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updateLinks="never"/>
  <xr:revisionPtr revIDLastSave="0" documentId="13_ncr:1_{268E3DA0-6917-414F-AF56-B6426B4BDFA4}" xr6:coauthVersionLast="47" xr6:coauthVersionMax="47" xr10:uidLastSave="{00000000-0000-0000-0000-000000000000}"/>
  <bookViews>
    <workbookView xWindow="-23148" yWindow="-108" windowWidth="23256" windowHeight="12576" activeTab="2" xr2:uid="{00000000-000D-0000-FFFF-FFFF00000000}"/>
  </bookViews>
  <sheets>
    <sheet name="Consolidated template" sheetId="9" r:id="rId1"/>
    <sheet name="IncomeGroup" sheetId="12" r:id="rId2"/>
    <sheet name="Mobilisation" sheetId="8" r:id="rId3"/>
    <sheet name="Data validation sheet" sheetId="6" state="hidden" r:id="rId4"/>
    <sheet name="TOSSD examples" sheetId="10" r:id="rId5"/>
    <sheet name="List of codes" sheetId="11" r:id="rId6"/>
  </sheets>
  <externalReferences>
    <externalReference r:id="rId7"/>
    <externalReference r:id="rId8"/>
    <externalReference r:id="rId9"/>
    <externalReference r:id="rId10"/>
  </externalReferences>
  <definedNames>
    <definedName name="Adaptation_Fund" localSheetId="4">#REF!</definedName>
    <definedName name="Adaptation_Fund">#REF!</definedName>
    <definedName name="AfDB" localSheetId="4">#REF!</definedName>
    <definedName name="AfDB">#REF!</definedName>
    <definedName name="Agency_code" localSheetId="4">#REF!</definedName>
    <definedName name="Agency_code">#REF!</definedName>
    <definedName name="ALL">#N/A</definedName>
    <definedName name="Arab_Bank_for_Economic_Development_in_Africa" localSheetId="4">#REF!</definedName>
    <definedName name="Arab_Bank_for_Economic_Development_in_Africa">#REF!</definedName>
    <definedName name="ArabFund" localSheetId="4">#REF!</definedName>
    <definedName name="ArabFund">#REF!</definedName>
    <definedName name="ARRANGER" localSheetId="2">#REF!</definedName>
    <definedName name="ARRANGER">#REF!</definedName>
    <definedName name="ARRANGER_" localSheetId="2">#REF!</definedName>
    <definedName name="ARRANGER_">#REF!</definedName>
    <definedName name="AsDB" localSheetId="4">#REF!</definedName>
    <definedName name="AsDB">#REF!</definedName>
    <definedName name="Asian_Infrastructure_Investment_Bank" localSheetId="4">#REF!</definedName>
    <definedName name="Asian_Infrastructure_Investment_Bank">#REF!</definedName>
    <definedName name="Australia" localSheetId="4">#REF!</definedName>
    <definedName name="Australia">#REF!</definedName>
    <definedName name="Austria" localSheetId="4">#REF!</definedName>
    <definedName name="Austria">#REF!</definedName>
    <definedName name="Azerbaijan" localSheetId="4">#REF!</definedName>
    <definedName name="Azerbaijan">#REF!</definedName>
    <definedName name="Belgium" localSheetId="4">#REF!</definedName>
    <definedName name="Belgium">#REF!</definedName>
    <definedName name="bi_multi" localSheetId="4">#REF!</definedName>
    <definedName name="bi_multi">#REF!</definedName>
    <definedName name="BOX">#N/A</definedName>
    <definedName name="Bulgaria" localSheetId="4">#REF!</definedName>
    <definedName name="Bulgaria">#REF!</definedName>
    <definedName name="Canada" localSheetId="4">#REF!</definedName>
    <definedName name="Canada">#REF!</definedName>
    <definedName name="CaribbeanDevelopmentBank" localSheetId="4">#REF!</definedName>
    <definedName name="CaribbeanDevelopmentBank">#REF!</definedName>
    <definedName name="Center_of_Excellence_in_Finance" localSheetId="4">#REF!</definedName>
    <definedName name="Center_of_Excellence_in_Finance">#REF!</definedName>
    <definedName name="CERF" localSheetId="4">#REF!</definedName>
    <definedName name="CERF">#REF!</definedName>
    <definedName name="Channel_Code_for_Reporting" localSheetId="4">#REF!</definedName>
    <definedName name="Channel_Code_for_Reporting">#REF!</definedName>
    <definedName name="ChineseTaipei" localSheetId="4">#REF!</definedName>
    <definedName name="ChineseTaipei">#REF!</definedName>
    <definedName name="CIF" localSheetId="4">#REF!</definedName>
    <definedName name="CIF">#REF!</definedName>
    <definedName name="Council_of_Europe_Development_Bank__CEB" localSheetId="4">#REF!</definedName>
    <definedName name="Council_of_Europe_Development_Bank__CEB">#REF!</definedName>
    <definedName name="CouncilofEurope" localSheetId="4">#REF!</definedName>
    <definedName name="CouncilofEurope">#REF!</definedName>
    <definedName name="Credit_Guarantee_and_Investment_Facility" localSheetId="4">#REF!</definedName>
    <definedName name="Credit_Guarantee_and_Investment_Facility">#REF!</definedName>
    <definedName name="Croatia" localSheetId="4">#REF!</definedName>
    <definedName name="Croatia">#REF!</definedName>
    <definedName name="CURRENCY" localSheetId="2">#REF!</definedName>
    <definedName name="CURRENCY">#REF!</definedName>
    <definedName name="Cyprus" localSheetId="4">#REF!</definedName>
    <definedName name="Cyprus">#REF!</definedName>
    <definedName name="CzechRepublic" localSheetId="4">#REF!</definedName>
    <definedName name="CzechRepublic">#REF!</definedName>
    <definedName name="Denmark" localSheetId="4">#REF!</definedName>
    <definedName name="Denmark">#REF!</definedName>
    <definedName name="Development_Bank_of_Latin_America" localSheetId="4">#REF!</definedName>
    <definedName name="Development_Bank_of_Latin_America">#REF!</definedName>
    <definedName name="Donor_Agency_code" localSheetId="4">#REF!,#REF!</definedName>
    <definedName name="Donor_Agency_code">#REF!,#REF!</definedName>
    <definedName name="Donor_code" localSheetId="4">#REF!</definedName>
    <definedName name="Donor_code">#REF!</definedName>
    <definedName name="EBRD" localSheetId="4">#REF!</definedName>
    <definedName name="EBRD">#REF!</definedName>
    <definedName name="Estonia" localSheetId="4">#REF!</definedName>
    <definedName name="Estonia">#REF!</definedName>
    <definedName name="EUInstitutions" localSheetId="4">#REF!</definedName>
    <definedName name="EUInstitutions">#REF!</definedName>
    <definedName name="FAO" localSheetId="4">#REF!</definedName>
    <definedName name="FAO">#REF!</definedName>
    <definedName name="Finland" localSheetId="4">#REF!</definedName>
    <definedName name="Finland">#REF!</definedName>
    <definedName name="FNOTES" localSheetId="4">[1]Dac5a_E!#REF!</definedName>
    <definedName name="FNOTES">[1]Dac5a_E!#REF!</definedName>
    <definedName name="France" localSheetId="4">#REF!</definedName>
    <definedName name="France">#REF!</definedName>
    <definedName name="FTI" localSheetId="4">#REF!</definedName>
    <definedName name="FTI">#REF!</definedName>
    <definedName name="GAVI" localSheetId="4">#REF!</definedName>
    <definedName name="GAVI">#REF!</definedName>
    <definedName name="GCF" localSheetId="4">#REF!</definedName>
    <definedName name="GCF">#REF!</definedName>
    <definedName name="Germany" localSheetId="4">#REF!</definedName>
    <definedName name="Germany">#REF!</definedName>
    <definedName name="ggg" localSheetId="4">[2]Dac1_E_current!#REF!</definedName>
    <definedName name="ggg">[2]Dac1_E_current!#REF!</definedName>
    <definedName name="Global_Energy_Efficiency_and_Renewable_Energy_Fund" localSheetId="4">#REF!</definedName>
    <definedName name="Global_Energy_Efficiency_and_Renewable_Energy_Fund">#REF!</definedName>
    <definedName name="Global_Fund" localSheetId="4">#REF!</definedName>
    <definedName name="Global_Fund">#REF!</definedName>
    <definedName name="GlobalEnvironmentFacility" localSheetId="4">#REF!</definedName>
    <definedName name="GlobalEnvironmentFacility">#REF!</definedName>
    <definedName name="Greece" localSheetId="4">#REF!</definedName>
    <definedName name="Greece">#REF!</definedName>
    <definedName name="Green_Growth_Planning_and_Implementation" localSheetId="4">#REF!</definedName>
    <definedName name="Green_Growth_Planning_and_Implementation">#REF!</definedName>
    <definedName name="Hungary" localSheetId="4">#REF!</definedName>
    <definedName name="Hungary">#REF!</definedName>
    <definedName name="IAEA" localSheetId="4">#REF!</definedName>
    <definedName name="IAEA">#REF!</definedName>
    <definedName name="Iceland" localSheetId="4">#REF!</definedName>
    <definedName name="Iceland">#REF!</definedName>
    <definedName name="IDB_Invest" localSheetId="4">#REF!</definedName>
    <definedName name="IDB_Invest">#REF!</definedName>
    <definedName name="IFAD" localSheetId="4">#REF!</definedName>
    <definedName name="IFAD">#REF!</definedName>
    <definedName name="ILO" localSheetId="4">#REF!</definedName>
    <definedName name="ILO">#REF!</definedName>
    <definedName name="IMFconcessional" localSheetId="4">#REF!</definedName>
    <definedName name="IMFconcessional">#REF!</definedName>
    <definedName name="initialreport" localSheetId="4">#REF!</definedName>
    <definedName name="initialreport">#REF!</definedName>
    <definedName name="InterAmericanDevelopmentBankGroup" localSheetId="4">#REF!</definedName>
    <definedName name="InterAmericanDevelopmentBankGroup">#REF!</definedName>
    <definedName name="InternationalMonetaryFund" localSheetId="4">#REF!</definedName>
    <definedName name="InternationalMonetaryFund">#REF!</definedName>
    <definedName name="Ireland" localSheetId="4">#REF!</definedName>
    <definedName name="Ireland">#REF!</definedName>
    <definedName name="Islamic_Development_Bank" localSheetId="4">#REF!</definedName>
    <definedName name="Islamic_Development_Bank">#REF!</definedName>
    <definedName name="Israel" localSheetId="4">#REF!</definedName>
    <definedName name="Israel">#REF!</definedName>
    <definedName name="Italy" localSheetId="4">#REF!</definedName>
    <definedName name="Italy">#REF!</definedName>
    <definedName name="Japan" localSheetId="4">#REF!</definedName>
    <definedName name="Japan">#REF!</definedName>
    <definedName name="Kazakhstan" localSheetId="4">#REF!</definedName>
    <definedName name="Kazakhstan">#REF!</definedName>
    <definedName name="Korea" localSheetId="4">#REF!</definedName>
    <definedName name="Korea">#REF!</definedName>
    <definedName name="Kuwait" localSheetId="4">#REF!</definedName>
    <definedName name="Kuwait">#REF!</definedName>
    <definedName name="Latvia" localSheetId="4">#REF!</definedName>
    <definedName name="Latvia">#REF!</definedName>
    <definedName name="LEV_MECH" localSheetId="2">#REF!</definedName>
    <definedName name="LEV_MECH">#REF!</definedName>
    <definedName name="Liechtenstein" localSheetId="4">#REF!</definedName>
    <definedName name="Liechtenstein">#REF!</definedName>
    <definedName name="Lithuania" localSheetId="4">#REF!</definedName>
    <definedName name="Lithuania">#REF!</definedName>
    <definedName name="Luxembourg" localSheetId="4">#REF!</definedName>
    <definedName name="Luxembourg">#REF!</definedName>
    <definedName name="Malta" localSheetId="4">#REF!</definedName>
    <definedName name="Malta">#REF!</definedName>
    <definedName name="Mexico" localSheetId="4">#REF!</definedName>
    <definedName name="Mexico">#REF!</definedName>
    <definedName name="MontrealProtocol" localSheetId="4">#REF!</definedName>
    <definedName name="MontrealProtocol">#REF!</definedName>
    <definedName name="Netherlands" localSheetId="4">#REF!</definedName>
    <definedName name="Netherlands">#REF!</definedName>
    <definedName name="NewZealand" localSheetId="4">#REF!</definedName>
    <definedName name="NewZealand">#REF!</definedName>
    <definedName name="NordicDevelopmentFund" localSheetId="4">#REF!</definedName>
    <definedName name="NordicDevelopmentFund">#REF!</definedName>
    <definedName name="Norway" localSheetId="4">#REF!</definedName>
    <definedName name="Norway">#REF!</definedName>
    <definedName name="OFID" localSheetId="4">#REF!</definedName>
    <definedName name="OFID">#REF!</definedName>
    <definedName name="ORIGIN" localSheetId="2">#REF!</definedName>
    <definedName name="ORIGIN">#REF!</definedName>
    <definedName name="OSCE" localSheetId="4">#REF!</definedName>
    <definedName name="OSCE">#REF!</definedName>
    <definedName name="Poland" localSheetId="4">#REF!</definedName>
    <definedName name="Poland">#REF!</definedName>
    <definedName name="Portugal" localSheetId="4">#REF!</definedName>
    <definedName name="Portugal">#REF!</definedName>
    <definedName name="PRINT_AREA_MI">#N/A</definedName>
    <definedName name="PRINT_TITLES_MI">#N/A</definedName>
    <definedName name="PrivateInfrastructureDevelopmentGroup" localSheetId="4">#REF!</definedName>
    <definedName name="PrivateInfrastructureDevelopmentGroup">#REF!</definedName>
    <definedName name="Recipient_code" localSheetId="4">#REF!</definedName>
    <definedName name="Recipient_code">#REF!</definedName>
    <definedName name="Romania" localSheetId="4">#REF!</definedName>
    <definedName name="Romania">#REF!</definedName>
    <definedName name="Russia" localSheetId="4">#REF!</definedName>
    <definedName name="Russia">#REF!</definedName>
    <definedName name="SaudiArabia" localSheetId="4">#REF!</definedName>
    <definedName name="SaudiArabia">#REF!</definedName>
    <definedName name="SlovakRepublic" localSheetId="4">#REF!</definedName>
    <definedName name="SlovakRepublic">#REF!</definedName>
    <definedName name="Slovenia" localSheetId="4">#REF!</definedName>
    <definedName name="Slovenia">#REF!</definedName>
    <definedName name="Spain" localSheetId="4">#REF!</definedName>
    <definedName name="Spain">#REF!</definedName>
    <definedName name="Sweden" localSheetId="4">#REF!</definedName>
    <definedName name="Sweden">#REF!</definedName>
    <definedName name="Switzerland" localSheetId="4">#REF!</definedName>
    <definedName name="Switzerland">#REF!</definedName>
    <definedName name="Thailand" localSheetId="4">#REF!</definedName>
    <definedName name="Thailand">#REF!</definedName>
    <definedName name="TimorLeste" localSheetId="4">#REF!</definedName>
    <definedName name="TimorLeste">#REF!</definedName>
    <definedName name="TITLES">#N/A</definedName>
    <definedName name="Turkey" localSheetId="4">#REF!</definedName>
    <definedName name="Turkey">#REF!</definedName>
    <definedName name="Type_of_finance" localSheetId="4">#REF!</definedName>
    <definedName name="Type_of_finance">#REF!</definedName>
    <definedName name="type_of_flow" localSheetId="4">#REF!</definedName>
    <definedName name="type_of_flow">#REF!</definedName>
    <definedName name="UNAIDS" localSheetId="4">#REF!</definedName>
    <definedName name="UNAIDS">#REF!</definedName>
    <definedName name="UNDP" localSheetId="4">#REF!</definedName>
    <definedName name="UNDP">#REF!</definedName>
    <definedName name="UNECE" localSheetId="4">#REF!</definedName>
    <definedName name="UNECE">#REF!</definedName>
    <definedName name="UNEP" localSheetId="4">#REF!</definedName>
    <definedName name="UNEP">#REF!</definedName>
    <definedName name="UNFPA" localSheetId="4">#REF!</definedName>
    <definedName name="UNFPA">#REF!</definedName>
    <definedName name="UNHCR" localSheetId="4">#REF!</definedName>
    <definedName name="UNHCR">#REF!</definedName>
    <definedName name="UNICEF" localSheetId="4">#REF!</definedName>
    <definedName name="UNICEF">#REF!</definedName>
    <definedName name="UnitedArabEmirates" localSheetId="4">#REF!</definedName>
    <definedName name="UnitedArabEmirates">#REF!</definedName>
    <definedName name="UnitedKingdom" localSheetId="4">#REF!</definedName>
    <definedName name="UnitedKingdom">#REF!</definedName>
    <definedName name="UnitedStates" localSheetId="4">#REF!</definedName>
    <definedName name="UnitedStates">#REF!</definedName>
    <definedName name="UNPBF" localSheetId="4">#REF!</definedName>
    <definedName name="UNPBF">#REF!</definedName>
    <definedName name="UNRWA" localSheetId="4">#REF!</definedName>
    <definedName name="UNRWA">#REF!</definedName>
    <definedName name="WFP" localSheetId="4">#REF!</definedName>
    <definedName name="WFP">#REF!</definedName>
    <definedName name="WHO" localSheetId="4">#REF!</definedName>
    <definedName name="WHO">#REF!</definedName>
    <definedName name="WorldBankGroup" localSheetId="4">#REF!</definedName>
    <definedName name="WorldBankGroup">#REF!</definedName>
    <definedName name="WTO" localSheetId="4">#REF!</definedName>
    <definedName name="WTO">#REF!</definedName>
    <definedName name="ZCode2" localSheetId="4">[2]Dac1_E_current!#REF!</definedName>
    <definedName name="ZCode2">[2]Dac1_E_current!#REF!</definedName>
    <definedName name="ZComm_or_Disb" localSheetId="4">#REF!</definedName>
    <definedName name="ZComm_or_Dis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000" i="9" l="1"/>
  <c r="R2999" i="9"/>
  <c r="R2998" i="9"/>
  <c r="R2997" i="9"/>
  <c r="R2996" i="9"/>
  <c r="R2995" i="9"/>
  <c r="R2994" i="9"/>
  <c r="R2993" i="9"/>
  <c r="R2992" i="9"/>
  <c r="R2991" i="9"/>
  <c r="R2990" i="9"/>
  <c r="R2989" i="9"/>
  <c r="R2988" i="9"/>
  <c r="R2987" i="9"/>
  <c r="R2986" i="9"/>
  <c r="R2985" i="9"/>
  <c r="R2984" i="9"/>
  <c r="R2983" i="9"/>
  <c r="R2982" i="9"/>
  <c r="R2981" i="9"/>
  <c r="R2980" i="9"/>
  <c r="R2979" i="9"/>
  <c r="R2978" i="9"/>
  <c r="R2977" i="9"/>
  <c r="R2976" i="9"/>
  <c r="R2975" i="9"/>
  <c r="R2974" i="9"/>
  <c r="R2973" i="9"/>
  <c r="R2972" i="9"/>
  <c r="R2971" i="9"/>
  <c r="R2970" i="9"/>
  <c r="R2969" i="9"/>
  <c r="R2968" i="9"/>
  <c r="R2967" i="9"/>
  <c r="R2966" i="9"/>
  <c r="R2965" i="9"/>
  <c r="R2964" i="9"/>
  <c r="R2963" i="9"/>
  <c r="R2962" i="9"/>
  <c r="R2961" i="9"/>
  <c r="R2960" i="9"/>
  <c r="R2959" i="9"/>
  <c r="R2958" i="9"/>
  <c r="R2957" i="9"/>
  <c r="R2956" i="9"/>
  <c r="R2955" i="9"/>
  <c r="R2954" i="9"/>
  <c r="R2953" i="9"/>
  <c r="R2952" i="9"/>
  <c r="R2951" i="9"/>
  <c r="R2950" i="9"/>
  <c r="R2949" i="9"/>
  <c r="R2948" i="9"/>
  <c r="R2947" i="9"/>
  <c r="R2946" i="9"/>
  <c r="R2945" i="9"/>
  <c r="R2944" i="9"/>
  <c r="R2943" i="9"/>
  <c r="R2942" i="9"/>
  <c r="R2941" i="9"/>
  <c r="R2940" i="9"/>
  <c r="R2939" i="9"/>
  <c r="R2938" i="9"/>
  <c r="R2937" i="9"/>
  <c r="R2936" i="9"/>
  <c r="R2935" i="9"/>
  <c r="R2934" i="9"/>
  <c r="R2933" i="9"/>
  <c r="R2932" i="9"/>
  <c r="R2931" i="9"/>
  <c r="R2930" i="9"/>
  <c r="R2929" i="9"/>
  <c r="R2928" i="9"/>
  <c r="R2927" i="9"/>
  <c r="R2926" i="9"/>
  <c r="R2925" i="9"/>
  <c r="R2924" i="9"/>
  <c r="R2923" i="9"/>
  <c r="R2922" i="9"/>
  <c r="R2921" i="9"/>
  <c r="R2920" i="9"/>
  <c r="R2919" i="9"/>
  <c r="R2918" i="9"/>
  <c r="R2917" i="9"/>
  <c r="R2916" i="9"/>
  <c r="R2915" i="9"/>
  <c r="R2914" i="9"/>
  <c r="R2913" i="9"/>
  <c r="R2912" i="9"/>
  <c r="R2911" i="9"/>
  <c r="R2910" i="9"/>
  <c r="R2909" i="9"/>
  <c r="R2908" i="9"/>
  <c r="R2907" i="9"/>
  <c r="R2906" i="9"/>
  <c r="R2905" i="9"/>
  <c r="R2904" i="9"/>
  <c r="R2903" i="9"/>
  <c r="R2902" i="9"/>
  <c r="R2901" i="9"/>
  <c r="R2900" i="9"/>
  <c r="R2899" i="9"/>
  <c r="R2898" i="9"/>
  <c r="R2897" i="9"/>
  <c r="R2896" i="9"/>
  <c r="R2895" i="9"/>
  <c r="R2894" i="9"/>
  <c r="R2893" i="9"/>
  <c r="R2892" i="9"/>
  <c r="R2891" i="9"/>
  <c r="R2890" i="9"/>
  <c r="R2889" i="9"/>
  <c r="R2888" i="9"/>
  <c r="R2887" i="9"/>
  <c r="R2886" i="9"/>
  <c r="R2885" i="9"/>
  <c r="R2884" i="9"/>
  <c r="R2883" i="9"/>
  <c r="R2882" i="9"/>
  <c r="R2881" i="9"/>
  <c r="R2880" i="9"/>
  <c r="R2879" i="9"/>
  <c r="R2878" i="9"/>
  <c r="R2877" i="9"/>
  <c r="R2876" i="9"/>
  <c r="R2875" i="9"/>
  <c r="R2874" i="9"/>
  <c r="R2873" i="9"/>
  <c r="R2872" i="9"/>
  <c r="R2871" i="9"/>
  <c r="R2870" i="9"/>
  <c r="R2869" i="9"/>
  <c r="R2868" i="9"/>
  <c r="R2867" i="9"/>
  <c r="R2866" i="9"/>
  <c r="R2865" i="9"/>
  <c r="R2864" i="9"/>
  <c r="R2863" i="9"/>
  <c r="R2862" i="9"/>
  <c r="R2861" i="9"/>
  <c r="R2860" i="9"/>
  <c r="R2859" i="9"/>
  <c r="R2858" i="9"/>
  <c r="R2857" i="9"/>
  <c r="R2856" i="9"/>
  <c r="R2855" i="9"/>
  <c r="R2854" i="9"/>
  <c r="R2853" i="9"/>
  <c r="R2852" i="9"/>
  <c r="R2851" i="9"/>
  <c r="R2850" i="9"/>
  <c r="R2849" i="9"/>
  <c r="R2848" i="9"/>
  <c r="R2847" i="9"/>
  <c r="R2846" i="9"/>
  <c r="R2845" i="9"/>
  <c r="R2844" i="9"/>
  <c r="R2843" i="9"/>
  <c r="R2842" i="9"/>
  <c r="R2841" i="9"/>
  <c r="R2840" i="9"/>
  <c r="R2839" i="9"/>
  <c r="R2838" i="9"/>
  <c r="R2837" i="9"/>
  <c r="R2836" i="9"/>
  <c r="R2835" i="9"/>
  <c r="R2834" i="9"/>
  <c r="R2833" i="9"/>
  <c r="R2832" i="9"/>
  <c r="R2831" i="9"/>
  <c r="R2830" i="9"/>
  <c r="R2829" i="9"/>
  <c r="R2828" i="9"/>
  <c r="R2827" i="9"/>
  <c r="R2826" i="9"/>
  <c r="R2825" i="9"/>
  <c r="R2824" i="9"/>
  <c r="R2823" i="9"/>
  <c r="R2822" i="9"/>
  <c r="R2821" i="9"/>
  <c r="R2820" i="9"/>
  <c r="R2819" i="9"/>
  <c r="R2818" i="9"/>
  <c r="R2817" i="9"/>
  <c r="R2816" i="9"/>
  <c r="R2815" i="9"/>
  <c r="R2814" i="9"/>
  <c r="R2813" i="9"/>
  <c r="R2812" i="9"/>
  <c r="R2811" i="9"/>
  <c r="R2810" i="9"/>
  <c r="R2809" i="9"/>
  <c r="R2808" i="9"/>
  <c r="R2807" i="9"/>
  <c r="R2806" i="9"/>
  <c r="R2805" i="9"/>
  <c r="R2804" i="9"/>
  <c r="R2803" i="9"/>
  <c r="R2802" i="9"/>
  <c r="R2801" i="9"/>
  <c r="R2800" i="9"/>
  <c r="R2799" i="9"/>
  <c r="R2798" i="9"/>
  <c r="R2797" i="9"/>
  <c r="R2796" i="9"/>
  <c r="R2795" i="9"/>
  <c r="R2794" i="9"/>
  <c r="R2793" i="9"/>
  <c r="R2792" i="9"/>
  <c r="R2791" i="9"/>
  <c r="R2790" i="9"/>
  <c r="R2789" i="9"/>
  <c r="R2788" i="9"/>
  <c r="R2787" i="9"/>
  <c r="R2786" i="9"/>
  <c r="R2785" i="9"/>
  <c r="R2784" i="9"/>
  <c r="R2783" i="9"/>
  <c r="R2782" i="9"/>
  <c r="R2781" i="9"/>
  <c r="R2780" i="9"/>
  <c r="R2779" i="9"/>
  <c r="R2778" i="9"/>
  <c r="R2777" i="9"/>
  <c r="R2776" i="9"/>
  <c r="R2775" i="9"/>
  <c r="R2774" i="9"/>
  <c r="R2773" i="9"/>
  <c r="R2772" i="9"/>
  <c r="R2771" i="9"/>
  <c r="R2770" i="9"/>
  <c r="R2769" i="9"/>
  <c r="R2768" i="9"/>
  <c r="R2767" i="9"/>
  <c r="R2766" i="9"/>
  <c r="R2765" i="9"/>
  <c r="R2764" i="9"/>
  <c r="R2763" i="9"/>
  <c r="R2762" i="9"/>
  <c r="R2761" i="9"/>
  <c r="R2760" i="9"/>
  <c r="R2759" i="9"/>
  <c r="R2758" i="9"/>
  <c r="R2757" i="9"/>
  <c r="R2756" i="9"/>
  <c r="R2755" i="9"/>
  <c r="R2754" i="9"/>
  <c r="R2753" i="9"/>
  <c r="R2752" i="9"/>
  <c r="R2751" i="9"/>
  <c r="R2750" i="9"/>
  <c r="R2749" i="9"/>
  <c r="R2748" i="9"/>
  <c r="R2747" i="9"/>
  <c r="R2746" i="9"/>
  <c r="R2745" i="9"/>
  <c r="R2744" i="9"/>
  <c r="R2743" i="9"/>
  <c r="R2742" i="9"/>
  <c r="R2741" i="9"/>
  <c r="R2740" i="9"/>
  <c r="R2739" i="9"/>
  <c r="R2738" i="9"/>
  <c r="R2737" i="9"/>
  <c r="R2736" i="9"/>
  <c r="R2735" i="9"/>
  <c r="R2734" i="9"/>
  <c r="R2733" i="9"/>
  <c r="R2732" i="9"/>
  <c r="R2731" i="9"/>
  <c r="R2730" i="9"/>
  <c r="R2729" i="9"/>
  <c r="R2728" i="9"/>
  <c r="R2727" i="9"/>
  <c r="R2726" i="9"/>
  <c r="R2725" i="9"/>
  <c r="R2724" i="9"/>
  <c r="R2723" i="9"/>
  <c r="R2722" i="9"/>
  <c r="R2721" i="9"/>
  <c r="R2720" i="9"/>
  <c r="R2719" i="9"/>
  <c r="R2718" i="9"/>
  <c r="R2717" i="9"/>
  <c r="R2716" i="9"/>
  <c r="R2715" i="9"/>
  <c r="R2714" i="9"/>
  <c r="R2713" i="9"/>
  <c r="R2712" i="9"/>
  <c r="R2711" i="9"/>
  <c r="R2710" i="9"/>
  <c r="R2709" i="9"/>
  <c r="R2708" i="9"/>
  <c r="R2707" i="9"/>
  <c r="R2706" i="9"/>
  <c r="R2705" i="9"/>
  <c r="R2704" i="9"/>
  <c r="R2703" i="9"/>
  <c r="R2702" i="9"/>
  <c r="R2701" i="9"/>
  <c r="R2700" i="9"/>
  <c r="R2699" i="9"/>
  <c r="R2698" i="9"/>
  <c r="R2697" i="9"/>
  <c r="R2696" i="9"/>
  <c r="R2695" i="9"/>
  <c r="R2694" i="9"/>
  <c r="R2693" i="9"/>
  <c r="R2692" i="9"/>
  <c r="R2691" i="9"/>
  <c r="R2690" i="9"/>
  <c r="R2689" i="9"/>
  <c r="R2688" i="9"/>
  <c r="R2687" i="9"/>
  <c r="R2686" i="9"/>
  <c r="R2685" i="9"/>
  <c r="R2684" i="9"/>
  <c r="R2683" i="9"/>
  <c r="R2682" i="9"/>
  <c r="R2681" i="9"/>
  <c r="R2680" i="9"/>
  <c r="R2679" i="9"/>
  <c r="R2678" i="9"/>
  <c r="R2677" i="9"/>
  <c r="R2676" i="9"/>
  <c r="R2675" i="9"/>
  <c r="R2674" i="9"/>
  <c r="R2673" i="9"/>
  <c r="R2672" i="9"/>
  <c r="R2671" i="9"/>
  <c r="R2670" i="9"/>
  <c r="R2669" i="9"/>
  <c r="R2668" i="9"/>
  <c r="R2667" i="9"/>
  <c r="R2666" i="9"/>
  <c r="R2665" i="9"/>
  <c r="R2664" i="9"/>
  <c r="R2663" i="9"/>
  <c r="R2662" i="9"/>
  <c r="R2661" i="9"/>
  <c r="R2660" i="9"/>
  <c r="R2659" i="9"/>
  <c r="R2658" i="9"/>
  <c r="R2657" i="9"/>
  <c r="R2656" i="9"/>
  <c r="R2655" i="9"/>
  <c r="R2654" i="9"/>
  <c r="R2653" i="9"/>
  <c r="R2652" i="9"/>
  <c r="R2651" i="9"/>
  <c r="R2650" i="9"/>
  <c r="R2649" i="9"/>
  <c r="R2648" i="9"/>
  <c r="R2647" i="9"/>
  <c r="R2646" i="9"/>
  <c r="R2645" i="9"/>
  <c r="R2644" i="9"/>
  <c r="R2643" i="9"/>
  <c r="R2642" i="9"/>
  <c r="R2641" i="9"/>
  <c r="R2640" i="9"/>
  <c r="R2639" i="9"/>
  <c r="R2638" i="9"/>
  <c r="R2637" i="9"/>
  <c r="R2636" i="9"/>
  <c r="R2635" i="9"/>
  <c r="R2634" i="9"/>
  <c r="R2633" i="9"/>
  <c r="R2632" i="9"/>
  <c r="R2631" i="9"/>
  <c r="R2630" i="9"/>
  <c r="R2629" i="9"/>
  <c r="R2628" i="9"/>
  <c r="R2627" i="9"/>
  <c r="R2626" i="9"/>
  <c r="R2625" i="9"/>
  <c r="R2624" i="9"/>
  <c r="R2623" i="9"/>
  <c r="R2622" i="9"/>
  <c r="R2621" i="9"/>
  <c r="R2620" i="9"/>
  <c r="R2619" i="9"/>
  <c r="R2618" i="9"/>
  <c r="R2617" i="9"/>
  <c r="R2616" i="9"/>
  <c r="R2615" i="9"/>
  <c r="R2614" i="9"/>
  <c r="R2613" i="9"/>
  <c r="R2612" i="9"/>
  <c r="R2611" i="9"/>
  <c r="R2610" i="9"/>
  <c r="R2609" i="9"/>
  <c r="R2608" i="9"/>
  <c r="R2607" i="9"/>
  <c r="R2606" i="9"/>
  <c r="R2605" i="9"/>
  <c r="R2604" i="9"/>
  <c r="R2603" i="9"/>
  <c r="R2602" i="9"/>
  <c r="R2601" i="9"/>
  <c r="R2600" i="9"/>
  <c r="R2599" i="9"/>
  <c r="R2598" i="9"/>
  <c r="R2597" i="9"/>
  <c r="R2596" i="9"/>
  <c r="R2595" i="9"/>
  <c r="R2594" i="9"/>
  <c r="R2593" i="9"/>
  <c r="R2592" i="9"/>
  <c r="R2591" i="9"/>
  <c r="R2590" i="9"/>
  <c r="R2589" i="9"/>
  <c r="R2588" i="9"/>
  <c r="R2587" i="9"/>
  <c r="R2586" i="9"/>
  <c r="R2585" i="9"/>
  <c r="R2584" i="9"/>
  <c r="R2583" i="9"/>
  <c r="R2582" i="9"/>
  <c r="R2581" i="9"/>
  <c r="R2580" i="9"/>
  <c r="R2579" i="9"/>
  <c r="R2578" i="9"/>
  <c r="R2577" i="9"/>
  <c r="R2576" i="9"/>
  <c r="R2575" i="9"/>
  <c r="R2574" i="9"/>
  <c r="R2573" i="9"/>
  <c r="R2572" i="9"/>
  <c r="R2571" i="9"/>
  <c r="R2570" i="9"/>
  <c r="R2569" i="9"/>
  <c r="R2568" i="9"/>
  <c r="R2567" i="9"/>
  <c r="R2566" i="9"/>
  <c r="R2565" i="9"/>
  <c r="R2564" i="9"/>
  <c r="R2563" i="9"/>
  <c r="R2562" i="9"/>
  <c r="R2561" i="9"/>
  <c r="R2560" i="9"/>
  <c r="R2559" i="9"/>
  <c r="R2558" i="9"/>
  <c r="R2557" i="9"/>
  <c r="R2556" i="9"/>
  <c r="R2555" i="9"/>
  <c r="R2554" i="9"/>
  <c r="R2553" i="9"/>
  <c r="R2552" i="9"/>
  <c r="R2551" i="9"/>
  <c r="R2550" i="9"/>
  <c r="R2549" i="9"/>
  <c r="R2548" i="9"/>
  <c r="R2547" i="9"/>
  <c r="R2546" i="9"/>
  <c r="R2545" i="9"/>
  <c r="R2544" i="9"/>
  <c r="R2543" i="9"/>
  <c r="R2542" i="9"/>
  <c r="R2541" i="9"/>
  <c r="R2540" i="9"/>
  <c r="R2539" i="9"/>
  <c r="R2538" i="9"/>
  <c r="R2537" i="9"/>
  <c r="R2536" i="9"/>
  <c r="R2535" i="9"/>
  <c r="R2534" i="9"/>
  <c r="R2533" i="9"/>
  <c r="R2532" i="9"/>
  <c r="R2531" i="9"/>
  <c r="R2530" i="9"/>
  <c r="R2529" i="9"/>
  <c r="R2528" i="9"/>
  <c r="R2527" i="9"/>
  <c r="R2526" i="9"/>
  <c r="R2525" i="9"/>
  <c r="R2524" i="9"/>
  <c r="R2523" i="9"/>
  <c r="R2522" i="9"/>
  <c r="R2521" i="9"/>
  <c r="R2520" i="9"/>
  <c r="R2519" i="9"/>
  <c r="R2518" i="9"/>
  <c r="R2517" i="9"/>
  <c r="R2516" i="9"/>
  <c r="R2515" i="9"/>
  <c r="R2514" i="9"/>
  <c r="R2513" i="9"/>
  <c r="R2512" i="9"/>
  <c r="R2511" i="9"/>
  <c r="R2510" i="9"/>
  <c r="R2509" i="9"/>
  <c r="R2508" i="9"/>
  <c r="R2507" i="9"/>
  <c r="R2506" i="9"/>
  <c r="R2505" i="9"/>
  <c r="R2504" i="9"/>
  <c r="R2503" i="9"/>
  <c r="R2502" i="9"/>
  <c r="R2501" i="9"/>
  <c r="R2500" i="9"/>
  <c r="R2499" i="9"/>
  <c r="R2498" i="9"/>
  <c r="R2497" i="9"/>
  <c r="R2496" i="9"/>
  <c r="R2495" i="9"/>
  <c r="R2494" i="9"/>
  <c r="R2493" i="9"/>
  <c r="R2492" i="9"/>
  <c r="R2491" i="9"/>
  <c r="R2490" i="9"/>
  <c r="R2489" i="9"/>
  <c r="R2488" i="9"/>
  <c r="R2487" i="9"/>
  <c r="R2486" i="9"/>
  <c r="R2485" i="9"/>
  <c r="R2484" i="9"/>
  <c r="R2483" i="9"/>
  <c r="R2482" i="9"/>
  <c r="R2481" i="9"/>
  <c r="R2480" i="9"/>
  <c r="R2479" i="9"/>
  <c r="R2478" i="9"/>
  <c r="R2477" i="9"/>
  <c r="R2476" i="9"/>
  <c r="R2475" i="9"/>
  <c r="R2474" i="9"/>
  <c r="R2473" i="9"/>
  <c r="R2472" i="9"/>
  <c r="R2471" i="9"/>
  <c r="R2470" i="9"/>
  <c r="R2469" i="9"/>
  <c r="R2468" i="9"/>
  <c r="R2467" i="9"/>
  <c r="R2466" i="9"/>
  <c r="R2465" i="9"/>
  <c r="R2464" i="9"/>
  <c r="R2463" i="9"/>
  <c r="R2462" i="9"/>
  <c r="R2461" i="9"/>
  <c r="R2460" i="9"/>
  <c r="R2459" i="9"/>
  <c r="R2458" i="9"/>
  <c r="R2457" i="9"/>
  <c r="R2456" i="9"/>
  <c r="R2455" i="9"/>
  <c r="R2454" i="9"/>
  <c r="R2453" i="9"/>
  <c r="R2452" i="9"/>
  <c r="R2451" i="9"/>
  <c r="R2450" i="9"/>
  <c r="R2449" i="9"/>
  <c r="R2448" i="9"/>
  <c r="R2447" i="9"/>
  <c r="R2446" i="9"/>
  <c r="R2445" i="9"/>
  <c r="R2444" i="9"/>
  <c r="R2443" i="9"/>
  <c r="R2442" i="9"/>
  <c r="R2441" i="9"/>
  <c r="R2440" i="9"/>
  <c r="R2439" i="9"/>
  <c r="R2438" i="9"/>
  <c r="R2437" i="9"/>
  <c r="R2436" i="9"/>
  <c r="R2435" i="9"/>
  <c r="R2434" i="9"/>
  <c r="R2433" i="9"/>
  <c r="R2432" i="9"/>
  <c r="R2431" i="9"/>
  <c r="R2430" i="9"/>
  <c r="R2429" i="9"/>
  <c r="R2428" i="9"/>
  <c r="R2427" i="9"/>
  <c r="R2426" i="9"/>
  <c r="R2425" i="9"/>
  <c r="R2424" i="9"/>
  <c r="R2423" i="9"/>
  <c r="R2422" i="9"/>
  <c r="R2421" i="9"/>
  <c r="R2420" i="9"/>
  <c r="R2419" i="9"/>
  <c r="R2418" i="9"/>
  <c r="R2417" i="9"/>
  <c r="R2416" i="9"/>
  <c r="R2415" i="9"/>
  <c r="R2414" i="9"/>
  <c r="R2413" i="9"/>
  <c r="R2412" i="9"/>
  <c r="R2411" i="9"/>
  <c r="R2410" i="9"/>
  <c r="R2409" i="9"/>
  <c r="R2408" i="9"/>
  <c r="R2407" i="9"/>
  <c r="R2406" i="9"/>
  <c r="R2405" i="9"/>
  <c r="R2404" i="9"/>
  <c r="R2403" i="9"/>
  <c r="R2402" i="9"/>
  <c r="R2401" i="9"/>
  <c r="R2400" i="9"/>
  <c r="R2399" i="9"/>
  <c r="R2398" i="9"/>
  <c r="R2397" i="9"/>
  <c r="R2396" i="9"/>
  <c r="R2395" i="9"/>
  <c r="R2394" i="9"/>
  <c r="R2393" i="9"/>
  <c r="R2392" i="9"/>
  <c r="R2391" i="9"/>
  <c r="R2390" i="9"/>
  <c r="R2389" i="9"/>
  <c r="R2388" i="9"/>
  <c r="R2387" i="9"/>
  <c r="R2386" i="9"/>
  <c r="R2385" i="9"/>
  <c r="R2384" i="9"/>
  <c r="R2383" i="9"/>
  <c r="R2382" i="9"/>
  <c r="R2381" i="9"/>
  <c r="R2380" i="9"/>
  <c r="R2379" i="9"/>
  <c r="R2378" i="9"/>
  <c r="R2377" i="9"/>
  <c r="R2376" i="9"/>
  <c r="R2375" i="9"/>
  <c r="R2374" i="9"/>
  <c r="R2373" i="9"/>
  <c r="R2372" i="9"/>
  <c r="R2371" i="9"/>
  <c r="R2370" i="9"/>
  <c r="R2369" i="9"/>
  <c r="R2368" i="9"/>
  <c r="R2367" i="9"/>
  <c r="R2366" i="9"/>
  <c r="R2365" i="9"/>
  <c r="R2364" i="9"/>
  <c r="R2363" i="9"/>
  <c r="R2362" i="9"/>
  <c r="R2361" i="9"/>
  <c r="R2360" i="9"/>
  <c r="R2359" i="9"/>
  <c r="R2358" i="9"/>
  <c r="R2357" i="9"/>
  <c r="R2356" i="9"/>
  <c r="R2355" i="9"/>
  <c r="R2354" i="9"/>
  <c r="R2353" i="9"/>
  <c r="R2352" i="9"/>
  <c r="R2351" i="9"/>
  <c r="R2350" i="9"/>
  <c r="R2349" i="9"/>
  <c r="R2348" i="9"/>
  <c r="R2347" i="9"/>
  <c r="R2346" i="9"/>
  <c r="R2345" i="9"/>
  <c r="R2344" i="9"/>
  <c r="R2343" i="9"/>
  <c r="R2342" i="9"/>
  <c r="R2341" i="9"/>
  <c r="R2340" i="9"/>
  <c r="R2339" i="9"/>
  <c r="R2338" i="9"/>
  <c r="R2337" i="9"/>
  <c r="R2336" i="9"/>
  <c r="R2335" i="9"/>
  <c r="R2334" i="9"/>
  <c r="R2333" i="9"/>
  <c r="R2332" i="9"/>
  <c r="R2331" i="9"/>
  <c r="R2330" i="9"/>
  <c r="R2329" i="9"/>
  <c r="R2328" i="9"/>
  <c r="R2327" i="9"/>
  <c r="R2326" i="9"/>
  <c r="R2325" i="9"/>
  <c r="R2324" i="9"/>
  <c r="R2323" i="9"/>
  <c r="R2322" i="9"/>
  <c r="R2321" i="9"/>
  <c r="R2320" i="9"/>
  <c r="R2319" i="9"/>
  <c r="R2318" i="9"/>
  <c r="R2317" i="9"/>
  <c r="R2316" i="9"/>
  <c r="R2315" i="9"/>
  <c r="R2314" i="9"/>
  <c r="R2313" i="9"/>
  <c r="R2312" i="9"/>
  <c r="R2311" i="9"/>
  <c r="R2310" i="9"/>
  <c r="R2309" i="9"/>
  <c r="R2308" i="9"/>
  <c r="R2307" i="9"/>
  <c r="R2306" i="9"/>
  <c r="R2305" i="9"/>
  <c r="R2304" i="9"/>
  <c r="R2303" i="9"/>
  <c r="R2302" i="9"/>
  <c r="R2301" i="9"/>
  <c r="R2300" i="9"/>
  <c r="R2299" i="9"/>
  <c r="R2298" i="9"/>
  <c r="R2297" i="9"/>
  <c r="R2296" i="9"/>
  <c r="R2295" i="9"/>
  <c r="R2294" i="9"/>
  <c r="R2293" i="9"/>
  <c r="R2292" i="9"/>
  <c r="R2291" i="9"/>
  <c r="R2290" i="9"/>
  <c r="R2289" i="9"/>
  <c r="R2288" i="9"/>
  <c r="R2287" i="9"/>
  <c r="R2286" i="9"/>
  <c r="R2285" i="9"/>
  <c r="R2284" i="9"/>
  <c r="R2283" i="9"/>
  <c r="R2282" i="9"/>
  <c r="R2281" i="9"/>
  <c r="R2280" i="9"/>
  <c r="R2279" i="9"/>
  <c r="R2278" i="9"/>
  <c r="R2277" i="9"/>
  <c r="R2276" i="9"/>
  <c r="R2275" i="9"/>
  <c r="R2274" i="9"/>
  <c r="R2273" i="9"/>
  <c r="R2272" i="9"/>
  <c r="R2271" i="9"/>
  <c r="R2270" i="9"/>
  <c r="R2269" i="9"/>
  <c r="R2268" i="9"/>
  <c r="R2267" i="9"/>
  <c r="R2266" i="9"/>
  <c r="R2265" i="9"/>
  <c r="R2264" i="9"/>
  <c r="R2263" i="9"/>
  <c r="R2262" i="9"/>
  <c r="R2261" i="9"/>
  <c r="R2260" i="9"/>
  <c r="R2259" i="9"/>
  <c r="R2258" i="9"/>
  <c r="R2257" i="9"/>
  <c r="R2256" i="9"/>
  <c r="R2255" i="9"/>
  <c r="R2254" i="9"/>
  <c r="R2253" i="9"/>
  <c r="R2252" i="9"/>
  <c r="R2251" i="9"/>
  <c r="R2250" i="9"/>
  <c r="R2249" i="9"/>
  <c r="R2248" i="9"/>
  <c r="R2247" i="9"/>
  <c r="R2246" i="9"/>
  <c r="R2245" i="9"/>
  <c r="R2244" i="9"/>
  <c r="R2243" i="9"/>
  <c r="R2242" i="9"/>
  <c r="R2241" i="9"/>
  <c r="R2240" i="9"/>
  <c r="R2239" i="9"/>
  <c r="R2238" i="9"/>
  <c r="R2237" i="9"/>
  <c r="R2236" i="9"/>
  <c r="R2235" i="9"/>
  <c r="R2234" i="9"/>
  <c r="R2233" i="9"/>
  <c r="R2232" i="9"/>
  <c r="R2231" i="9"/>
  <c r="R2230" i="9"/>
  <c r="R2229" i="9"/>
  <c r="R2228" i="9"/>
  <c r="R2227" i="9"/>
  <c r="R2226" i="9"/>
  <c r="R2225" i="9"/>
  <c r="R2224" i="9"/>
  <c r="R2223" i="9"/>
  <c r="R2222" i="9"/>
  <c r="R2221" i="9"/>
  <c r="R2220" i="9"/>
  <c r="R2219" i="9"/>
  <c r="R2218" i="9"/>
  <c r="R2217" i="9"/>
  <c r="R2216" i="9"/>
  <c r="R2215" i="9"/>
  <c r="R2214" i="9"/>
  <c r="R2213" i="9"/>
  <c r="R2212" i="9"/>
  <c r="R2211" i="9"/>
  <c r="R2210" i="9"/>
  <c r="R2209" i="9"/>
  <c r="R2208" i="9"/>
  <c r="R2207" i="9"/>
  <c r="R2206" i="9"/>
  <c r="R2205" i="9"/>
  <c r="R2204" i="9"/>
  <c r="R2203" i="9"/>
  <c r="R2202" i="9"/>
  <c r="R2201" i="9"/>
  <c r="R2200" i="9"/>
  <c r="R2199" i="9"/>
  <c r="R2198" i="9"/>
  <c r="R2197" i="9"/>
  <c r="R2196" i="9"/>
  <c r="R2195" i="9"/>
  <c r="R2194" i="9"/>
  <c r="R2193" i="9"/>
  <c r="R2192" i="9"/>
  <c r="R2191" i="9"/>
  <c r="R2190" i="9"/>
  <c r="R2189" i="9"/>
  <c r="R2188" i="9"/>
  <c r="R2187" i="9"/>
  <c r="R2186" i="9"/>
  <c r="R2185" i="9"/>
  <c r="R2184" i="9"/>
  <c r="R2183" i="9"/>
  <c r="R2182" i="9"/>
  <c r="R2181" i="9"/>
  <c r="R2180" i="9"/>
  <c r="R2179" i="9"/>
  <c r="R2178" i="9"/>
  <c r="R2177" i="9"/>
  <c r="R2176" i="9"/>
  <c r="R2175" i="9"/>
  <c r="R2174" i="9"/>
  <c r="R2173" i="9"/>
  <c r="R2172" i="9"/>
  <c r="R2171" i="9"/>
  <c r="R2170" i="9"/>
  <c r="R2169" i="9"/>
  <c r="R2168" i="9"/>
  <c r="R2167" i="9"/>
  <c r="R2166" i="9"/>
  <c r="R2165" i="9"/>
  <c r="R2164" i="9"/>
  <c r="R2163" i="9"/>
  <c r="R2162" i="9"/>
  <c r="R2161" i="9"/>
  <c r="R2160" i="9"/>
  <c r="R2159" i="9"/>
  <c r="R2158" i="9"/>
  <c r="R2157" i="9"/>
  <c r="R2156" i="9"/>
  <c r="R2155" i="9"/>
  <c r="R2154" i="9"/>
  <c r="R2153" i="9"/>
  <c r="R2152" i="9"/>
  <c r="R2151" i="9"/>
  <c r="R2150" i="9"/>
  <c r="R2149" i="9"/>
  <c r="R2148" i="9"/>
  <c r="R2147" i="9"/>
  <c r="R2146" i="9"/>
  <c r="R2145" i="9"/>
  <c r="R2144" i="9"/>
  <c r="R2143" i="9"/>
  <c r="R2142" i="9"/>
  <c r="R2141" i="9"/>
  <c r="R2140" i="9"/>
  <c r="R2139" i="9"/>
  <c r="R2138" i="9"/>
  <c r="R2137" i="9"/>
  <c r="R2136" i="9"/>
  <c r="R2135" i="9"/>
  <c r="R2134" i="9"/>
  <c r="R2133" i="9"/>
  <c r="R2132" i="9"/>
  <c r="R2131" i="9"/>
  <c r="R2130" i="9"/>
  <c r="R2129" i="9"/>
  <c r="R2128" i="9"/>
  <c r="R2127" i="9"/>
  <c r="R2126" i="9"/>
  <c r="R2125" i="9"/>
  <c r="R2124" i="9"/>
  <c r="R2123" i="9"/>
  <c r="R2122" i="9"/>
  <c r="R2121" i="9"/>
  <c r="R2120" i="9"/>
  <c r="R2119" i="9"/>
  <c r="R2118" i="9"/>
  <c r="R2117" i="9"/>
  <c r="R2116" i="9"/>
  <c r="R2115" i="9"/>
  <c r="R2114" i="9"/>
  <c r="R2113" i="9"/>
  <c r="R2112" i="9"/>
  <c r="R2111" i="9"/>
  <c r="R2110" i="9"/>
  <c r="R2109" i="9"/>
  <c r="R2108" i="9"/>
  <c r="R2107" i="9"/>
  <c r="R2106" i="9"/>
  <c r="R2105" i="9"/>
  <c r="R2104" i="9"/>
  <c r="R2103" i="9"/>
  <c r="R2102" i="9"/>
  <c r="R2101" i="9"/>
  <c r="R2100" i="9"/>
  <c r="R2099" i="9"/>
  <c r="R2098" i="9"/>
  <c r="R2097" i="9"/>
  <c r="R2096" i="9"/>
  <c r="R2095" i="9"/>
  <c r="R2094" i="9"/>
  <c r="R2093" i="9"/>
  <c r="R2092" i="9"/>
  <c r="R2091" i="9"/>
  <c r="R2090" i="9"/>
  <c r="R2089" i="9"/>
  <c r="R2088" i="9"/>
  <c r="R2087" i="9"/>
  <c r="R2086" i="9"/>
  <c r="R2085" i="9"/>
  <c r="R2084" i="9"/>
  <c r="R2083" i="9"/>
  <c r="R2082" i="9"/>
  <c r="R2081" i="9"/>
  <c r="R2080" i="9"/>
  <c r="R2079" i="9"/>
  <c r="R2078" i="9"/>
  <c r="R2077" i="9"/>
  <c r="R2076" i="9"/>
  <c r="R2075" i="9"/>
  <c r="R2074" i="9"/>
  <c r="R2073" i="9"/>
  <c r="R2072" i="9"/>
  <c r="R2071" i="9"/>
  <c r="R2070" i="9"/>
  <c r="R2069" i="9"/>
  <c r="R2068" i="9"/>
  <c r="R2067" i="9"/>
  <c r="R2066" i="9"/>
  <c r="R2065" i="9"/>
  <c r="R2064" i="9"/>
  <c r="R2063" i="9"/>
  <c r="R2062" i="9"/>
  <c r="R2061" i="9"/>
  <c r="R2060" i="9"/>
  <c r="R2059" i="9"/>
  <c r="R2058" i="9"/>
  <c r="R2057" i="9"/>
  <c r="R2056" i="9"/>
  <c r="R2055" i="9"/>
  <c r="R2054" i="9"/>
  <c r="R2053" i="9"/>
  <c r="R2052" i="9"/>
  <c r="R2051" i="9"/>
  <c r="R2050" i="9"/>
  <c r="R2049" i="9"/>
  <c r="R2048" i="9"/>
  <c r="R2047" i="9"/>
  <c r="R2046" i="9"/>
  <c r="R2045" i="9"/>
  <c r="R2044" i="9"/>
  <c r="R2043" i="9"/>
  <c r="R2042" i="9"/>
  <c r="R2041" i="9"/>
  <c r="R2040" i="9"/>
  <c r="R2039" i="9"/>
  <c r="R2038" i="9"/>
  <c r="R2037" i="9"/>
  <c r="R2036" i="9"/>
  <c r="R2035" i="9"/>
  <c r="R2034" i="9"/>
  <c r="R2033" i="9"/>
  <c r="R2032" i="9"/>
  <c r="R2031" i="9"/>
  <c r="R2030" i="9"/>
  <c r="R2029" i="9"/>
  <c r="R2028" i="9"/>
  <c r="R2027" i="9"/>
  <c r="R2026" i="9"/>
  <c r="R2025" i="9"/>
  <c r="R2024" i="9"/>
  <c r="R2023" i="9"/>
  <c r="R2022" i="9"/>
  <c r="R2021" i="9"/>
  <c r="R2020" i="9"/>
  <c r="R2019" i="9"/>
  <c r="R2018" i="9"/>
  <c r="R2017" i="9"/>
  <c r="R2016" i="9"/>
  <c r="R2015" i="9"/>
  <c r="R2014" i="9"/>
  <c r="R2013" i="9"/>
  <c r="R2012" i="9"/>
  <c r="R2011" i="9"/>
  <c r="R2010" i="9"/>
  <c r="R2009" i="9"/>
  <c r="R2008" i="9"/>
  <c r="R2007" i="9"/>
  <c r="R2006" i="9"/>
  <c r="R2005" i="9"/>
  <c r="R2004" i="9"/>
  <c r="R2003" i="9"/>
  <c r="R2002" i="9"/>
  <c r="R2001" i="9"/>
  <c r="R2000" i="9"/>
  <c r="R1999" i="9"/>
  <c r="R1998" i="9"/>
  <c r="R1997" i="9"/>
  <c r="R1996" i="9"/>
  <c r="R1995" i="9"/>
  <c r="R1994" i="9"/>
  <c r="R1993" i="9"/>
  <c r="R1992" i="9"/>
  <c r="R1991" i="9"/>
  <c r="R1990" i="9"/>
  <c r="R1989" i="9"/>
  <c r="R1988" i="9"/>
  <c r="R1987" i="9"/>
  <c r="R1986" i="9"/>
  <c r="R1985" i="9"/>
  <c r="R1984" i="9"/>
  <c r="R1983" i="9"/>
  <c r="R1982" i="9"/>
  <c r="R1981" i="9"/>
  <c r="R1980" i="9"/>
  <c r="R1979" i="9"/>
  <c r="R1978" i="9"/>
  <c r="R1977" i="9"/>
  <c r="R1976" i="9"/>
  <c r="R1975" i="9"/>
  <c r="R1974" i="9"/>
  <c r="R1973" i="9"/>
  <c r="R1972" i="9"/>
  <c r="R1971" i="9"/>
  <c r="R1970" i="9"/>
  <c r="R1969" i="9"/>
  <c r="R1968" i="9"/>
  <c r="R1967" i="9"/>
  <c r="R1966" i="9"/>
  <c r="R1965" i="9"/>
  <c r="R1964" i="9"/>
  <c r="R1963" i="9"/>
  <c r="R1962" i="9"/>
  <c r="R1961" i="9"/>
  <c r="R1960" i="9"/>
  <c r="R1959" i="9"/>
  <c r="R1958" i="9"/>
  <c r="R1957" i="9"/>
  <c r="R1956" i="9"/>
  <c r="R1955" i="9"/>
  <c r="R1954" i="9"/>
  <c r="R1953" i="9"/>
  <c r="R1952" i="9"/>
  <c r="R1951" i="9"/>
  <c r="R1950" i="9"/>
  <c r="R1949" i="9"/>
  <c r="R1948" i="9"/>
  <c r="R1947" i="9"/>
  <c r="R1946" i="9"/>
  <c r="R1945" i="9"/>
  <c r="R1944" i="9"/>
  <c r="R1943" i="9"/>
  <c r="R1942" i="9"/>
  <c r="R1941" i="9"/>
  <c r="R1940" i="9"/>
  <c r="R1939" i="9"/>
  <c r="R1938" i="9"/>
  <c r="R1937" i="9"/>
  <c r="R1936" i="9"/>
  <c r="R1935" i="9"/>
  <c r="R1934" i="9"/>
  <c r="R1933" i="9"/>
  <c r="R1932" i="9"/>
  <c r="R1931" i="9"/>
  <c r="R1930" i="9"/>
  <c r="R1929" i="9"/>
  <c r="R1928" i="9"/>
  <c r="R1927" i="9"/>
  <c r="R1926" i="9"/>
  <c r="R1925" i="9"/>
  <c r="R1924" i="9"/>
  <c r="R1923" i="9"/>
  <c r="R1922" i="9"/>
  <c r="R1921" i="9"/>
  <c r="R1920" i="9"/>
  <c r="R1919" i="9"/>
  <c r="R1918" i="9"/>
  <c r="R1917" i="9"/>
  <c r="R1916" i="9"/>
  <c r="R1915" i="9"/>
  <c r="R1914" i="9"/>
  <c r="R1913" i="9"/>
  <c r="R1912" i="9"/>
  <c r="R1911" i="9"/>
  <c r="R1910" i="9"/>
  <c r="R1909" i="9"/>
  <c r="R1908" i="9"/>
  <c r="R1907" i="9"/>
  <c r="R1906" i="9"/>
  <c r="R1905" i="9"/>
  <c r="R1904" i="9"/>
  <c r="R1903" i="9"/>
  <c r="R1902" i="9"/>
  <c r="R1901" i="9"/>
  <c r="R1900" i="9"/>
  <c r="R1899" i="9"/>
  <c r="R1898" i="9"/>
  <c r="R1897" i="9"/>
  <c r="R1896" i="9"/>
  <c r="R1895" i="9"/>
  <c r="R1894" i="9"/>
  <c r="R1893" i="9"/>
  <c r="R1892" i="9"/>
  <c r="R1891" i="9"/>
  <c r="R1890" i="9"/>
  <c r="R1889" i="9"/>
  <c r="R1888" i="9"/>
  <c r="R1887" i="9"/>
  <c r="R1886" i="9"/>
  <c r="R1885" i="9"/>
  <c r="R1884" i="9"/>
  <c r="R1883" i="9"/>
  <c r="R1882" i="9"/>
  <c r="R1881" i="9"/>
  <c r="R1880" i="9"/>
  <c r="R1879" i="9"/>
  <c r="R1878" i="9"/>
  <c r="R1877" i="9"/>
  <c r="R1876" i="9"/>
  <c r="R1875" i="9"/>
  <c r="R1874" i="9"/>
  <c r="R1873" i="9"/>
  <c r="R1872" i="9"/>
  <c r="R1871" i="9"/>
  <c r="R1870" i="9"/>
  <c r="R1869" i="9"/>
  <c r="R1868" i="9"/>
  <c r="R1867" i="9"/>
  <c r="R1866" i="9"/>
  <c r="R1865" i="9"/>
  <c r="R1864" i="9"/>
  <c r="R1863" i="9"/>
  <c r="R1862" i="9"/>
  <c r="R1861" i="9"/>
  <c r="R1860" i="9"/>
  <c r="R1859" i="9"/>
  <c r="R1858" i="9"/>
  <c r="R1857" i="9"/>
  <c r="R1856" i="9"/>
  <c r="R1855" i="9"/>
  <c r="R1854" i="9"/>
  <c r="R1853" i="9"/>
  <c r="R1852" i="9"/>
  <c r="R1851" i="9"/>
  <c r="R1850" i="9"/>
  <c r="R1849" i="9"/>
  <c r="R1848" i="9"/>
  <c r="R1847" i="9"/>
  <c r="R1846" i="9"/>
  <c r="R1845" i="9"/>
  <c r="R1844" i="9"/>
  <c r="R1843" i="9"/>
  <c r="R1842" i="9"/>
  <c r="R1841" i="9"/>
  <c r="R1840" i="9"/>
  <c r="R1839" i="9"/>
  <c r="R1838" i="9"/>
  <c r="R1837" i="9"/>
  <c r="R1836" i="9"/>
  <c r="R1835" i="9"/>
  <c r="R1834" i="9"/>
  <c r="R1833" i="9"/>
  <c r="R1832" i="9"/>
  <c r="R1831" i="9"/>
  <c r="R1830" i="9"/>
  <c r="R1829" i="9"/>
  <c r="R1828" i="9"/>
  <c r="R1827" i="9"/>
  <c r="R1826" i="9"/>
  <c r="R1825" i="9"/>
  <c r="R1824" i="9"/>
  <c r="R1823" i="9"/>
  <c r="R1822" i="9"/>
  <c r="R1821" i="9"/>
  <c r="R1820" i="9"/>
  <c r="R1819" i="9"/>
  <c r="R1818" i="9"/>
  <c r="R1817" i="9"/>
  <c r="R1816" i="9"/>
  <c r="R1815" i="9"/>
  <c r="R1814" i="9"/>
  <c r="R1813" i="9"/>
  <c r="R1812" i="9"/>
  <c r="R1811" i="9"/>
  <c r="R1810" i="9"/>
  <c r="R1809" i="9"/>
  <c r="R1808" i="9"/>
  <c r="R1807" i="9"/>
  <c r="R1806" i="9"/>
  <c r="R1805" i="9"/>
  <c r="R1804" i="9"/>
  <c r="R1803" i="9"/>
  <c r="R1802" i="9"/>
  <c r="R1801" i="9"/>
  <c r="R1800" i="9"/>
  <c r="R1799" i="9"/>
  <c r="R1798" i="9"/>
  <c r="R1797" i="9"/>
  <c r="R1796" i="9"/>
  <c r="R1795" i="9"/>
  <c r="R1794" i="9"/>
  <c r="R1793" i="9"/>
  <c r="R1792" i="9"/>
  <c r="R1791" i="9"/>
  <c r="R1790" i="9"/>
  <c r="R1789" i="9"/>
  <c r="R1788" i="9"/>
  <c r="R1787" i="9"/>
  <c r="R1786" i="9"/>
  <c r="R1785" i="9"/>
  <c r="R1784" i="9"/>
  <c r="R1783" i="9"/>
  <c r="R1782" i="9"/>
  <c r="R1781" i="9"/>
  <c r="R1780" i="9"/>
  <c r="R1779" i="9"/>
  <c r="R1778" i="9"/>
  <c r="R1777" i="9"/>
  <c r="R1776" i="9"/>
  <c r="R1775" i="9"/>
  <c r="R1774" i="9"/>
  <c r="R1773" i="9"/>
  <c r="R1772" i="9"/>
  <c r="R1771" i="9"/>
  <c r="R1770" i="9"/>
  <c r="R1769" i="9"/>
  <c r="R1768" i="9"/>
  <c r="R1767" i="9"/>
  <c r="R1766" i="9"/>
  <c r="R1765" i="9"/>
  <c r="R1764" i="9"/>
  <c r="R1763" i="9"/>
  <c r="R1762" i="9"/>
  <c r="R1761" i="9"/>
  <c r="R1760" i="9"/>
  <c r="R1759" i="9"/>
  <c r="R1758" i="9"/>
  <c r="R1757" i="9"/>
  <c r="R1756" i="9"/>
  <c r="R1755" i="9"/>
  <c r="R1754" i="9"/>
  <c r="R1753" i="9"/>
  <c r="R1752" i="9"/>
  <c r="R1751" i="9"/>
  <c r="R1750" i="9"/>
  <c r="R1749" i="9"/>
  <c r="R1748" i="9"/>
  <c r="R1747" i="9"/>
  <c r="R1746" i="9"/>
  <c r="R1745" i="9"/>
  <c r="R1744" i="9"/>
  <c r="R1743" i="9"/>
  <c r="R1742" i="9"/>
  <c r="R1741" i="9"/>
  <c r="R1740" i="9"/>
  <c r="R1739" i="9"/>
  <c r="R1738" i="9"/>
  <c r="R1737" i="9"/>
  <c r="R1736" i="9"/>
  <c r="R1735" i="9"/>
  <c r="R1734" i="9"/>
  <c r="R1733" i="9"/>
  <c r="R1732" i="9"/>
  <c r="R1731" i="9"/>
  <c r="R1730" i="9"/>
  <c r="R1729" i="9"/>
  <c r="R1728" i="9"/>
  <c r="R1727" i="9"/>
  <c r="R1726" i="9"/>
  <c r="R1725" i="9"/>
  <c r="R1724" i="9"/>
  <c r="R1723" i="9"/>
  <c r="R1722" i="9"/>
  <c r="R1721" i="9"/>
  <c r="R1720" i="9"/>
  <c r="R1719" i="9"/>
  <c r="R1718" i="9"/>
  <c r="R1717" i="9"/>
  <c r="R1716" i="9"/>
  <c r="R1715" i="9"/>
  <c r="R1714" i="9"/>
  <c r="R1713" i="9"/>
  <c r="R1712" i="9"/>
  <c r="R1711" i="9"/>
  <c r="R1710" i="9"/>
  <c r="R1709" i="9"/>
  <c r="R1708" i="9"/>
  <c r="R1707" i="9"/>
  <c r="R1706" i="9"/>
  <c r="R1705" i="9"/>
  <c r="R1704" i="9"/>
  <c r="R1703" i="9"/>
  <c r="R1702" i="9"/>
  <c r="R1701" i="9"/>
  <c r="R1700" i="9"/>
  <c r="R1699" i="9"/>
  <c r="R1698" i="9"/>
  <c r="R1697" i="9"/>
  <c r="R1696" i="9"/>
  <c r="R1695" i="9"/>
  <c r="R1694" i="9"/>
  <c r="R1693" i="9"/>
  <c r="R1692" i="9"/>
  <c r="R1691" i="9"/>
  <c r="R1690" i="9"/>
  <c r="R1689" i="9"/>
  <c r="R1688" i="9"/>
  <c r="R1687" i="9"/>
  <c r="R1686" i="9"/>
  <c r="R1685" i="9"/>
  <c r="R1684" i="9"/>
  <c r="R1683" i="9"/>
  <c r="R1682" i="9"/>
  <c r="R1681" i="9"/>
  <c r="R1680" i="9"/>
  <c r="R1679" i="9"/>
  <c r="R1678" i="9"/>
  <c r="R1677" i="9"/>
  <c r="R1676" i="9"/>
  <c r="R1675" i="9"/>
  <c r="R1674" i="9"/>
  <c r="R1673" i="9"/>
  <c r="R1672" i="9"/>
  <c r="R1671" i="9"/>
  <c r="R1670" i="9"/>
  <c r="R1669" i="9"/>
  <c r="R1668" i="9"/>
  <c r="R1667" i="9"/>
  <c r="R1666" i="9"/>
  <c r="R1665" i="9"/>
  <c r="R1664" i="9"/>
  <c r="R1663" i="9"/>
  <c r="R1662" i="9"/>
  <c r="R1661" i="9"/>
  <c r="R1660" i="9"/>
  <c r="R1659" i="9"/>
  <c r="R1658" i="9"/>
  <c r="R1657" i="9"/>
  <c r="R1656" i="9"/>
  <c r="R1655" i="9"/>
  <c r="R1654" i="9"/>
  <c r="R1653" i="9"/>
  <c r="R1652" i="9"/>
  <c r="R1651" i="9"/>
  <c r="R1650" i="9"/>
  <c r="R1649" i="9"/>
  <c r="R1648" i="9"/>
  <c r="R1647" i="9"/>
  <c r="R1646" i="9"/>
  <c r="R1645" i="9"/>
  <c r="R1644" i="9"/>
  <c r="R1643" i="9"/>
  <c r="R1642" i="9"/>
  <c r="R1641" i="9"/>
  <c r="R1640" i="9"/>
  <c r="R1639" i="9"/>
  <c r="R1638" i="9"/>
  <c r="R1637" i="9"/>
  <c r="R1636" i="9"/>
  <c r="R1635" i="9"/>
  <c r="R1634" i="9"/>
  <c r="R1633" i="9"/>
  <c r="R1632" i="9"/>
  <c r="R1631" i="9"/>
  <c r="R1630" i="9"/>
  <c r="R1629" i="9"/>
  <c r="R1628" i="9"/>
  <c r="R1627" i="9"/>
  <c r="R1626" i="9"/>
  <c r="R1625" i="9"/>
  <c r="R1624" i="9"/>
  <c r="R1623" i="9"/>
  <c r="R1622" i="9"/>
  <c r="R1621" i="9"/>
  <c r="R1620" i="9"/>
  <c r="R1619" i="9"/>
  <c r="R1618" i="9"/>
  <c r="R1617" i="9"/>
  <c r="R1616" i="9"/>
  <c r="R1615" i="9"/>
  <c r="R1614" i="9"/>
  <c r="R1613" i="9"/>
  <c r="R1612" i="9"/>
  <c r="R1611" i="9"/>
  <c r="R1610" i="9"/>
  <c r="R1609" i="9"/>
  <c r="R1608" i="9"/>
  <c r="R1607" i="9"/>
  <c r="R1606" i="9"/>
  <c r="R1605" i="9"/>
  <c r="R1604" i="9"/>
  <c r="R1603" i="9"/>
  <c r="R1602" i="9"/>
  <c r="R1601" i="9"/>
  <c r="R1600" i="9"/>
  <c r="R1599" i="9"/>
  <c r="R1598" i="9"/>
  <c r="R1597" i="9"/>
  <c r="R1596" i="9"/>
  <c r="R1595" i="9"/>
  <c r="R1594" i="9"/>
  <c r="R1593" i="9"/>
  <c r="R1592" i="9"/>
  <c r="R1591" i="9"/>
  <c r="R1590" i="9"/>
  <c r="R1589" i="9"/>
  <c r="R1588" i="9"/>
  <c r="R1587" i="9"/>
  <c r="R1586" i="9"/>
  <c r="R1585" i="9"/>
  <c r="R1584" i="9"/>
  <c r="R1583" i="9"/>
  <c r="R1582" i="9"/>
  <c r="R1581" i="9"/>
  <c r="R1580" i="9"/>
  <c r="R1579" i="9"/>
  <c r="R1578" i="9"/>
  <c r="R1577" i="9"/>
  <c r="R1576" i="9"/>
  <c r="R1575" i="9"/>
  <c r="R1574" i="9"/>
  <c r="R1573" i="9"/>
  <c r="R1572" i="9"/>
  <c r="R1571" i="9"/>
  <c r="R1570" i="9"/>
  <c r="R1569" i="9"/>
  <c r="R1568" i="9"/>
  <c r="R1567" i="9"/>
  <c r="R1566" i="9"/>
  <c r="R1565" i="9"/>
  <c r="R1564" i="9"/>
  <c r="R1563" i="9"/>
  <c r="R1562" i="9"/>
  <c r="R1561" i="9"/>
  <c r="R1560" i="9"/>
  <c r="R1559" i="9"/>
  <c r="R1558" i="9"/>
  <c r="R1557" i="9"/>
  <c r="R1556" i="9"/>
  <c r="R1555" i="9"/>
  <c r="R1554" i="9"/>
  <c r="R1553" i="9"/>
  <c r="R1552" i="9"/>
  <c r="R1551" i="9"/>
  <c r="R1550" i="9"/>
  <c r="R1549" i="9"/>
  <c r="R1548" i="9"/>
  <c r="R1547" i="9"/>
  <c r="R1546" i="9"/>
  <c r="R1545" i="9"/>
  <c r="R1544" i="9"/>
  <c r="R1543" i="9"/>
  <c r="R1542" i="9"/>
  <c r="R1541" i="9"/>
  <c r="R1540" i="9"/>
  <c r="R1539" i="9"/>
  <c r="R1538" i="9"/>
  <c r="R1537" i="9"/>
  <c r="R1536" i="9"/>
  <c r="R1535" i="9"/>
  <c r="R1534" i="9"/>
  <c r="R1533" i="9"/>
  <c r="R1532" i="9"/>
  <c r="R1531" i="9"/>
  <c r="R1530" i="9"/>
  <c r="R1529" i="9"/>
  <c r="R1528" i="9"/>
  <c r="R1527" i="9"/>
  <c r="R1526" i="9"/>
  <c r="R1525" i="9"/>
  <c r="R1524" i="9"/>
  <c r="R1523" i="9"/>
  <c r="R1522" i="9"/>
  <c r="R1521" i="9"/>
  <c r="R1520" i="9"/>
  <c r="R1519" i="9"/>
  <c r="R1518" i="9"/>
  <c r="R1517" i="9"/>
  <c r="R1516" i="9"/>
  <c r="R1515" i="9"/>
  <c r="R1514" i="9"/>
  <c r="R1513" i="9"/>
  <c r="R1512" i="9"/>
  <c r="R1511" i="9"/>
  <c r="R1510" i="9"/>
  <c r="R1509" i="9"/>
  <c r="R1508" i="9"/>
  <c r="R1507" i="9"/>
  <c r="R1506" i="9"/>
  <c r="R1505" i="9"/>
  <c r="R1504" i="9"/>
  <c r="R1503" i="9"/>
  <c r="R1502" i="9"/>
  <c r="R1501" i="9"/>
  <c r="R1500" i="9"/>
  <c r="R1499" i="9"/>
  <c r="R1498" i="9"/>
  <c r="R1497" i="9"/>
  <c r="R1496" i="9"/>
  <c r="R1495" i="9"/>
  <c r="R1494" i="9"/>
  <c r="R1493" i="9"/>
  <c r="R1492" i="9"/>
  <c r="R1491" i="9"/>
  <c r="R1490" i="9"/>
  <c r="R1489" i="9"/>
  <c r="R1488" i="9"/>
  <c r="R1487" i="9"/>
  <c r="R1486" i="9"/>
  <c r="R1485" i="9"/>
  <c r="R1484" i="9"/>
  <c r="R1483" i="9"/>
  <c r="R1482" i="9"/>
  <c r="R1481" i="9"/>
  <c r="R1480" i="9"/>
  <c r="R1479" i="9"/>
  <c r="R1478" i="9"/>
  <c r="R1477" i="9"/>
  <c r="R1476" i="9"/>
  <c r="R1475" i="9"/>
  <c r="R1474" i="9"/>
  <c r="R1473" i="9"/>
  <c r="R1472" i="9"/>
  <c r="R1471" i="9"/>
  <c r="R1470" i="9"/>
  <c r="R1469" i="9"/>
  <c r="R1468" i="9"/>
  <c r="R1467" i="9"/>
  <c r="R1466" i="9"/>
  <c r="R1465" i="9"/>
  <c r="R1464" i="9"/>
  <c r="R1463" i="9"/>
  <c r="R1462" i="9"/>
  <c r="R1461" i="9"/>
  <c r="R1460" i="9"/>
  <c r="R1459" i="9"/>
  <c r="R1458" i="9"/>
  <c r="R1457" i="9"/>
  <c r="R1456" i="9"/>
  <c r="R1455" i="9"/>
  <c r="R1454" i="9"/>
  <c r="R1453" i="9"/>
  <c r="R1452" i="9"/>
  <c r="R1451" i="9"/>
  <c r="R1450" i="9"/>
  <c r="R1449" i="9"/>
  <c r="R1448" i="9"/>
  <c r="R1447" i="9"/>
  <c r="R1446" i="9"/>
  <c r="R1445" i="9"/>
  <c r="R1444" i="9"/>
  <c r="R1443" i="9"/>
  <c r="R1442" i="9"/>
  <c r="R1441" i="9"/>
  <c r="R1440" i="9"/>
  <c r="R1439" i="9"/>
  <c r="R1438" i="9"/>
  <c r="R1437" i="9"/>
  <c r="R1436" i="9"/>
  <c r="R1435" i="9"/>
  <c r="R1434" i="9"/>
  <c r="R1433" i="9"/>
  <c r="R1432" i="9"/>
  <c r="R1431" i="9"/>
  <c r="R1430" i="9"/>
  <c r="R1429" i="9"/>
  <c r="R1428" i="9"/>
  <c r="R1427" i="9"/>
  <c r="R1426" i="9"/>
  <c r="R1425" i="9"/>
  <c r="R1424" i="9"/>
  <c r="R1423" i="9"/>
  <c r="R1422" i="9"/>
  <c r="R1421" i="9"/>
  <c r="R1420" i="9"/>
  <c r="R1419" i="9"/>
  <c r="R1418" i="9"/>
  <c r="R1417" i="9"/>
  <c r="R1416" i="9"/>
  <c r="R1415" i="9"/>
  <c r="R1414" i="9"/>
  <c r="R1413" i="9"/>
  <c r="R1412" i="9"/>
  <c r="R1411" i="9"/>
  <c r="R1410" i="9"/>
  <c r="R1409" i="9"/>
  <c r="R1408" i="9"/>
  <c r="R1407" i="9"/>
  <c r="R1406" i="9"/>
  <c r="R1405" i="9"/>
  <c r="R1404" i="9"/>
  <c r="R1403" i="9"/>
  <c r="R1402" i="9"/>
  <c r="R1401" i="9"/>
  <c r="R1400" i="9"/>
  <c r="R1399" i="9"/>
  <c r="R1398" i="9"/>
  <c r="R1397" i="9"/>
  <c r="R1396" i="9"/>
  <c r="R1395" i="9"/>
  <c r="R1394" i="9"/>
  <c r="R1393" i="9"/>
  <c r="R1392" i="9"/>
  <c r="R1391" i="9"/>
  <c r="R1390" i="9"/>
  <c r="R1389" i="9"/>
  <c r="R1388" i="9"/>
  <c r="R1387" i="9"/>
  <c r="R1386" i="9"/>
  <c r="R1385" i="9"/>
  <c r="R1384" i="9"/>
  <c r="R1383" i="9"/>
  <c r="R1382" i="9"/>
  <c r="R1381" i="9"/>
  <c r="R1380" i="9"/>
  <c r="R1379" i="9"/>
  <c r="R1378" i="9"/>
  <c r="R1377" i="9"/>
  <c r="R1376" i="9"/>
  <c r="R1375" i="9"/>
  <c r="R1374" i="9"/>
  <c r="R1373" i="9"/>
  <c r="R1372" i="9"/>
  <c r="R1371" i="9"/>
  <c r="R1370" i="9"/>
  <c r="R1369" i="9"/>
  <c r="R1368" i="9"/>
  <c r="R1367" i="9"/>
  <c r="R1366" i="9"/>
  <c r="R1365" i="9"/>
  <c r="R1364" i="9"/>
  <c r="R1363" i="9"/>
  <c r="R1362" i="9"/>
  <c r="R1361" i="9"/>
  <c r="R1360" i="9"/>
  <c r="R1359" i="9"/>
  <c r="R1358" i="9"/>
  <c r="R1357" i="9"/>
  <c r="R1356" i="9"/>
  <c r="R1355" i="9"/>
  <c r="R1354" i="9"/>
  <c r="R1353" i="9"/>
  <c r="R1352" i="9"/>
  <c r="R1351" i="9"/>
  <c r="R1350" i="9"/>
  <c r="R1349" i="9"/>
  <c r="R1348" i="9"/>
  <c r="R1347" i="9"/>
  <c r="R1346" i="9"/>
  <c r="R1345" i="9"/>
  <c r="R1344" i="9"/>
  <c r="R1343" i="9"/>
  <c r="R1342" i="9"/>
  <c r="R1341" i="9"/>
  <c r="R1340" i="9"/>
  <c r="R1339" i="9"/>
  <c r="R1338" i="9"/>
  <c r="R1337" i="9"/>
  <c r="R1336" i="9"/>
  <c r="R1335" i="9"/>
  <c r="R1334" i="9"/>
  <c r="R1333" i="9"/>
  <c r="R1332" i="9"/>
  <c r="R1331" i="9"/>
  <c r="R1330" i="9"/>
  <c r="R1329" i="9"/>
  <c r="R1328" i="9"/>
  <c r="R1327" i="9"/>
  <c r="R1326" i="9"/>
  <c r="R1325" i="9"/>
  <c r="R1324" i="9"/>
  <c r="R1323" i="9"/>
  <c r="R1322" i="9"/>
  <c r="R1321" i="9"/>
  <c r="R1320" i="9"/>
  <c r="R1319" i="9"/>
  <c r="R1318" i="9"/>
  <c r="R1317" i="9"/>
  <c r="R1316" i="9"/>
  <c r="R1315" i="9"/>
  <c r="R1314" i="9"/>
  <c r="R1313" i="9"/>
  <c r="R1312" i="9"/>
  <c r="R1311" i="9"/>
  <c r="R1310" i="9"/>
  <c r="R1309" i="9"/>
  <c r="R1308" i="9"/>
  <c r="R1307" i="9"/>
  <c r="R1306" i="9"/>
  <c r="R1305" i="9"/>
  <c r="R1304" i="9"/>
  <c r="R1303" i="9"/>
  <c r="R1302" i="9"/>
  <c r="R1301" i="9"/>
  <c r="R1300" i="9"/>
  <c r="R1299" i="9"/>
  <c r="R1298" i="9"/>
  <c r="R1297" i="9"/>
  <c r="R1296" i="9"/>
  <c r="R1295" i="9"/>
  <c r="R1294" i="9"/>
  <c r="R1293" i="9"/>
  <c r="R1292" i="9"/>
  <c r="R1291" i="9"/>
  <c r="R1290" i="9"/>
  <c r="R1289" i="9"/>
  <c r="R1288" i="9"/>
  <c r="R1287" i="9"/>
  <c r="R1286" i="9"/>
  <c r="R1285" i="9"/>
  <c r="R1284" i="9"/>
  <c r="R1283" i="9"/>
  <c r="R1282" i="9"/>
  <c r="R1281" i="9"/>
  <c r="R1280" i="9"/>
  <c r="R1279" i="9"/>
  <c r="R1278" i="9"/>
  <c r="R1277" i="9"/>
  <c r="R1276" i="9"/>
  <c r="R1275" i="9"/>
  <c r="R1274" i="9"/>
  <c r="R1273" i="9"/>
  <c r="R1272" i="9"/>
  <c r="R1271" i="9"/>
  <c r="R1270" i="9"/>
  <c r="R1269" i="9"/>
  <c r="R1268" i="9"/>
  <c r="R1267" i="9"/>
  <c r="R1266" i="9"/>
  <c r="R1265" i="9"/>
  <c r="R1264" i="9"/>
  <c r="R1263" i="9"/>
  <c r="R1262" i="9"/>
  <c r="R1261" i="9"/>
  <c r="R1260" i="9"/>
  <c r="R1259" i="9"/>
  <c r="R1258" i="9"/>
  <c r="R1257" i="9"/>
  <c r="R1256" i="9"/>
  <c r="R1255" i="9"/>
  <c r="R1254" i="9"/>
  <c r="R1253" i="9"/>
  <c r="R1252" i="9"/>
  <c r="R1251" i="9"/>
  <c r="R1250" i="9"/>
  <c r="R1249" i="9"/>
  <c r="R1248" i="9"/>
  <c r="R1247" i="9"/>
  <c r="R1246" i="9"/>
  <c r="R1245" i="9"/>
  <c r="R1244" i="9"/>
  <c r="R1243" i="9"/>
  <c r="R1242" i="9"/>
  <c r="R1241" i="9"/>
  <c r="R1240" i="9"/>
  <c r="R1239" i="9"/>
  <c r="R1238" i="9"/>
  <c r="R1237" i="9"/>
  <c r="R1236" i="9"/>
  <c r="R1235" i="9"/>
  <c r="R1234" i="9"/>
  <c r="R1233" i="9"/>
  <c r="R1232" i="9"/>
  <c r="R1231" i="9"/>
  <c r="R1230" i="9"/>
  <c r="R1229" i="9"/>
  <c r="R1228" i="9"/>
  <c r="R1227" i="9"/>
  <c r="R1226" i="9"/>
  <c r="R1225" i="9"/>
  <c r="R1224" i="9"/>
  <c r="R1223" i="9"/>
  <c r="R1222" i="9"/>
  <c r="R1221" i="9"/>
  <c r="R1220" i="9"/>
  <c r="R1219" i="9"/>
  <c r="R1218" i="9"/>
  <c r="R1217" i="9"/>
  <c r="R1216" i="9"/>
  <c r="R1215" i="9"/>
  <c r="R1214" i="9"/>
  <c r="R1213" i="9"/>
  <c r="R1212" i="9"/>
  <c r="R1211" i="9"/>
  <c r="R1210" i="9"/>
  <c r="R1209" i="9"/>
  <c r="R1208" i="9"/>
  <c r="R1207" i="9"/>
  <c r="R1206" i="9"/>
  <c r="R1205" i="9"/>
  <c r="R1204" i="9"/>
  <c r="R1203" i="9"/>
  <c r="R1202" i="9"/>
  <c r="R1201" i="9"/>
  <c r="R1200" i="9"/>
  <c r="R1199" i="9"/>
  <c r="R1198" i="9"/>
  <c r="R1197" i="9"/>
  <c r="R1196" i="9"/>
  <c r="R1195" i="9"/>
  <c r="R1194" i="9"/>
  <c r="R1193" i="9"/>
  <c r="R1192" i="9"/>
  <c r="R1191" i="9"/>
  <c r="R1190" i="9"/>
  <c r="R1189" i="9"/>
  <c r="R1188" i="9"/>
  <c r="R1187" i="9"/>
  <c r="R1186" i="9"/>
  <c r="R1185" i="9"/>
  <c r="R1184" i="9"/>
  <c r="R1183" i="9"/>
  <c r="R1182" i="9"/>
  <c r="R1181" i="9"/>
  <c r="R1180" i="9"/>
  <c r="R1179" i="9"/>
  <c r="R1178" i="9"/>
  <c r="R1177" i="9"/>
  <c r="R1176" i="9"/>
  <c r="R1175" i="9"/>
  <c r="R1174" i="9"/>
  <c r="R1173" i="9"/>
  <c r="R1172" i="9"/>
  <c r="R1171" i="9"/>
  <c r="R1170" i="9"/>
  <c r="R1169" i="9"/>
  <c r="R1168" i="9"/>
  <c r="R1167" i="9"/>
  <c r="R1166" i="9"/>
  <c r="R1165" i="9"/>
  <c r="R1164" i="9"/>
  <c r="R1163" i="9"/>
  <c r="R1162" i="9"/>
  <c r="R1161" i="9"/>
  <c r="R1160" i="9"/>
  <c r="R1159" i="9"/>
  <c r="R1158" i="9"/>
  <c r="R1157" i="9"/>
  <c r="R1156" i="9"/>
  <c r="R1155" i="9"/>
  <c r="R1154" i="9"/>
  <c r="R1153" i="9"/>
  <c r="R1152" i="9"/>
  <c r="R1151" i="9"/>
  <c r="R1150" i="9"/>
  <c r="R1149" i="9"/>
  <c r="R1148" i="9"/>
  <c r="R1147" i="9"/>
  <c r="R1146" i="9"/>
  <c r="R1145" i="9"/>
  <c r="R1144" i="9"/>
  <c r="R1143" i="9"/>
  <c r="R1142" i="9"/>
  <c r="R1141" i="9"/>
  <c r="R1140" i="9"/>
  <c r="R1139" i="9"/>
  <c r="R1138" i="9"/>
  <c r="R1137" i="9"/>
  <c r="R1136" i="9"/>
  <c r="R1135" i="9"/>
  <c r="R1134" i="9"/>
  <c r="R1133" i="9"/>
  <c r="R1132" i="9"/>
  <c r="R1131" i="9"/>
  <c r="R1130" i="9"/>
  <c r="R1129" i="9"/>
  <c r="R1128" i="9"/>
  <c r="R1127" i="9"/>
  <c r="R1126" i="9"/>
  <c r="R1125" i="9"/>
  <c r="R1124" i="9"/>
  <c r="R1123" i="9"/>
  <c r="R1122" i="9"/>
  <c r="R1121" i="9"/>
  <c r="R1120" i="9"/>
  <c r="R1119" i="9"/>
  <c r="R1118" i="9"/>
  <c r="R1117" i="9"/>
  <c r="R1116" i="9"/>
  <c r="R1115" i="9"/>
  <c r="R1114" i="9"/>
  <c r="R1113" i="9"/>
  <c r="R1112" i="9"/>
  <c r="R1111" i="9"/>
  <c r="R1110" i="9"/>
  <c r="R1109" i="9"/>
  <c r="R1108" i="9"/>
  <c r="R1107" i="9"/>
  <c r="R1106" i="9"/>
  <c r="R1105" i="9"/>
  <c r="R1104" i="9"/>
  <c r="R1103" i="9"/>
  <c r="R1102" i="9"/>
  <c r="R1101" i="9"/>
  <c r="R1100" i="9"/>
  <c r="R1099" i="9"/>
  <c r="R1098" i="9"/>
  <c r="R1097" i="9"/>
  <c r="R1096" i="9"/>
  <c r="R1095" i="9"/>
  <c r="R1094" i="9"/>
  <c r="R1093" i="9"/>
  <c r="R1092" i="9"/>
  <c r="R1091" i="9"/>
  <c r="R1090" i="9"/>
  <c r="R1089" i="9"/>
  <c r="R1088" i="9"/>
  <c r="R1087" i="9"/>
  <c r="R1086" i="9"/>
  <c r="R1085" i="9"/>
  <c r="R1084" i="9"/>
  <c r="R1083" i="9"/>
  <c r="R1082" i="9"/>
  <c r="R1081" i="9"/>
  <c r="R1080" i="9"/>
  <c r="R1079" i="9"/>
  <c r="R1078" i="9"/>
  <c r="R1077" i="9"/>
  <c r="R1076" i="9"/>
  <c r="R1075" i="9"/>
  <c r="R1074" i="9"/>
  <c r="R1073" i="9"/>
  <c r="R1072" i="9"/>
  <c r="R1071" i="9"/>
  <c r="R1070" i="9"/>
  <c r="R1069" i="9"/>
  <c r="R1068" i="9"/>
  <c r="R1067" i="9"/>
  <c r="R1066" i="9"/>
  <c r="R1065" i="9"/>
  <c r="R1064" i="9"/>
  <c r="R1063" i="9"/>
  <c r="R1062" i="9"/>
  <c r="R1061" i="9"/>
  <c r="R1060" i="9"/>
  <c r="R1059" i="9"/>
  <c r="R1058" i="9"/>
  <c r="R1057" i="9"/>
  <c r="R1056" i="9"/>
  <c r="R1055" i="9"/>
  <c r="R1054" i="9"/>
  <c r="R1053" i="9"/>
  <c r="R1052" i="9"/>
  <c r="R1051" i="9"/>
  <c r="R1050" i="9"/>
  <c r="R1049" i="9"/>
  <c r="R1048" i="9"/>
  <c r="R1047" i="9"/>
  <c r="R1046" i="9"/>
  <c r="R1045" i="9"/>
  <c r="R1044" i="9"/>
  <c r="R1043" i="9"/>
  <c r="R1042" i="9"/>
  <c r="R1041" i="9"/>
  <c r="R1040" i="9"/>
  <c r="R1039" i="9"/>
  <c r="R1038" i="9"/>
  <c r="R1037" i="9"/>
  <c r="R1036" i="9"/>
  <c r="R1035" i="9"/>
  <c r="R1034" i="9"/>
  <c r="R1033" i="9"/>
  <c r="R1032" i="9"/>
  <c r="R1031" i="9"/>
  <c r="R1030" i="9"/>
  <c r="R1029" i="9"/>
  <c r="R1028" i="9"/>
  <c r="R1027" i="9"/>
  <c r="R1026" i="9"/>
  <c r="R1025" i="9"/>
  <c r="R1024" i="9"/>
  <c r="R1023" i="9"/>
  <c r="R1022" i="9"/>
  <c r="R1021" i="9"/>
  <c r="R1020" i="9"/>
  <c r="R1019" i="9"/>
  <c r="R1018" i="9"/>
  <c r="R1017" i="9"/>
  <c r="R1016" i="9"/>
  <c r="R1015" i="9"/>
  <c r="R1014" i="9"/>
  <c r="R1013" i="9"/>
  <c r="R1012" i="9"/>
  <c r="R1011" i="9"/>
  <c r="R1010" i="9"/>
  <c r="R1009" i="9"/>
  <c r="R1008" i="9"/>
  <c r="R1007" i="9"/>
  <c r="R1006" i="9"/>
  <c r="R1005" i="9"/>
  <c r="R1004" i="9"/>
  <c r="R1003" i="9"/>
  <c r="R1002" i="9"/>
  <c r="R1001" i="9"/>
  <c r="R1000" i="9"/>
  <c r="R999" i="9"/>
  <c r="R998" i="9"/>
  <c r="R997" i="9"/>
  <c r="R996" i="9"/>
  <c r="R995" i="9"/>
  <c r="R994" i="9"/>
  <c r="R993" i="9"/>
  <c r="R992" i="9"/>
  <c r="R991" i="9"/>
  <c r="R990" i="9"/>
  <c r="R989" i="9"/>
  <c r="R988" i="9"/>
  <c r="R987" i="9"/>
  <c r="R986" i="9"/>
  <c r="R985" i="9"/>
  <c r="R984" i="9"/>
  <c r="R983" i="9"/>
  <c r="R982" i="9"/>
  <c r="R981" i="9"/>
  <c r="R980" i="9"/>
  <c r="R979" i="9"/>
  <c r="R978" i="9"/>
  <c r="R977" i="9"/>
  <c r="R976" i="9"/>
  <c r="R975" i="9"/>
  <c r="R974" i="9"/>
  <c r="R973" i="9"/>
  <c r="R972" i="9"/>
  <c r="R971" i="9"/>
  <c r="R970" i="9"/>
  <c r="R969" i="9"/>
  <c r="R968" i="9"/>
  <c r="R967" i="9"/>
  <c r="R966" i="9"/>
  <c r="R965" i="9"/>
  <c r="R964" i="9"/>
  <c r="R963" i="9"/>
  <c r="R962" i="9"/>
  <c r="R961" i="9"/>
  <c r="R960" i="9"/>
  <c r="R959" i="9"/>
  <c r="R958" i="9"/>
  <c r="R957" i="9"/>
  <c r="R956" i="9"/>
  <c r="R955" i="9"/>
  <c r="R954" i="9"/>
  <c r="R953" i="9"/>
  <c r="R952" i="9"/>
  <c r="R951" i="9"/>
  <c r="R950" i="9"/>
  <c r="R949" i="9"/>
  <c r="R948" i="9"/>
  <c r="R947" i="9"/>
  <c r="R946" i="9"/>
  <c r="R945" i="9"/>
  <c r="R944" i="9"/>
  <c r="R943" i="9"/>
  <c r="R942" i="9"/>
  <c r="R941" i="9"/>
  <c r="R940" i="9"/>
  <c r="R939" i="9"/>
  <c r="R938" i="9"/>
  <c r="R937" i="9"/>
  <c r="R936" i="9"/>
  <c r="R935" i="9"/>
  <c r="R934" i="9"/>
  <c r="R933" i="9"/>
  <c r="R932" i="9"/>
  <c r="R931" i="9"/>
  <c r="R930" i="9"/>
  <c r="R929" i="9"/>
  <c r="R928" i="9"/>
  <c r="R927" i="9"/>
  <c r="R926" i="9"/>
  <c r="R925" i="9"/>
  <c r="R924" i="9"/>
  <c r="R923" i="9"/>
  <c r="R922" i="9"/>
  <c r="R921" i="9"/>
  <c r="R920" i="9"/>
  <c r="R919" i="9"/>
  <c r="R918" i="9"/>
  <c r="R917" i="9"/>
  <c r="R916" i="9"/>
  <c r="R915" i="9"/>
  <c r="R914" i="9"/>
  <c r="R913" i="9"/>
  <c r="R912" i="9"/>
  <c r="R911" i="9"/>
  <c r="R910" i="9"/>
  <c r="R909" i="9"/>
  <c r="R908" i="9"/>
  <c r="R907" i="9"/>
  <c r="R906" i="9"/>
  <c r="R905" i="9"/>
  <c r="R904" i="9"/>
  <c r="R903" i="9"/>
  <c r="R902" i="9"/>
  <c r="R901" i="9"/>
  <c r="R900" i="9"/>
  <c r="R899" i="9"/>
  <c r="R898" i="9"/>
  <c r="R897" i="9"/>
  <c r="R896" i="9"/>
  <c r="R895" i="9"/>
  <c r="R894" i="9"/>
  <c r="R893" i="9"/>
  <c r="R892" i="9"/>
  <c r="R891" i="9"/>
  <c r="R890" i="9"/>
  <c r="R889" i="9"/>
  <c r="R888" i="9"/>
  <c r="R887" i="9"/>
  <c r="R886" i="9"/>
  <c r="R885" i="9"/>
  <c r="R884" i="9"/>
  <c r="R883" i="9"/>
  <c r="R882" i="9"/>
  <c r="R881" i="9"/>
  <c r="R880" i="9"/>
  <c r="R879" i="9"/>
  <c r="R878" i="9"/>
  <c r="R877" i="9"/>
  <c r="R876" i="9"/>
  <c r="R875" i="9"/>
  <c r="R874" i="9"/>
  <c r="R873" i="9"/>
  <c r="R872" i="9"/>
  <c r="R871" i="9"/>
  <c r="R870" i="9"/>
  <c r="R869" i="9"/>
  <c r="R868" i="9"/>
  <c r="R867" i="9"/>
  <c r="R866" i="9"/>
  <c r="R865" i="9"/>
  <c r="R864" i="9"/>
  <c r="R863" i="9"/>
  <c r="R862" i="9"/>
  <c r="R861" i="9"/>
  <c r="R860" i="9"/>
  <c r="R859" i="9"/>
  <c r="R858" i="9"/>
  <c r="R857" i="9"/>
  <c r="R856" i="9"/>
  <c r="R855" i="9"/>
  <c r="R854" i="9"/>
  <c r="R853" i="9"/>
  <c r="R852" i="9"/>
  <c r="R851" i="9"/>
  <c r="R850" i="9"/>
  <c r="R849" i="9"/>
  <c r="R848" i="9"/>
  <c r="R847" i="9"/>
  <c r="R846" i="9"/>
  <c r="R845" i="9"/>
  <c r="R844" i="9"/>
  <c r="R843" i="9"/>
  <c r="R842" i="9"/>
  <c r="R841" i="9"/>
  <c r="R840" i="9"/>
  <c r="R839" i="9"/>
  <c r="R838" i="9"/>
  <c r="R837" i="9"/>
  <c r="R836" i="9"/>
  <c r="R835" i="9"/>
  <c r="R834" i="9"/>
  <c r="R833" i="9"/>
  <c r="R832" i="9"/>
  <c r="R831" i="9"/>
  <c r="R830" i="9"/>
  <c r="R829" i="9"/>
  <c r="R828" i="9"/>
  <c r="R827" i="9"/>
  <c r="R826" i="9"/>
  <c r="R825" i="9"/>
  <c r="R824" i="9"/>
  <c r="R823" i="9"/>
  <c r="R822" i="9"/>
  <c r="R821" i="9"/>
  <c r="R820" i="9"/>
  <c r="R819" i="9"/>
  <c r="R818" i="9"/>
  <c r="R817" i="9"/>
  <c r="R816" i="9"/>
  <c r="R815" i="9"/>
  <c r="R814" i="9"/>
  <c r="R813" i="9"/>
  <c r="R812" i="9"/>
  <c r="R811" i="9"/>
  <c r="R810" i="9"/>
  <c r="R809" i="9"/>
  <c r="R808" i="9"/>
  <c r="R807" i="9"/>
  <c r="R806" i="9"/>
  <c r="R805" i="9"/>
  <c r="R804" i="9"/>
  <c r="R803" i="9"/>
  <c r="R802" i="9"/>
  <c r="R801" i="9"/>
  <c r="R800" i="9"/>
  <c r="R799" i="9"/>
  <c r="R798" i="9"/>
  <c r="R797" i="9"/>
  <c r="R796" i="9"/>
  <c r="R795" i="9"/>
  <c r="R794" i="9"/>
  <c r="R793" i="9"/>
  <c r="R792" i="9"/>
  <c r="R791" i="9"/>
  <c r="R790" i="9"/>
  <c r="R789" i="9"/>
  <c r="R788" i="9"/>
  <c r="R787" i="9"/>
  <c r="R786" i="9"/>
  <c r="R785" i="9"/>
  <c r="R784" i="9"/>
  <c r="R783" i="9"/>
  <c r="R782" i="9"/>
  <c r="R781" i="9"/>
  <c r="R780" i="9"/>
  <c r="R779" i="9"/>
  <c r="R778" i="9"/>
  <c r="R777" i="9"/>
  <c r="R776" i="9"/>
  <c r="R775" i="9"/>
  <c r="R774" i="9"/>
  <c r="R773" i="9"/>
  <c r="R772" i="9"/>
  <c r="R771" i="9"/>
  <c r="R770" i="9"/>
  <c r="R769" i="9"/>
  <c r="R768" i="9"/>
  <c r="R767" i="9"/>
  <c r="R766" i="9"/>
  <c r="R765" i="9"/>
  <c r="R764" i="9"/>
  <c r="R763" i="9"/>
  <c r="R762" i="9"/>
  <c r="R761" i="9"/>
  <c r="R760" i="9"/>
  <c r="R759" i="9"/>
  <c r="R758" i="9"/>
  <c r="R757" i="9"/>
  <c r="R756" i="9"/>
  <c r="R755" i="9"/>
  <c r="R754" i="9"/>
  <c r="R753" i="9"/>
  <c r="R752" i="9"/>
  <c r="R751" i="9"/>
  <c r="R750" i="9"/>
  <c r="R749" i="9"/>
  <c r="R748" i="9"/>
  <c r="R747" i="9"/>
  <c r="R746" i="9"/>
  <c r="R745" i="9"/>
  <c r="R744" i="9"/>
  <c r="R743" i="9"/>
  <c r="R742" i="9"/>
  <c r="R741" i="9"/>
  <c r="R740" i="9"/>
  <c r="R739" i="9"/>
  <c r="R738" i="9"/>
  <c r="R737" i="9"/>
  <c r="R736" i="9"/>
  <c r="R735" i="9"/>
  <c r="R734" i="9"/>
  <c r="R733" i="9"/>
  <c r="R732" i="9"/>
  <c r="R731" i="9"/>
  <c r="R730" i="9"/>
  <c r="R729" i="9"/>
  <c r="R728" i="9"/>
  <c r="R727" i="9"/>
  <c r="R726" i="9"/>
  <c r="R725" i="9"/>
  <c r="R724" i="9"/>
  <c r="R723" i="9"/>
  <c r="R722" i="9"/>
  <c r="R721" i="9"/>
  <c r="R720" i="9"/>
  <c r="R719" i="9"/>
  <c r="R718" i="9"/>
  <c r="R717" i="9"/>
  <c r="R716" i="9"/>
  <c r="R715" i="9"/>
  <c r="R714" i="9"/>
  <c r="R713" i="9"/>
  <c r="R712" i="9"/>
  <c r="R711" i="9"/>
  <c r="R710" i="9"/>
  <c r="R709" i="9"/>
  <c r="R708" i="9"/>
  <c r="R707" i="9"/>
  <c r="R706" i="9"/>
  <c r="R705" i="9"/>
  <c r="R704" i="9"/>
  <c r="R703" i="9"/>
  <c r="R702" i="9"/>
  <c r="R701" i="9"/>
  <c r="R700" i="9"/>
  <c r="R699" i="9"/>
  <c r="R698" i="9"/>
  <c r="R697" i="9"/>
  <c r="R696" i="9"/>
  <c r="R695" i="9"/>
  <c r="R694" i="9"/>
  <c r="R693" i="9"/>
  <c r="R692" i="9"/>
  <c r="R691" i="9"/>
  <c r="R690" i="9"/>
  <c r="R689" i="9"/>
  <c r="R688" i="9"/>
  <c r="R687" i="9"/>
  <c r="R686" i="9"/>
  <c r="R685" i="9"/>
  <c r="R684" i="9"/>
  <c r="R683" i="9"/>
  <c r="R682" i="9"/>
  <c r="R681" i="9"/>
  <c r="R680" i="9"/>
  <c r="R679" i="9"/>
  <c r="R678" i="9"/>
  <c r="R677" i="9"/>
  <c r="R676" i="9"/>
  <c r="R675" i="9"/>
  <c r="R674" i="9"/>
  <c r="R673" i="9"/>
  <c r="R672" i="9"/>
  <c r="R671" i="9"/>
  <c r="R670" i="9"/>
  <c r="R669" i="9"/>
  <c r="R668" i="9"/>
  <c r="R667" i="9"/>
  <c r="R666" i="9"/>
  <c r="R665" i="9"/>
  <c r="R664" i="9"/>
  <c r="R663" i="9"/>
  <c r="R662" i="9"/>
  <c r="R661" i="9"/>
  <c r="R660" i="9"/>
  <c r="R659" i="9"/>
  <c r="R658" i="9"/>
  <c r="R657" i="9"/>
  <c r="R656" i="9"/>
  <c r="R655" i="9"/>
  <c r="R654" i="9"/>
  <c r="R653" i="9"/>
  <c r="R652" i="9"/>
  <c r="R651" i="9"/>
  <c r="R650" i="9"/>
  <c r="R649" i="9"/>
  <c r="R648" i="9"/>
  <c r="R647" i="9"/>
  <c r="R646" i="9"/>
  <c r="R645" i="9"/>
  <c r="R644" i="9"/>
  <c r="R643" i="9"/>
  <c r="R642" i="9"/>
  <c r="R641" i="9"/>
  <c r="R640" i="9"/>
  <c r="R639" i="9"/>
  <c r="R638" i="9"/>
  <c r="R637" i="9"/>
  <c r="R636" i="9"/>
  <c r="R635" i="9"/>
  <c r="R634" i="9"/>
  <c r="R633" i="9"/>
  <c r="R632" i="9"/>
  <c r="R631" i="9"/>
  <c r="R630" i="9"/>
  <c r="R629" i="9"/>
  <c r="R628" i="9"/>
  <c r="R627" i="9"/>
  <c r="R626" i="9"/>
  <c r="R625" i="9"/>
  <c r="R624" i="9"/>
  <c r="R623" i="9"/>
  <c r="R622" i="9"/>
  <c r="R621" i="9"/>
  <c r="R620" i="9"/>
  <c r="R619" i="9"/>
  <c r="R618" i="9"/>
  <c r="R617" i="9"/>
  <c r="R616" i="9"/>
  <c r="R615" i="9"/>
  <c r="R614" i="9"/>
  <c r="R613" i="9"/>
  <c r="R612" i="9"/>
  <c r="R611" i="9"/>
  <c r="R610" i="9"/>
  <c r="R609" i="9"/>
  <c r="R608" i="9"/>
  <c r="R607" i="9"/>
  <c r="R606" i="9"/>
  <c r="R605" i="9"/>
  <c r="R604" i="9"/>
  <c r="R603" i="9"/>
  <c r="R602" i="9"/>
  <c r="R601" i="9"/>
  <c r="R600" i="9"/>
  <c r="R599" i="9"/>
  <c r="R598" i="9"/>
  <c r="R597" i="9"/>
  <c r="R596" i="9"/>
  <c r="R595" i="9"/>
  <c r="R594" i="9"/>
  <c r="R593" i="9"/>
  <c r="R592" i="9"/>
  <c r="R591" i="9"/>
  <c r="R590" i="9"/>
  <c r="R589" i="9"/>
  <c r="R588" i="9"/>
  <c r="R587" i="9"/>
  <c r="R586" i="9"/>
  <c r="R585" i="9"/>
  <c r="R584" i="9"/>
  <c r="R583" i="9"/>
  <c r="R582" i="9"/>
  <c r="R581" i="9"/>
  <c r="R580" i="9"/>
  <c r="R579" i="9"/>
  <c r="R578" i="9"/>
  <c r="R577" i="9"/>
  <c r="R576" i="9"/>
  <c r="R575" i="9"/>
  <c r="R574" i="9"/>
  <c r="R573" i="9"/>
  <c r="R572" i="9"/>
  <c r="R571" i="9"/>
  <c r="R570" i="9"/>
  <c r="R569" i="9"/>
  <c r="R568" i="9"/>
  <c r="R567" i="9"/>
  <c r="R566" i="9"/>
  <c r="R565" i="9"/>
  <c r="R564" i="9"/>
  <c r="R563" i="9"/>
  <c r="R562" i="9"/>
  <c r="R561" i="9"/>
  <c r="R560" i="9"/>
  <c r="R559" i="9"/>
  <c r="R558" i="9"/>
  <c r="R557" i="9"/>
  <c r="R556" i="9"/>
  <c r="R555" i="9"/>
  <c r="R554" i="9"/>
  <c r="R553" i="9"/>
  <c r="R552" i="9"/>
  <c r="R551" i="9"/>
  <c r="R550" i="9"/>
  <c r="R549" i="9"/>
  <c r="R548" i="9"/>
  <c r="R547" i="9"/>
  <c r="R546" i="9"/>
  <c r="R545" i="9"/>
  <c r="R544" i="9"/>
  <c r="R543" i="9"/>
  <c r="R542" i="9"/>
  <c r="R541" i="9"/>
  <c r="R540" i="9"/>
  <c r="R539" i="9"/>
  <c r="R538" i="9"/>
  <c r="R537" i="9"/>
  <c r="R536" i="9"/>
  <c r="R535" i="9"/>
  <c r="R534" i="9"/>
  <c r="R533" i="9"/>
  <c r="R532" i="9"/>
  <c r="R531" i="9"/>
  <c r="R530" i="9"/>
  <c r="R529" i="9"/>
  <c r="R528" i="9"/>
  <c r="R527" i="9"/>
  <c r="R526" i="9"/>
  <c r="R525" i="9"/>
  <c r="R524" i="9"/>
  <c r="R523" i="9"/>
  <c r="R522" i="9"/>
  <c r="R521" i="9"/>
  <c r="R520" i="9"/>
  <c r="R519" i="9"/>
  <c r="R518" i="9"/>
  <c r="R517" i="9"/>
  <c r="R516" i="9"/>
  <c r="R515" i="9"/>
  <c r="R514" i="9"/>
  <c r="R513" i="9"/>
  <c r="R512" i="9"/>
  <c r="R511" i="9"/>
  <c r="R510" i="9"/>
  <c r="R509" i="9"/>
  <c r="R508" i="9"/>
  <c r="R507" i="9"/>
  <c r="R506" i="9"/>
  <c r="R505" i="9"/>
  <c r="R504" i="9"/>
  <c r="R503" i="9"/>
  <c r="R502" i="9"/>
  <c r="R501" i="9"/>
  <c r="R500" i="9"/>
  <c r="R499" i="9"/>
  <c r="R498" i="9"/>
  <c r="R497" i="9"/>
  <c r="R496" i="9"/>
  <c r="R495" i="9"/>
  <c r="R494" i="9"/>
  <c r="R493" i="9"/>
  <c r="R492" i="9"/>
  <c r="R491" i="9"/>
  <c r="R490" i="9"/>
  <c r="R489" i="9"/>
  <c r="R488" i="9"/>
  <c r="R487" i="9"/>
  <c r="R486" i="9"/>
  <c r="R485" i="9"/>
  <c r="R484" i="9"/>
  <c r="R483" i="9"/>
  <c r="R482" i="9"/>
  <c r="R481" i="9"/>
  <c r="R480" i="9"/>
  <c r="R479" i="9"/>
  <c r="R478" i="9"/>
  <c r="R477" i="9"/>
  <c r="R476" i="9"/>
  <c r="R475" i="9"/>
  <c r="R474" i="9"/>
  <c r="R473" i="9"/>
  <c r="R472" i="9"/>
  <c r="R471" i="9"/>
  <c r="R470" i="9"/>
  <c r="R469" i="9"/>
  <c r="R468" i="9"/>
  <c r="R467" i="9"/>
  <c r="R466" i="9"/>
  <c r="R465" i="9"/>
  <c r="R464" i="9"/>
  <c r="R463" i="9"/>
  <c r="R462" i="9"/>
  <c r="R461" i="9"/>
  <c r="R460" i="9"/>
  <c r="R459" i="9"/>
  <c r="R458" i="9"/>
  <c r="R457" i="9"/>
  <c r="R456" i="9"/>
  <c r="R455" i="9"/>
  <c r="R454" i="9"/>
  <c r="R453" i="9"/>
  <c r="R452" i="9"/>
  <c r="R451" i="9"/>
  <c r="R450" i="9"/>
  <c r="R449" i="9"/>
  <c r="R448" i="9"/>
  <c r="R447" i="9"/>
  <c r="R446" i="9"/>
  <c r="R445" i="9"/>
  <c r="R444" i="9"/>
  <c r="R443" i="9"/>
  <c r="R442" i="9"/>
  <c r="R441" i="9"/>
  <c r="R440" i="9"/>
  <c r="R439" i="9"/>
  <c r="R438" i="9"/>
  <c r="R437" i="9"/>
  <c r="R436" i="9"/>
  <c r="R435" i="9"/>
  <c r="R434" i="9"/>
  <c r="R433" i="9"/>
  <c r="R432" i="9"/>
  <c r="R431" i="9"/>
  <c r="R430" i="9"/>
  <c r="R429" i="9"/>
  <c r="R428" i="9"/>
  <c r="R427" i="9"/>
  <c r="R426" i="9"/>
  <c r="R425" i="9"/>
  <c r="R424" i="9"/>
  <c r="R423" i="9"/>
  <c r="R422" i="9"/>
  <c r="R421" i="9"/>
  <c r="R420" i="9"/>
  <c r="R419" i="9"/>
  <c r="R418" i="9"/>
  <c r="R417" i="9"/>
  <c r="R416" i="9"/>
  <c r="R415" i="9"/>
  <c r="R414" i="9"/>
  <c r="R413" i="9"/>
  <c r="R412" i="9"/>
  <c r="R411" i="9"/>
  <c r="R410" i="9"/>
  <c r="R409" i="9"/>
  <c r="R408" i="9"/>
  <c r="R407" i="9"/>
  <c r="R406" i="9"/>
  <c r="R405" i="9"/>
  <c r="R404" i="9"/>
  <c r="R403" i="9"/>
  <c r="R402" i="9"/>
  <c r="R401" i="9"/>
  <c r="R400" i="9"/>
  <c r="R399" i="9"/>
  <c r="R398" i="9"/>
  <c r="R397" i="9"/>
  <c r="R396" i="9"/>
  <c r="R395" i="9"/>
  <c r="R394" i="9"/>
  <c r="R393" i="9"/>
  <c r="R392" i="9"/>
  <c r="R391" i="9"/>
  <c r="R390" i="9"/>
  <c r="R389" i="9"/>
  <c r="R388" i="9"/>
  <c r="R387" i="9"/>
  <c r="R386" i="9"/>
  <c r="R385" i="9"/>
  <c r="R384" i="9"/>
  <c r="R383" i="9"/>
  <c r="R382" i="9"/>
  <c r="R381" i="9"/>
  <c r="R380" i="9"/>
  <c r="R379" i="9"/>
  <c r="R378" i="9"/>
  <c r="R377" i="9"/>
  <c r="R376" i="9"/>
  <c r="R375" i="9"/>
  <c r="R374" i="9"/>
  <c r="R373" i="9"/>
  <c r="R372" i="9"/>
  <c r="R371" i="9"/>
  <c r="R370" i="9"/>
  <c r="R369" i="9"/>
  <c r="R368" i="9"/>
  <c r="R367" i="9"/>
  <c r="R366" i="9"/>
  <c r="R365" i="9"/>
  <c r="R364" i="9"/>
  <c r="R363" i="9"/>
  <c r="R362" i="9"/>
  <c r="R361" i="9"/>
  <c r="R360" i="9"/>
  <c r="R359" i="9"/>
  <c r="R358" i="9"/>
  <c r="R357" i="9"/>
  <c r="R356" i="9"/>
  <c r="R355" i="9"/>
  <c r="R354" i="9"/>
  <c r="R353" i="9"/>
  <c r="R352" i="9"/>
  <c r="R351" i="9"/>
  <c r="R350" i="9"/>
  <c r="R349" i="9"/>
  <c r="R348" i="9"/>
  <c r="R347" i="9"/>
  <c r="R346" i="9"/>
  <c r="R345" i="9"/>
  <c r="R344" i="9"/>
  <c r="R343" i="9"/>
  <c r="R342" i="9"/>
  <c r="R341" i="9"/>
  <c r="R340" i="9"/>
  <c r="R339" i="9"/>
  <c r="R338" i="9"/>
  <c r="R337" i="9"/>
  <c r="R336" i="9"/>
  <c r="R335" i="9"/>
  <c r="R334" i="9"/>
  <c r="R333" i="9"/>
  <c r="R332" i="9"/>
  <c r="R331" i="9"/>
  <c r="R330" i="9"/>
  <c r="R329" i="9"/>
  <c r="R328" i="9"/>
  <c r="R327" i="9"/>
  <c r="R326" i="9"/>
  <c r="R325" i="9"/>
  <c r="R324" i="9"/>
  <c r="R323" i="9"/>
  <c r="R322" i="9"/>
  <c r="R321" i="9"/>
  <c r="R320" i="9"/>
  <c r="R319" i="9"/>
  <c r="R318" i="9"/>
  <c r="R317" i="9"/>
  <c r="R316" i="9"/>
  <c r="R315" i="9"/>
  <c r="R314" i="9"/>
  <c r="R313" i="9"/>
  <c r="R312" i="9"/>
  <c r="R311" i="9"/>
  <c r="R310" i="9"/>
  <c r="R309" i="9"/>
  <c r="R308" i="9"/>
  <c r="R307" i="9"/>
  <c r="R306" i="9"/>
  <c r="R305" i="9"/>
  <c r="R304" i="9"/>
  <c r="R303" i="9"/>
  <c r="R302" i="9"/>
  <c r="R301" i="9"/>
  <c r="R300" i="9"/>
  <c r="R299" i="9"/>
  <c r="R298" i="9"/>
  <c r="R297" i="9"/>
  <c r="R296" i="9"/>
  <c r="R295" i="9"/>
  <c r="R294" i="9"/>
  <c r="R293" i="9"/>
  <c r="R292" i="9"/>
  <c r="R291" i="9"/>
  <c r="R290" i="9"/>
  <c r="R289" i="9"/>
  <c r="R288" i="9"/>
  <c r="R287" i="9"/>
  <c r="R286" i="9"/>
  <c r="R285" i="9"/>
  <c r="R284" i="9"/>
  <c r="R283" i="9"/>
  <c r="R282" i="9"/>
  <c r="R281" i="9"/>
  <c r="R280" i="9"/>
  <c r="R279" i="9"/>
  <c r="R278" i="9"/>
  <c r="R277" i="9"/>
  <c r="R276" i="9"/>
  <c r="R275" i="9"/>
  <c r="R274" i="9"/>
  <c r="R273" i="9"/>
  <c r="R272" i="9"/>
  <c r="R271" i="9"/>
  <c r="R270" i="9"/>
  <c r="R269" i="9"/>
  <c r="R268" i="9"/>
  <c r="R267" i="9"/>
  <c r="R266" i="9"/>
  <c r="R265" i="9"/>
  <c r="R264" i="9"/>
  <c r="R263" i="9"/>
  <c r="R262" i="9"/>
  <c r="R261" i="9"/>
  <c r="R260" i="9"/>
  <c r="R259" i="9"/>
  <c r="R258" i="9"/>
  <c r="R257" i="9"/>
  <c r="R256" i="9"/>
  <c r="R255" i="9"/>
  <c r="R254" i="9"/>
  <c r="R253" i="9"/>
  <c r="R252" i="9"/>
  <c r="R251" i="9"/>
  <c r="R250" i="9"/>
  <c r="R249" i="9"/>
  <c r="R248" i="9"/>
  <c r="R247" i="9"/>
  <c r="R246" i="9"/>
  <c r="R245" i="9"/>
  <c r="R244" i="9"/>
  <c r="R243" i="9"/>
  <c r="R242" i="9"/>
  <c r="R241" i="9"/>
  <c r="R240" i="9"/>
  <c r="R239" i="9"/>
  <c r="R238" i="9"/>
  <c r="R237" i="9"/>
  <c r="R236" i="9"/>
  <c r="R235" i="9"/>
  <c r="R234" i="9"/>
  <c r="R233" i="9"/>
  <c r="R232" i="9"/>
  <c r="R231" i="9"/>
  <c r="R230" i="9"/>
  <c r="R229" i="9"/>
  <c r="R228" i="9"/>
  <c r="R227" i="9"/>
  <c r="R226" i="9"/>
  <c r="R225" i="9"/>
  <c r="R224" i="9"/>
  <c r="R223" i="9"/>
  <c r="R222" i="9"/>
  <c r="R221" i="9"/>
  <c r="R220" i="9"/>
  <c r="R219" i="9"/>
  <c r="R218" i="9"/>
  <c r="R217" i="9"/>
  <c r="R216" i="9"/>
  <c r="R215" i="9"/>
  <c r="R214" i="9"/>
  <c r="R213" i="9"/>
  <c r="R212" i="9"/>
  <c r="R211" i="9"/>
  <c r="R210" i="9"/>
  <c r="R209" i="9"/>
  <c r="R208" i="9"/>
  <c r="R207" i="9"/>
  <c r="R206" i="9"/>
  <c r="R205" i="9"/>
  <c r="R204" i="9"/>
  <c r="R203" i="9"/>
  <c r="R202" i="9"/>
  <c r="R201" i="9"/>
  <c r="R200" i="9"/>
  <c r="R199" i="9"/>
  <c r="R198" i="9"/>
  <c r="R197" i="9"/>
  <c r="R196" i="9"/>
  <c r="R195" i="9"/>
  <c r="R194" i="9"/>
  <c r="R193" i="9"/>
  <c r="R192" i="9"/>
  <c r="R191" i="9"/>
  <c r="R190" i="9"/>
  <c r="R189" i="9"/>
  <c r="R188" i="9"/>
  <c r="R187" i="9"/>
  <c r="R186" i="9"/>
  <c r="R185" i="9"/>
  <c r="R184" i="9"/>
  <c r="R183" i="9"/>
  <c r="R182" i="9"/>
  <c r="R181" i="9"/>
  <c r="R180" i="9"/>
  <c r="R179" i="9"/>
  <c r="R178" i="9"/>
  <c r="R177" i="9"/>
  <c r="R176" i="9"/>
  <c r="R175" i="9"/>
  <c r="R174" i="9"/>
  <c r="R173" i="9"/>
  <c r="R172" i="9"/>
  <c r="R171" i="9"/>
  <c r="R170" i="9"/>
  <c r="R169" i="9"/>
  <c r="R168" i="9"/>
  <c r="R167" i="9"/>
  <c r="R166" i="9"/>
  <c r="R165" i="9"/>
  <c r="R164" i="9"/>
  <c r="R163" i="9"/>
  <c r="R162" i="9"/>
  <c r="R161" i="9"/>
  <c r="R160" i="9"/>
  <c r="R159" i="9"/>
  <c r="R158" i="9"/>
  <c r="R157" i="9"/>
  <c r="R156" i="9"/>
  <c r="R155" i="9"/>
  <c r="R154" i="9"/>
  <c r="R153" i="9"/>
  <c r="R152" i="9"/>
  <c r="R151" i="9"/>
  <c r="R150" i="9"/>
  <c r="R149" i="9"/>
  <c r="R148" i="9"/>
  <c r="R147" i="9"/>
  <c r="R146" i="9"/>
  <c r="R145" i="9"/>
  <c r="R144" i="9"/>
  <c r="R143" i="9"/>
  <c r="R142" i="9"/>
  <c r="R141" i="9"/>
  <c r="R140" i="9"/>
  <c r="R139" i="9"/>
  <c r="R138" i="9"/>
  <c r="R137" i="9"/>
  <c r="R136" i="9"/>
  <c r="R135" i="9"/>
  <c r="R134" i="9"/>
  <c r="R133" i="9"/>
  <c r="R132" i="9"/>
  <c r="R131" i="9"/>
  <c r="R130" i="9"/>
  <c r="R129" i="9"/>
  <c r="R128" i="9"/>
  <c r="R127" i="9"/>
  <c r="R126" i="9"/>
  <c r="R125" i="9"/>
  <c r="R124" i="9"/>
  <c r="R123" i="9"/>
  <c r="R122" i="9"/>
  <c r="R121" i="9"/>
  <c r="R120" i="9"/>
  <c r="R119" i="9"/>
  <c r="R118" i="9"/>
  <c r="R117" i="9"/>
  <c r="R116" i="9"/>
  <c r="R115" i="9"/>
  <c r="R114" i="9"/>
  <c r="R113" i="9"/>
  <c r="R112" i="9"/>
  <c r="R111" i="9"/>
  <c r="R110" i="9"/>
  <c r="R109" i="9"/>
  <c r="R108" i="9"/>
  <c r="R107" i="9"/>
  <c r="R106" i="9"/>
  <c r="R105" i="9"/>
  <c r="R104" i="9"/>
  <c r="R103" i="9"/>
  <c r="R102" i="9"/>
  <c r="R101" i="9"/>
  <c r="R100" i="9"/>
  <c r="R99" i="9"/>
  <c r="R98" i="9"/>
  <c r="R97" i="9"/>
  <c r="R96" i="9"/>
  <c r="R95" i="9"/>
  <c r="R94" i="9"/>
  <c r="R93" i="9"/>
  <c r="R92" i="9"/>
  <c r="R91" i="9"/>
  <c r="R90" i="9"/>
  <c r="R89" i="9"/>
  <c r="R88" i="9"/>
  <c r="R87" i="9"/>
  <c r="R86" i="9"/>
  <c r="R85" i="9"/>
  <c r="R84" i="9"/>
  <c r="R83" i="9"/>
  <c r="R82" i="9"/>
  <c r="R81" i="9"/>
  <c r="R80" i="9"/>
  <c r="R79" i="9"/>
  <c r="R78" i="9"/>
  <c r="R77" i="9"/>
  <c r="R76" i="9"/>
  <c r="R75" i="9"/>
  <c r="R74" i="9"/>
  <c r="R73" i="9"/>
  <c r="R72" i="9"/>
  <c r="R71" i="9"/>
  <c r="R70" i="9"/>
  <c r="R69" i="9"/>
  <c r="R68" i="9"/>
  <c r="R67" i="9"/>
  <c r="R66" i="9"/>
  <c r="R65" i="9"/>
  <c r="R64" i="9"/>
  <c r="R63" i="9"/>
  <c r="R62" i="9"/>
  <c r="R61" i="9"/>
  <c r="R60" i="9"/>
  <c r="R59" i="9"/>
  <c r="R58" i="9"/>
  <c r="R57" i="9"/>
  <c r="R56" i="9"/>
  <c r="R55" i="9"/>
  <c r="R54" i="9"/>
  <c r="R53" i="9"/>
  <c r="R52" i="9"/>
  <c r="R51" i="9"/>
  <c r="R50" i="9"/>
  <c r="R49" i="9"/>
  <c r="R48" i="9"/>
  <c r="R47" i="9"/>
  <c r="R46" i="9"/>
  <c r="R45" i="9"/>
  <c r="R44" i="9"/>
  <c r="R43" i="9"/>
  <c r="R42" i="9"/>
  <c r="R41" i="9"/>
  <c r="R40" i="9"/>
  <c r="R39" i="9"/>
  <c r="R38" i="9"/>
  <c r="R37" i="9"/>
  <c r="R36" i="9"/>
  <c r="R35" i="9"/>
  <c r="R34" i="9"/>
  <c r="R33" i="9"/>
  <c r="R32" i="9"/>
  <c r="R31" i="9"/>
  <c r="R30" i="9"/>
  <c r="R29" i="9"/>
  <c r="R28" i="9"/>
  <c r="R27" i="9"/>
  <c r="R26" i="9"/>
  <c r="R25" i="9"/>
  <c r="R24" i="9"/>
  <c r="R23" i="9"/>
  <c r="R22" i="9"/>
  <c r="R21" i="9"/>
  <c r="R20" i="9"/>
  <c r="R19" i="9"/>
  <c r="R18" i="9"/>
  <c r="R17" i="9"/>
  <c r="R16" i="9"/>
  <c r="R15" i="9"/>
  <c r="R14" i="9"/>
  <c r="R13" i="9"/>
  <c r="R12" i="9"/>
  <c r="R11" i="9"/>
  <c r="R10" i="9"/>
  <c r="R9" i="9"/>
  <c r="R8" i="9"/>
  <c r="R7" i="9"/>
  <c r="R6" i="9"/>
  <c r="R5" i="9"/>
  <c r="R4" i="9"/>
  <c r="L285" i="12" l="1"/>
  <c r="R7" i="8" l="1"/>
  <c r="R6" i="8"/>
  <c r="R9" i="8"/>
  <c r="R10" i="8"/>
  <c r="R11" i="8"/>
  <c r="X8" i="8"/>
  <c r="X7" i="8" l="1"/>
  <c r="X6" i="8"/>
  <c r="X9" i="8"/>
  <c r="X10" i="8"/>
  <c r="AI6" i="8"/>
  <c r="X11" i="8"/>
  <c r="X12" i="8"/>
  <c r="X13" i="8"/>
  <c r="X14" i="8"/>
  <c r="X15" i="8"/>
  <c r="X16" i="8"/>
  <c r="X17" i="8"/>
  <c r="X18" i="8"/>
  <c r="X19" i="8"/>
  <c r="X20" i="8"/>
  <c r="X21" i="8"/>
  <c r="X22" i="8"/>
  <c r="X23" i="8"/>
  <c r="X24" i="8"/>
  <c r="X25" i="8"/>
  <c r="X26" i="8"/>
  <c r="X27" i="8"/>
  <c r="X28" i="8"/>
  <c r="X29" i="8"/>
  <c r="X30" i="8"/>
  <c r="X31" i="8"/>
  <c r="X32" i="8"/>
  <c r="X33" i="8"/>
  <c r="X34" i="8"/>
  <c r="X35" i="8"/>
  <c r="X36" i="8"/>
  <c r="X37" i="8"/>
  <c r="X38" i="8"/>
  <c r="X39" i="8"/>
  <c r="X40" i="8"/>
  <c r="X41" i="8"/>
  <c r="X42" i="8"/>
  <c r="X43" i="8"/>
  <c r="X44" i="8"/>
  <c r="X45" i="8"/>
  <c r="X46" i="8"/>
  <c r="X47" i="8"/>
  <c r="X48" i="8"/>
  <c r="X49" i="8"/>
  <c r="X50" i="8"/>
  <c r="X51" i="8"/>
  <c r="X52" i="8"/>
  <c r="X53" i="8"/>
  <c r="X54" i="8"/>
  <c r="X55" i="8"/>
  <c r="X56" i="8"/>
  <c r="X57" i="8"/>
  <c r="X58" i="8"/>
  <c r="X59" i="8"/>
  <c r="X60" i="8"/>
  <c r="X61" i="8"/>
  <c r="X62" i="8"/>
  <c r="X63" i="8"/>
  <c r="X64" i="8"/>
  <c r="X65" i="8"/>
  <c r="X66" i="8"/>
  <c r="X67" i="8"/>
  <c r="X68" i="8"/>
  <c r="X69" i="8"/>
  <c r="X70" i="8"/>
  <c r="X71" i="8"/>
  <c r="X72" i="8"/>
  <c r="X73" i="8"/>
  <c r="X74" i="8"/>
  <c r="X75" i="8"/>
  <c r="X76" i="8"/>
  <c r="X77" i="8"/>
  <c r="X78" i="8"/>
  <c r="X79" i="8"/>
  <c r="X80" i="8"/>
  <c r="X81" i="8"/>
  <c r="X82" i="8"/>
  <c r="X83" i="8"/>
  <c r="X84" i="8"/>
  <c r="X85" i="8"/>
  <c r="X86" i="8"/>
  <c r="X87" i="8"/>
  <c r="X88" i="8"/>
  <c r="X89" i="8"/>
  <c r="X90" i="8"/>
  <c r="X91" i="8"/>
  <c r="X92" i="8"/>
  <c r="X93" i="8"/>
  <c r="X94" i="8"/>
  <c r="X95" i="8"/>
  <c r="X96" i="8"/>
  <c r="X97" i="8"/>
  <c r="X98" i="8"/>
  <c r="X99" i="8"/>
  <c r="X100" i="8"/>
  <c r="X101" i="8"/>
  <c r="X102" i="8"/>
  <c r="X103" i="8"/>
  <c r="X104" i="8"/>
  <c r="X105" i="8"/>
  <c r="X106" i="8"/>
  <c r="X107" i="8"/>
  <c r="X108" i="8"/>
  <c r="X109" i="8"/>
  <c r="X110" i="8"/>
  <c r="X111" i="8"/>
  <c r="X112" i="8"/>
  <c r="X113" i="8"/>
  <c r="X114" i="8"/>
  <c r="X115" i="8"/>
  <c r="X116" i="8"/>
  <c r="X117" i="8"/>
  <c r="X118" i="8"/>
  <c r="X119" i="8"/>
  <c r="X120" i="8"/>
  <c r="X121" i="8"/>
  <c r="X122" i="8"/>
  <c r="X123" i="8"/>
  <c r="X124" i="8"/>
  <c r="X125" i="8"/>
  <c r="X126" i="8"/>
  <c r="X127" i="8"/>
  <c r="X128" i="8"/>
  <c r="X129" i="8"/>
  <c r="X130" i="8"/>
  <c r="X131" i="8"/>
  <c r="X132" i="8"/>
  <c r="X133" i="8"/>
  <c r="X134" i="8"/>
  <c r="X135" i="8"/>
  <c r="X136" i="8"/>
  <c r="X137" i="8"/>
  <c r="X138" i="8"/>
  <c r="X139" i="8"/>
  <c r="X140" i="8"/>
  <c r="X141" i="8"/>
  <c r="X142" i="8"/>
  <c r="X143" i="8"/>
  <c r="X144" i="8"/>
  <c r="X145" i="8"/>
  <c r="X146" i="8"/>
  <c r="X147" i="8"/>
  <c r="X148" i="8"/>
  <c r="X149" i="8"/>
  <c r="X150" i="8"/>
  <c r="X151" i="8"/>
  <c r="X152" i="8"/>
  <c r="X153" i="8"/>
  <c r="X154" i="8"/>
  <c r="X155" i="8"/>
  <c r="X156" i="8"/>
  <c r="X157" i="8"/>
  <c r="X158" i="8"/>
  <c r="X159" i="8"/>
  <c r="X160" i="8"/>
  <c r="X161" i="8"/>
  <c r="X162" i="8"/>
  <c r="X163" i="8"/>
  <c r="X164" i="8"/>
  <c r="X165" i="8"/>
  <c r="X166" i="8"/>
  <c r="X167" i="8"/>
  <c r="X168" i="8"/>
  <c r="X169" i="8"/>
  <c r="X170" i="8"/>
  <c r="X171" i="8"/>
  <c r="X172" i="8"/>
  <c r="X173" i="8"/>
  <c r="X174" i="8"/>
  <c r="X175" i="8"/>
  <c r="X176" i="8"/>
  <c r="X177" i="8"/>
  <c r="X178" i="8"/>
  <c r="X179" i="8"/>
  <c r="X180" i="8"/>
  <c r="X181" i="8"/>
  <c r="X182" i="8"/>
  <c r="X183" i="8"/>
  <c r="X184" i="8"/>
  <c r="X185" i="8"/>
  <c r="X186" i="8"/>
  <c r="X187" i="8"/>
  <c r="X188" i="8"/>
  <c r="X189" i="8"/>
  <c r="X190" i="8"/>
  <c r="X191" i="8"/>
  <c r="X192" i="8"/>
  <c r="X193" i="8"/>
  <c r="X194" i="8"/>
  <c r="X195" i="8"/>
  <c r="X196" i="8"/>
  <c r="X197" i="8"/>
  <c r="X198" i="8"/>
  <c r="X199" i="8"/>
  <c r="X200" i="8"/>
  <c r="AT200" i="8"/>
  <c r="AS200" i="8"/>
  <c r="AR200" i="8"/>
  <c r="AQ200" i="8"/>
  <c r="AP200" i="8"/>
  <c r="AO200" i="8"/>
  <c r="AN200" i="8"/>
  <c r="AM200" i="8"/>
  <c r="AL200" i="8"/>
  <c r="AK200" i="8"/>
  <c r="AT199" i="8"/>
  <c r="AS199" i="8"/>
  <c r="AR199" i="8"/>
  <c r="AQ199" i="8"/>
  <c r="AP199" i="8"/>
  <c r="AO199" i="8"/>
  <c r="AN199" i="8"/>
  <c r="AM199" i="8"/>
  <c r="AL199" i="8"/>
  <c r="AK199" i="8"/>
  <c r="AT198" i="8"/>
  <c r="AS198" i="8"/>
  <c r="AR198" i="8"/>
  <c r="AQ198" i="8"/>
  <c r="AP198" i="8"/>
  <c r="AO198" i="8"/>
  <c r="AN198" i="8"/>
  <c r="AM198" i="8"/>
  <c r="AL198" i="8"/>
  <c r="AK198" i="8"/>
  <c r="AT197" i="8"/>
  <c r="AS197" i="8"/>
  <c r="AR197" i="8"/>
  <c r="AQ197" i="8"/>
  <c r="AP197" i="8"/>
  <c r="AO197" i="8"/>
  <c r="AN197" i="8"/>
  <c r="AM197" i="8"/>
  <c r="AL197" i="8"/>
  <c r="AK197" i="8"/>
  <c r="AT196" i="8"/>
  <c r="AS196" i="8"/>
  <c r="AR196" i="8"/>
  <c r="AQ196" i="8"/>
  <c r="AP196" i="8"/>
  <c r="AO196" i="8"/>
  <c r="AN196" i="8"/>
  <c r="AM196" i="8"/>
  <c r="AL196" i="8"/>
  <c r="AK196" i="8"/>
  <c r="AT195" i="8"/>
  <c r="AS195" i="8"/>
  <c r="AR195" i="8"/>
  <c r="AQ195" i="8"/>
  <c r="AP195" i="8"/>
  <c r="AO195" i="8"/>
  <c r="AN195" i="8"/>
  <c r="AM195" i="8"/>
  <c r="AL195" i="8"/>
  <c r="AK195" i="8"/>
  <c r="AT194" i="8"/>
  <c r="AS194" i="8"/>
  <c r="AR194" i="8"/>
  <c r="AQ194" i="8"/>
  <c r="AP194" i="8"/>
  <c r="AO194" i="8"/>
  <c r="AN194" i="8"/>
  <c r="AM194" i="8"/>
  <c r="AL194" i="8"/>
  <c r="AK194" i="8"/>
  <c r="AT193" i="8"/>
  <c r="AS193" i="8"/>
  <c r="AR193" i="8"/>
  <c r="AQ193" i="8"/>
  <c r="AP193" i="8"/>
  <c r="AO193" i="8"/>
  <c r="AN193" i="8"/>
  <c r="AM193" i="8"/>
  <c r="AL193" i="8"/>
  <c r="AK193" i="8"/>
  <c r="AT192" i="8"/>
  <c r="AS192" i="8"/>
  <c r="AR192" i="8"/>
  <c r="AQ192" i="8"/>
  <c r="AP192" i="8"/>
  <c r="AO192" i="8"/>
  <c r="AN192" i="8"/>
  <c r="AM192" i="8"/>
  <c r="AL192" i="8"/>
  <c r="AK192" i="8"/>
  <c r="AT191" i="8"/>
  <c r="AS191" i="8"/>
  <c r="AR191" i="8"/>
  <c r="AQ191" i="8"/>
  <c r="AP191" i="8"/>
  <c r="AO191" i="8"/>
  <c r="AN191" i="8"/>
  <c r="AM191" i="8"/>
  <c r="AL191" i="8"/>
  <c r="AK191" i="8"/>
  <c r="AT190" i="8"/>
  <c r="AS190" i="8"/>
  <c r="AR190" i="8"/>
  <c r="AQ190" i="8"/>
  <c r="AP190" i="8"/>
  <c r="AO190" i="8"/>
  <c r="AN190" i="8"/>
  <c r="AM190" i="8"/>
  <c r="AL190" i="8"/>
  <c r="AK190" i="8"/>
  <c r="AT189" i="8"/>
  <c r="AS189" i="8"/>
  <c r="AR189" i="8"/>
  <c r="AQ189" i="8"/>
  <c r="AP189" i="8"/>
  <c r="AO189" i="8"/>
  <c r="AN189" i="8"/>
  <c r="AM189" i="8"/>
  <c r="AL189" i="8"/>
  <c r="AK189" i="8"/>
  <c r="AT188" i="8"/>
  <c r="AS188" i="8"/>
  <c r="AR188" i="8"/>
  <c r="AQ188" i="8"/>
  <c r="AP188" i="8"/>
  <c r="AO188" i="8"/>
  <c r="AN188" i="8"/>
  <c r="AM188" i="8"/>
  <c r="AL188" i="8"/>
  <c r="AK188" i="8"/>
  <c r="AT187" i="8"/>
  <c r="AS187" i="8"/>
  <c r="AR187" i="8"/>
  <c r="AQ187" i="8"/>
  <c r="AP187" i="8"/>
  <c r="AO187" i="8"/>
  <c r="AN187" i="8"/>
  <c r="AM187" i="8"/>
  <c r="AL187" i="8"/>
  <c r="AK187" i="8"/>
  <c r="AT186" i="8"/>
  <c r="AS186" i="8"/>
  <c r="AR186" i="8"/>
  <c r="AQ186" i="8"/>
  <c r="AP186" i="8"/>
  <c r="AO186" i="8"/>
  <c r="AN186" i="8"/>
  <c r="AM186" i="8"/>
  <c r="AL186" i="8"/>
  <c r="AK186" i="8"/>
  <c r="AT185" i="8"/>
  <c r="AS185" i="8"/>
  <c r="AR185" i="8"/>
  <c r="AQ185" i="8"/>
  <c r="AP185" i="8"/>
  <c r="AO185" i="8"/>
  <c r="AN185" i="8"/>
  <c r="AM185" i="8"/>
  <c r="AL185" i="8"/>
  <c r="AK185" i="8"/>
  <c r="AT184" i="8"/>
  <c r="AS184" i="8"/>
  <c r="AR184" i="8"/>
  <c r="AQ184" i="8"/>
  <c r="AP184" i="8"/>
  <c r="AO184" i="8"/>
  <c r="AN184" i="8"/>
  <c r="AM184" i="8"/>
  <c r="AL184" i="8"/>
  <c r="AK184" i="8"/>
  <c r="AT183" i="8"/>
  <c r="AS183" i="8"/>
  <c r="AR183" i="8"/>
  <c r="AQ183" i="8"/>
  <c r="AP183" i="8"/>
  <c r="AO183" i="8"/>
  <c r="AN183" i="8"/>
  <c r="AM183" i="8"/>
  <c r="AL183" i="8"/>
  <c r="AK183" i="8"/>
  <c r="AT182" i="8"/>
  <c r="AS182" i="8"/>
  <c r="AR182" i="8"/>
  <c r="AQ182" i="8"/>
  <c r="AP182" i="8"/>
  <c r="AO182" i="8"/>
  <c r="AN182" i="8"/>
  <c r="AM182" i="8"/>
  <c r="AL182" i="8"/>
  <c r="AK182" i="8"/>
  <c r="AT181" i="8"/>
  <c r="AS181" i="8"/>
  <c r="AR181" i="8"/>
  <c r="AQ181" i="8"/>
  <c r="AP181" i="8"/>
  <c r="AO181" i="8"/>
  <c r="AN181" i="8"/>
  <c r="AM181" i="8"/>
  <c r="AL181" i="8"/>
  <c r="AK181" i="8"/>
  <c r="AT180" i="8"/>
  <c r="AS180" i="8"/>
  <c r="AR180" i="8"/>
  <c r="AQ180" i="8"/>
  <c r="AP180" i="8"/>
  <c r="AO180" i="8"/>
  <c r="AN180" i="8"/>
  <c r="AM180" i="8"/>
  <c r="AL180" i="8"/>
  <c r="AK180" i="8"/>
  <c r="AT179" i="8"/>
  <c r="AS179" i="8"/>
  <c r="AR179" i="8"/>
  <c r="AQ179" i="8"/>
  <c r="AP179" i="8"/>
  <c r="AO179" i="8"/>
  <c r="AN179" i="8"/>
  <c r="AM179" i="8"/>
  <c r="AL179" i="8"/>
  <c r="AK179" i="8"/>
  <c r="AT178" i="8"/>
  <c r="AS178" i="8"/>
  <c r="AR178" i="8"/>
  <c r="AQ178" i="8"/>
  <c r="AP178" i="8"/>
  <c r="AO178" i="8"/>
  <c r="AN178" i="8"/>
  <c r="AM178" i="8"/>
  <c r="AL178" i="8"/>
  <c r="AK178" i="8"/>
  <c r="AT177" i="8"/>
  <c r="AS177" i="8"/>
  <c r="AR177" i="8"/>
  <c r="AQ177" i="8"/>
  <c r="AP177" i="8"/>
  <c r="AO177" i="8"/>
  <c r="AN177" i="8"/>
  <c r="AM177" i="8"/>
  <c r="AL177" i="8"/>
  <c r="AK177" i="8"/>
  <c r="AT176" i="8"/>
  <c r="AS176" i="8"/>
  <c r="AR176" i="8"/>
  <c r="AQ176" i="8"/>
  <c r="AP176" i="8"/>
  <c r="AO176" i="8"/>
  <c r="AN176" i="8"/>
  <c r="AM176" i="8"/>
  <c r="AL176" i="8"/>
  <c r="AK176" i="8"/>
  <c r="AT175" i="8"/>
  <c r="AS175" i="8"/>
  <c r="AR175" i="8"/>
  <c r="AQ175" i="8"/>
  <c r="AP175" i="8"/>
  <c r="AO175" i="8"/>
  <c r="AN175" i="8"/>
  <c r="AM175" i="8"/>
  <c r="AL175" i="8"/>
  <c r="AK175" i="8"/>
  <c r="AT174" i="8"/>
  <c r="AS174" i="8"/>
  <c r="AR174" i="8"/>
  <c r="AQ174" i="8"/>
  <c r="AP174" i="8"/>
  <c r="AO174" i="8"/>
  <c r="AN174" i="8"/>
  <c r="AM174" i="8"/>
  <c r="AL174" i="8"/>
  <c r="AK174" i="8"/>
  <c r="AT173" i="8"/>
  <c r="AS173" i="8"/>
  <c r="AR173" i="8"/>
  <c r="AQ173" i="8"/>
  <c r="AP173" i="8"/>
  <c r="AO173" i="8"/>
  <c r="AN173" i="8"/>
  <c r="AM173" i="8"/>
  <c r="AL173" i="8"/>
  <c r="AK173" i="8"/>
  <c r="AT172" i="8"/>
  <c r="AS172" i="8"/>
  <c r="AR172" i="8"/>
  <c r="AQ172" i="8"/>
  <c r="AP172" i="8"/>
  <c r="AO172" i="8"/>
  <c r="AN172" i="8"/>
  <c r="AM172" i="8"/>
  <c r="AL172" i="8"/>
  <c r="AK172" i="8"/>
  <c r="AT171" i="8"/>
  <c r="AS171" i="8"/>
  <c r="AR171" i="8"/>
  <c r="AQ171" i="8"/>
  <c r="AP171" i="8"/>
  <c r="AO171" i="8"/>
  <c r="AN171" i="8"/>
  <c r="AM171" i="8"/>
  <c r="AL171" i="8"/>
  <c r="AK171" i="8"/>
  <c r="AT170" i="8"/>
  <c r="AS170" i="8"/>
  <c r="AR170" i="8"/>
  <c r="AQ170" i="8"/>
  <c r="AP170" i="8"/>
  <c r="AO170" i="8"/>
  <c r="AN170" i="8"/>
  <c r="AM170" i="8"/>
  <c r="AL170" i="8"/>
  <c r="AK170" i="8"/>
  <c r="AT169" i="8"/>
  <c r="AS169" i="8"/>
  <c r="AR169" i="8"/>
  <c r="AQ169" i="8"/>
  <c r="AP169" i="8"/>
  <c r="AO169" i="8"/>
  <c r="AN169" i="8"/>
  <c r="AM169" i="8"/>
  <c r="AL169" i="8"/>
  <c r="AK169" i="8"/>
  <c r="AT168" i="8"/>
  <c r="AS168" i="8"/>
  <c r="AR168" i="8"/>
  <c r="AQ168" i="8"/>
  <c r="AP168" i="8"/>
  <c r="AO168" i="8"/>
  <c r="AN168" i="8"/>
  <c r="AM168" i="8"/>
  <c r="AL168" i="8"/>
  <c r="AK168" i="8"/>
  <c r="AT167" i="8"/>
  <c r="AS167" i="8"/>
  <c r="AR167" i="8"/>
  <c r="AQ167" i="8"/>
  <c r="AP167" i="8"/>
  <c r="AO167" i="8"/>
  <c r="AN167" i="8"/>
  <c r="AM167" i="8"/>
  <c r="AL167" i="8"/>
  <c r="AK167" i="8"/>
  <c r="AT166" i="8"/>
  <c r="AS166" i="8"/>
  <c r="AR166" i="8"/>
  <c r="AQ166" i="8"/>
  <c r="AP166" i="8"/>
  <c r="AO166" i="8"/>
  <c r="AN166" i="8"/>
  <c r="AM166" i="8"/>
  <c r="AL166" i="8"/>
  <c r="AK166" i="8"/>
  <c r="AT165" i="8"/>
  <c r="AS165" i="8"/>
  <c r="AR165" i="8"/>
  <c r="AQ165" i="8"/>
  <c r="AP165" i="8"/>
  <c r="AO165" i="8"/>
  <c r="AN165" i="8"/>
  <c r="AM165" i="8"/>
  <c r="AL165" i="8"/>
  <c r="AK165" i="8"/>
  <c r="AT164" i="8"/>
  <c r="AS164" i="8"/>
  <c r="AR164" i="8"/>
  <c r="AQ164" i="8"/>
  <c r="AP164" i="8"/>
  <c r="AO164" i="8"/>
  <c r="AN164" i="8"/>
  <c r="AM164" i="8"/>
  <c r="AL164" i="8"/>
  <c r="AK164" i="8"/>
  <c r="AT163" i="8"/>
  <c r="AS163" i="8"/>
  <c r="AR163" i="8"/>
  <c r="AQ163" i="8"/>
  <c r="AP163" i="8"/>
  <c r="AO163" i="8"/>
  <c r="AN163" i="8"/>
  <c r="AM163" i="8"/>
  <c r="AL163" i="8"/>
  <c r="AK163" i="8"/>
  <c r="AT162" i="8"/>
  <c r="AS162" i="8"/>
  <c r="AR162" i="8"/>
  <c r="AQ162" i="8"/>
  <c r="AP162" i="8"/>
  <c r="AO162" i="8"/>
  <c r="AN162" i="8"/>
  <c r="AM162" i="8"/>
  <c r="AL162" i="8"/>
  <c r="AK162" i="8"/>
  <c r="AT161" i="8"/>
  <c r="AS161" i="8"/>
  <c r="AR161" i="8"/>
  <c r="AQ161" i="8"/>
  <c r="AP161" i="8"/>
  <c r="AO161" i="8"/>
  <c r="AN161" i="8"/>
  <c r="AM161" i="8"/>
  <c r="AL161" i="8"/>
  <c r="AK161" i="8"/>
  <c r="AT160" i="8"/>
  <c r="AS160" i="8"/>
  <c r="AR160" i="8"/>
  <c r="AQ160" i="8"/>
  <c r="AP160" i="8"/>
  <c r="AO160" i="8"/>
  <c r="AN160" i="8"/>
  <c r="AM160" i="8"/>
  <c r="AL160" i="8"/>
  <c r="AK160" i="8"/>
  <c r="AT159" i="8"/>
  <c r="AS159" i="8"/>
  <c r="AR159" i="8"/>
  <c r="AQ159" i="8"/>
  <c r="AP159" i="8"/>
  <c r="AO159" i="8"/>
  <c r="AN159" i="8"/>
  <c r="AM159" i="8"/>
  <c r="AL159" i="8"/>
  <c r="AK159" i="8"/>
  <c r="AT158" i="8"/>
  <c r="AS158" i="8"/>
  <c r="AR158" i="8"/>
  <c r="AQ158" i="8"/>
  <c r="AP158" i="8"/>
  <c r="AO158" i="8"/>
  <c r="AN158" i="8"/>
  <c r="AM158" i="8"/>
  <c r="AL158" i="8"/>
  <c r="AK158" i="8"/>
  <c r="AT157" i="8"/>
  <c r="AS157" i="8"/>
  <c r="AR157" i="8"/>
  <c r="AQ157" i="8"/>
  <c r="AP157" i="8"/>
  <c r="AO157" i="8"/>
  <c r="AN157" i="8"/>
  <c r="AM157" i="8"/>
  <c r="AL157" i="8"/>
  <c r="AK157" i="8"/>
  <c r="AT156" i="8"/>
  <c r="AS156" i="8"/>
  <c r="AR156" i="8"/>
  <c r="AQ156" i="8"/>
  <c r="AP156" i="8"/>
  <c r="AO156" i="8"/>
  <c r="AN156" i="8"/>
  <c r="AM156" i="8"/>
  <c r="AL156" i="8"/>
  <c r="AK156" i="8"/>
  <c r="AT155" i="8"/>
  <c r="AS155" i="8"/>
  <c r="AR155" i="8"/>
  <c r="AQ155" i="8"/>
  <c r="AP155" i="8"/>
  <c r="AO155" i="8"/>
  <c r="AN155" i="8"/>
  <c r="AM155" i="8"/>
  <c r="AL155" i="8"/>
  <c r="AK155" i="8"/>
  <c r="AT154" i="8"/>
  <c r="AS154" i="8"/>
  <c r="AR154" i="8"/>
  <c r="AQ154" i="8"/>
  <c r="AP154" i="8"/>
  <c r="AO154" i="8"/>
  <c r="AN154" i="8"/>
  <c r="AM154" i="8"/>
  <c r="AL154" i="8"/>
  <c r="AK154" i="8"/>
  <c r="AT153" i="8"/>
  <c r="AS153" i="8"/>
  <c r="AR153" i="8"/>
  <c r="AQ153" i="8"/>
  <c r="AP153" i="8"/>
  <c r="AO153" i="8"/>
  <c r="AN153" i="8"/>
  <c r="AM153" i="8"/>
  <c r="AL153" i="8"/>
  <c r="AK153" i="8"/>
  <c r="AT152" i="8"/>
  <c r="AS152" i="8"/>
  <c r="AR152" i="8"/>
  <c r="AQ152" i="8"/>
  <c r="AP152" i="8"/>
  <c r="AO152" i="8"/>
  <c r="AN152" i="8"/>
  <c r="AM152" i="8"/>
  <c r="AL152" i="8"/>
  <c r="AK152" i="8"/>
  <c r="AT151" i="8"/>
  <c r="AS151" i="8"/>
  <c r="AR151" i="8"/>
  <c r="AQ151" i="8"/>
  <c r="AP151" i="8"/>
  <c r="AO151" i="8"/>
  <c r="AN151" i="8"/>
  <c r="AM151" i="8"/>
  <c r="AL151" i="8"/>
  <c r="AK151" i="8"/>
  <c r="AT150" i="8"/>
  <c r="AS150" i="8"/>
  <c r="AR150" i="8"/>
  <c r="AQ150" i="8"/>
  <c r="AP150" i="8"/>
  <c r="AO150" i="8"/>
  <c r="AN150" i="8"/>
  <c r="AM150" i="8"/>
  <c r="AL150" i="8"/>
  <c r="AK150" i="8"/>
  <c r="AT149" i="8"/>
  <c r="AS149" i="8"/>
  <c r="AR149" i="8"/>
  <c r="AQ149" i="8"/>
  <c r="AP149" i="8"/>
  <c r="AO149" i="8"/>
  <c r="AN149" i="8"/>
  <c r="AM149" i="8"/>
  <c r="AL149" i="8"/>
  <c r="AK149" i="8"/>
  <c r="AT148" i="8"/>
  <c r="AS148" i="8"/>
  <c r="AR148" i="8"/>
  <c r="AQ148" i="8"/>
  <c r="AP148" i="8"/>
  <c r="AO148" i="8"/>
  <c r="AN148" i="8"/>
  <c r="AM148" i="8"/>
  <c r="AL148" i="8"/>
  <c r="AK148" i="8"/>
  <c r="AT147" i="8"/>
  <c r="AS147" i="8"/>
  <c r="AR147" i="8"/>
  <c r="AQ147" i="8"/>
  <c r="AP147" i="8"/>
  <c r="AO147" i="8"/>
  <c r="AN147" i="8"/>
  <c r="AM147" i="8"/>
  <c r="AL147" i="8"/>
  <c r="AK147" i="8"/>
  <c r="AT146" i="8"/>
  <c r="AS146" i="8"/>
  <c r="AR146" i="8"/>
  <c r="AQ146" i="8"/>
  <c r="AP146" i="8"/>
  <c r="AO146" i="8"/>
  <c r="AN146" i="8"/>
  <c r="AM146" i="8"/>
  <c r="AL146" i="8"/>
  <c r="AK146" i="8"/>
  <c r="AT145" i="8"/>
  <c r="AS145" i="8"/>
  <c r="AR145" i="8"/>
  <c r="AQ145" i="8"/>
  <c r="AP145" i="8"/>
  <c r="AO145" i="8"/>
  <c r="AN145" i="8"/>
  <c r="AM145" i="8"/>
  <c r="AL145" i="8"/>
  <c r="AK145" i="8"/>
  <c r="AT144" i="8"/>
  <c r="AS144" i="8"/>
  <c r="AR144" i="8"/>
  <c r="AQ144" i="8"/>
  <c r="AP144" i="8"/>
  <c r="AO144" i="8"/>
  <c r="AN144" i="8"/>
  <c r="AM144" i="8"/>
  <c r="AL144" i="8"/>
  <c r="AK144" i="8"/>
  <c r="AT143" i="8"/>
  <c r="AS143" i="8"/>
  <c r="AR143" i="8"/>
  <c r="AQ143" i="8"/>
  <c r="AP143" i="8"/>
  <c r="AO143" i="8"/>
  <c r="AN143" i="8"/>
  <c r="AM143" i="8"/>
  <c r="AL143" i="8"/>
  <c r="AK143" i="8"/>
  <c r="AT142" i="8"/>
  <c r="AS142" i="8"/>
  <c r="AR142" i="8"/>
  <c r="AQ142" i="8"/>
  <c r="AP142" i="8"/>
  <c r="AO142" i="8"/>
  <c r="AN142" i="8"/>
  <c r="AM142" i="8"/>
  <c r="AL142" i="8"/>
  <c r="AK142" i="8"/>
  <c r="AT141" i="8"/>
  <c r="AS141" i="8"/>
  <c r="AR141" i="8"/>
  <c r="AQ141" i="8"/>
  <c r="AP141" i="8"/>
  <c r="AO141" i="8"/>
  <c r="AN141" i="8"/>
  <c r="AM141" i="8"/>
  <c r="AL141" i="8"/>
  <c r="AK141" i="8"/>
  <c r="AT140" i="8"/>
  <c r="AS140" i="8"/>
  <c r="AR140" i="8"/>
  <c r="AQ140" i="8"/>
  <c r="AP140" i="8"/>
  <c r="AO140" i="8"/>
  <c r="AN140" i="8"/>
  <c r="AM140" i="8"/>
  <c r="AL140" i="8"/>
  <c r="AK140" i="8"/>
  <c r="AT139" i="8"/>
  <c r="AS139" i="8"/>
  <c r="AR139" i="8"/>
  <c r="AQ139" i="8"/>
  <c r="AP139" i="8"/>
  <c r="AO139" i="8"/>
  <c r="AN139" i="8"/>
  <c r="AM139" i="8"/>
  <c r="AL139" i="8"/>
  <c r="AK139" i="8"/>
  <c r="AT138" i="8"/>
  <c r="AS138" i="8"/>
  <c r="AR138" i="8"/>
  <c r="AQ138" i="8"/>
  <c r="AP138" i="8"/>
  <c r="AO138" i="8"/>
  <c r="AN138" i="8"/>
  <c r="AM138" i="8"/>
  <c r="AL138" i="8"/>
  <c r="AK138" i="8"/>
  <c r="AT137" i="8"/>
  <c r="AS137" i="8"/>
  <c r="AR137" i="8"/>
  <c r="AQ137" i="8"/>
  <c r="AP137" i="8"/>
  <c r="AO137" i="8"/>
  <c r="AN137" i="8"/>
  <c r="AM137" i="8"/>
  <c r="AL137" i="8"/>
  <c r="AK137" i="8"/>
  <c r="AT136" i="8"/>
  <c r="AS136" i="8"/>
  <c r="AR136" i="8"/>
  <c r="AQ136" i="8"/>
  <c r="AP136" i="8"/>
  <c r="AO136" i="8"/>
  <c r="AN136" i="8"/>
  <c r="AM136" i="8"/>
  <c r="AL136" i="8"/>
  <c r="AK136" i="8"/>
  <c r="AT135" i="8"/>
  <c r="AS135" i="8"/>
  <c r="AR135" i="8"/>
  <c r="AQ135" i="8"/>
  <c r="AP135" i="8"/>
  <c r="AO135" i="8"/>
  <c r="AN135" i="8"/>
  <c r="AM135" i="8"/>
  <c r="AL135" i="8"/>
  <c r="AK135" i="8"/>
  <c r="AT134" i="8"/>
  <c r="AS134" i="8"/>
  <c r="AR134" i="8"/>
  <c r="AQ134" i="8"/>
  <c r="AP134" i="8"/>
  <c r="AO134" i="8"/>
  <c r="AN134" i="8"/>
  <c r="AM134" i="8"/>
  <c r="AL134" i="8"/>
  <c r="AK134" i="8"/>
  <c r="AT133" i="8"/>
  <c r="AS133" i="8"/>
  <c r="AR133" i="8"/>
  <c r="AQ133" i="8"/>
  <c r="AP133" i="8"/>
  <c r="AO133" i="8"/>
  <c r="AN133" i="8"/>
  <c r="AM133" i="8"/>
  <c r="AL133" i="8"/>
  <c r="AK133" i="8"/>
  <c r="AT132" i="8"/>
  <c r="AS132" i="8"/>
  <c r="AR132" i="8"/>
  <c r="AQ132" i="8"/>
  <c r="AP132" i="8"/>
  <c r="AO132" i="8"/>
  <c r="AN132" i="8"/>
  <c r="AM132" i="8"/>
  <c r="AL132" i="8"/>
  <c r="AK132" i="8"/>
  <c r="AT131" i="8"/>
  <c r="AS131" i="8"/>
  <c r="AR131" i="8"/>
  <c r="AQ131" i="8"/>
  <c r="AP131" i="8"/>
  <c r="AO131" i="8"/>
  <c r="AN131" i="8"/>
  <c r="AM131" i="8"/>
  <c r="AL131" i="8"/>
  <c r="AK131" i="8"/>
  <c r="AT130" i="8"/>
  <c r="AS130" i="8"/>
  <c r="AR130" i="8"/>
  <c r="AQ130" i="8"/>
  <c r="AP130" i="8"/>
  <c r="AO130" i="8"/>
  <c r="AN130" i="8"/>
  <c r="AM130" i="8"/>
  <c r="AL130" i="8"/>
  <c r="AK130" i="8"/>
  <c r="AT129" i="8"/>
  <c r="AS129" i="8"/>
  <c r="AR129" i="8"/>
  <c r="AQ129" i="8"/>
  <c r="AP129" i="8"/>
  <c r="AO129" i="8"/>
  <c r="AN129" i="8"/>
  <c r="AM129" i="8"/>
  <c r="AL129" i="8"/>
  <c r="AK129" i="8"/>
  <c r="AT128" i="8"/>
  <c r="AS128" i="8"/>
  <c r="AR128" i="8"/>
  <c r="AQ128" i="8"/>
  <c r="AP128" i="8"/>
  <c r="AO128" i="8"/>
  <c r="AN128" i="8"/>
  <c r="AM128" i="8"/>
  <c r="AL128" i="8"/>
  <c r="AK128" i="8"/>
  <c r="AT127" i="8"/>
  <c r="AS127" i="8"/>
  <c r="AR127" i="8"/>
  <c r="AQ127" i="8"/>
  <c r="AP127" i="8"/>
  <c r="AO127" i="8"/>
  <c r="AN127" i="8"/>
  <c r="AM127" i="8"/>
  <c r="AL127" i="8"/>
  <c r="AK127" i="8"/>
  <c r="AT126" i="8"/>
  <c r="AS126" i="8"/>
  <c r="AR126" i="8"/>
  <c r="AQ126" i="8"/>
  <c r="AP126" i="8"/>
  <c r="AO126" i="8"/>
  <c r="AN126" i="8"/>
  <c r="AM126" i="8"/>
  <c r="AL126" i="8"/>
  <c r="AK126" i="8"/>
  <c r="AT125" i="8"/>
  <c r="AS125" i="8"/>
  <c r="AR125" i="8"/>
  <c r="AQ125" i="8"/>
  <c r="AP125" i="8"/>
  <c r="AO125" i="8"/>
  <c r="AN125" i="8"/>
  <c r="AM125" i="8"/>
  <c r="AL125" i="8"/>
  <c r="AK125" i="8"/>
  <c r="AT124" i="8"/>
  <c r="AS124" i="8"/>
  <c r="AR124" i="8"/>
  <c r="AQ124" i="8"/>
  <c r="AP124" i="8"/>
  <c r="AO124" i="8"/>
  <c r="AN124" i="8"/>
  <c r="AM124" i="8"/>
  <c r="AL124" i="8"/>
  <c r="AK124" i="8"/>
  <c r="AT123" i="8"/>
  <c r="AS123" i="8"/>
  <c r="AR123" i="8"/>
  <c r="AQ123" i="8"/>
  <c r="AP123" i="8"/>
  <c r="AO123" i="8"/>
  <c r="AN123" i="8"/>
  <c r="AM123" i="8"/>
  <c r="AL123" i="8"/>
  <c r="AK123" i="8"/>
  <c r="AT122" i="8"/>
  <c r="AS122" i="8"/>
  <c r="AR122" i="8"/>
  <c r="AQ122" i="8"/>
  <c r="AP122" i="8"/>
  <c r="AO122" i="8"/>
  <c r="AN122" i="8"/>
  <c r="AM122" i="8"/>
  <c r="AL122" i="8"/>
  <c r="AK122" i="8"/>
  <c r="AT121" i="8"/>
  <c r="AS121" i="8"/>
  <c r="AR121" i="8"/>
  <c r="AQ121" i="8"/>
  <c r="AP121" i="8"/>
  <c r="AO121" i="8"/>
  <c r="AN121" i="8"/>
  <c r="AM121" i="8"/>
  <c r="AL121" i="8"/>
  <c r="AK121" i="8"/>
  <c r="AT120" i="8"/>
  <c r="AS120" i="8"/>
  <c r="AR120" i="8"/>
  <c r="AQ120" i="8"/>
  <c r="AP120" i="8"/>
  <c r="AO120" i="8"/>
  <c r="AN120" i="8"/>
  <c r="AM120" i="8"/>
  <c r="AL120" i="8"/>
  <c r="AK120" i="8"/>
  <c r="AT119" i="8"/>
  <c r="AS119" i="8"/>
  <c r="AR119" i="8"/>
  <c r="AQ119" i="8"/>
  <c r="AP119" i="8"/>
  <c r="AO119" i="8"/>
  <c r="AN119" i="8"/>
  <c r="AM119" i="8"/>
  <c r="AL119" i="8"/>
  <c r="AK119" i="8"/>
  <c r="AT118" i="8"/>
  <c r="AS118" i="8"/>
  <c r="AR118" i="8"/>
  <c r="AQ118" i="8"/>
  <c r="AP118" i="8"/>
  <c r="AO118" i="8"/>
  <c r="AN118" i="8"/>
  <c r="AM118" i="8"/>
  <c r="AL118" i="8"/>
  <c r="AK118" i="8"/>
  <c r="AT117" i="8"/>
  <c r="AS117" i="8"/>
  <c r="AR117" i="8"/>
  <c r="AQ117" i="8"/>
  <c r="AP117" i="8"/>
  <c r="AO117" i="8"/>
  <c r="AN117" i="8"/>
  <c r="AM117" i="8"/>
  <c r="AL117" i="8"/>
  <c r="AK117" i="8"/>
  <c r="AT116" i="8"/>
  <c r="AS116" i="8"/>
  <c r="AR116" i="8"/>
  <c r="AQ116" i="8"/>
  <c r="AP116" i="8"/>
  <c r="AO116" i="8"/>
  <c r="AN116" i="8"/>
  <c r="AM116" i="8"/>
  <c r="AL116" i="8"/>
  <c r="AK116" i="8"/>
  <c r="AT115" i="8"/>
  <c r="AS115" i="8"/>
  <c r="AR115" i="8"/>
  <c r="AQ115" i="8"/>
  <c r="AP115" i="8"/>
  <c r="AO115" i="8"/>
  <c r="AN115" i="8"/>
  <c r="AM115" i="8"/>
  <c r="AL115" i="8"/>
  <c r="AK115" i="8"/>
  <c r="AT114" i="8"/>
  <c r="AS114" i="8"/>
  <c r="AR114" i="8"/>
  <c r="AQ114" i="8"/>
  <c r="AP114" i="8"/>
  <c r="AO114" i="8"/>
  <c r="AN114" i="8"/>
  <c r="AM114" i="8"/>
  <c r="AL114" i="8"/>
  <c r="AK114" i="8"/>
  <c r="AT113" i="8"/>
  <c r="AS113" i="8"/>
  <c r="AR113" i="8"/>
  <c r="AQ113" i="8"/>
  <c r="AP113" i="8"/>
  <c r="AO113" i="8"/>
  <c r="AN113" i="8"/>
  <c r="AM113" i="8"/>
  <c r="AL113" i="8"/>
  <c r="AK113" i="8"/>
  <c r="AT112" i="8"/>
  <c r="AS112" i="8"/>
  <c r="AR112" i="8"/>
  <c r="AQ112" i="8"/>
  <c r="AP112" i="8"/>
  <c r="AO112" i="8"/>
  <c r="AN112" i="8"/>
  <c r="AM112" i="8"/>
  <c r="AL112" i="8"/>
  <c r="AK112" i="8"/>
  <c r="AT111" i="8"/>
  <c r="AS111" i="8"/>
  <c r="AR111" i="8"/>
  <c r="AQ111" i="8"/>
  <c r="AP111" i="8"/>
  <c r="AO111" i="8"/>
  <c r="AN111" i="8"/>
  <c r="AM111" i="8"/>
  <c r="AL111" i="8"/>
  <c r="AK111" i="8"/>
  <c r="AT110" i="8"/>
  <c r="AS110" i="8"/>
  <c r="AR110" i="8"/>
  <c r="AQ110" i="8"/>
  <c r="AP110" i="8"/>
  <c r="AO110" i="8"/>
  <c r="AN110" i="8"/>
  <c r="AM110" i="8"/>
  <c r="AL110" i="8"/>
  <c r="AK110" i="8"/>
  <c r="AT109" i="8"/>
  <c r="AS109" i="8"/>
  <c r="AR109" i="8"/>
  <c r="AQ109" i="8"/>
  <c r="AP109" i="8"/>
  <c r="AO109" i="8"/>
  <c r="AN109" i="8"/>
  <c r="AM109" i="8"/>
  <c r="AL109" i="8"/>
  <c r="AK109" i="8"/>
  <c r="AT108" i="8"/>
  <c r="AS108" i="8"/>
  <c r="AR108" i="8"/>
  <c r="AQ108" i="8"/>
  <c r="AP108" i="8"/>
  <c r="AO108" i="8"/>
  <c r="AN108" i="8"/>
  <c r="AM108" i="8"/>
  <c r="AL108" i="8"/>
  <c r="AK108" i="8"/>
  <c r="AT107" i="8"/>
  <c r="AS107" i="8"/>
  <c r="AR107" i="8"/>
  <c r="AQ107" i="8"/>
  <c r="AP107" i="8"/>
  <c r="AO107" i="8"/>
  <c r="AN107" i="8"/>
  <c r="AM107" i="8"/>
  <c r="AL107" i="8"/>
  <c r="AK107" i="8"/>
  <c r="AT106" i="8"/>
  <c r="AS106" i="8"/>
  <c r="AR106" i="8"/>
  <c r="AQ106" i="8"/>
  <c r="AP106" i="8"/>
  <c r="AO106" i="8"/>
  <c r="AN106" i="8"/>
  <c r="AM106" i="8"/>
  <c r="AL106" i="8"/>
  <c r="AK106" i="8"/>
  <c r="AT105" i="8"/>
  <c r="AS105" i="8"/>
  <c r="AR105" i="8"/>
  <c r="AQ105" i="8"/>
  <c r="AP105" i="8"/>
  <c r="AO105" i="8"/>
  <c r="AN105" i="8"/>
  <c r="AM105" i="8"/>
  <c r="AL105" i="8"/>
  <c r="AK105" i="8"/>
  <c r="AT104" i="8"/>
  <c r="AS104" i="8"/>
  <c r="AR104" i="8"/>
  <c r="AQ104" i="8"/>
  <c r="AP104" i="8"/>
  <c r="AO104" i="8"/>
  <c r="AN104" i="8"/>
  <c r="AM104" i="8"/>
  <c r="AL104" i="8"/>
  <c r="AK104" i="8"/>
  <c r="AT103" i="8"/>
  <c r="AS103" i="8"/>
  <c r="AR103" i="8"/>
  <c r="AQ103" i="8"/>
  <c r="AP103" i="8"/>
  <c r="AO103" i="8"/>
  <c r="AN103" i="8"/>
  <c r="AM103" i="8"/>
  <c r="AL103" i="8"/>
  <c r="AK103" i="8"/>
  <c r="AT102" i="8"/>
  <c r="AS102" i="8"/>
  <c r="AR102" i="8"/>
  <c r="AQ102" i="8"/>
  <c r="AP102" i="8"/>
  <c r="AO102" i="8"/>
  <c r="AN102" i="8"/>
  <c r="AM102" i="8"/>
  <c r="AL102" i="8"/>
  <c r="AK102" i="8"/>
  <c r="AT101" i="8"/>
  <c r="AS101" i="8"/>
  <c r="AR101" i="8"/>
  <c r="AQ101" i="8"/>
  <c r="AP101" i="8"/>
  <c r="AO101" i="8"/>
  <c r="AN101" i="8"/>
  <c r="AM101" i="8"/>
  <c r="AL101" i="8"/>
  <c r="AK101" i="8"/>
  <c r="AT100" i="8"/>
  <c r="AS100" i="8"/>
  <c r="AR100" i="8"/>
  <c r="AQ100" i="8"/>
  <c r="AP100" i="8"/>
  <c r="AO100" i="8"/>
  <c r="AN100" i="8"/>
  <c r="AM100" i="8"/>
  <c r="AL100" i="8"/>
  <c r="AK100" i="8"/>
  <c r="AT99" i="8"/>
  <c r="AS99" i="8"/>
  <c r="AR99" i="8"/>
  <c r="AQ99" i="8"/>
  <c r="AP99" i="8"/>
  <c r="AO99" i="8"/>
  <c r="AN99" i="8"/>
  <c r="AM99" i="8"/>
  <c r="AL99" i="8"/>
  <c r="AK99" i="8"/>
  <c r="AT98" i="8"/>
  <c r="AS98" i="8"/>
  <c r="AR98" i="8"/>
  <c r="AQ98" i="8"/>
  <c r="AP98" i="8"/>
  <c r="AO98" i="8"/>
  <c r="AN98" i="8"/>
  <c r="AM98" i="8"/>
  <c r="AL98" i="8"/>
  <c r="AK98" i="8"/>
  <c r="AT97" i="8"/>
  <c r="AS97" i="8"/>
  <c r="AR97" i="8"/>
  <c r="AQ97" i="8"/>
  <c r="AP97" i="8"/>
  <c r="AO97" i="8"/>
  <c r="AN97" i="8"/>
  <c r="AM97" i="8"/>
  <c r="AL97" i="8"/>
  <c r="AK97" i="8"/>
  <c r="AT96" i="8"/>
  <c r="AS96" i="8"/>
  <c r="AR96" i="8"/>
  <c r="AQ96" i="8"/>
  <c r="AP96" i="8"/>
  <c r="AO96" i="8"/>
  <c r="AN96" i="8"/>
  <c r="AM96" i="8"/>
  <c r="AL96" i="8"/>
  <c r="AK96" i="8"/>
  <c r="AT95" i="8"/>
  <c r="AS95" i="8"/>
  <c r="AR95" i="8"/>
  <c r="AQ95" i="8"/>
  <c r="AP95" i="8"/>
  <c r="AO95" i="8"/>
  <c r="AN95" i="8"/>
  <c r="AM95" i="8"/>
  <c r="AL95" i="8"/>
  <c r="AK95" i="8"/>
  <c r="AT94" i="8"/>
  <c r="AS94" i="8"/>
  <c r="AR94" i="8"/>
  <c r="AQ94" i="8"/>
  <c r="AP94" i="8"/>
  <c r="AO94" i="8"/>
  <c r="AN94" i="8"/>
  <c r="AM94" i="8"/>
  <c r="AL94" i="8"/>
  <c r="AK94" i="8"/>
  <c r="AT93" i="8"/>
  <c r="AS93" i="8"/>
  <c r="AR93" i="8"/>
  <c r="AQ93" i="8"/>
  <c r="AP93" i="8"/>
  <c r="AO93" i="8"/>
  <c r="AN93" i="8"/>
  <c r="AM93" i="8"/>
  <c r="AL93" i="8"/>
  <c r="AK93" i="8"/>
  <c r="AT92" i="8"/>
  <c r="AS92" i="8"/>
  <c r="AR92" i="8"/>
  <c r="AQ92" i="8"/>
  <c r="AP92" i="8"/>
  <c r="AO92" i="8"/>
  <c r="AN92" i="8"/>
  <c r="AM92" i="8"/>
  <c r="AL92" i="8"/>
  <c r="AK92" i="8"/>
  <c r="AT91" i="8"/>
  <c r="AS91" i="8"/>
  <c r="AR91" i="8"/>
  <c r="AQ91" i="8"/>
  <c r="AP91" i="8"/>
  <c r="AO91" i="8"/>
  <c r="AN91" i="8"/>
  <c r="AM91" i="8"/>
  <c r="AL91" i="8"/>
  <c r="AK91" i="8"/>
  <c r="AT90" i="8"/>
  <c r="AS90" i="8"/>
  <c r="AR90" i="8"/>
  <c r="AQ90" i="8"/>
  <c r="AP90" i="8"/>
  <c r="AO90" i="8"/>
  <c r="AN90" i="8"/>
  <c r="AM90" i="8"/>
  <c r="AL90" i="8"/>
  <c r="AK90" i="8"/>
  <c r="AT89" i="8"/>
  <c r="AS89" i="8"/>
  <c r="AR89" i="8"/>
  <c r="AQ89" i="8"/>
  <c r="AP89" i="8"/>
  <c r="AO89" i="8"/>
  <c r="AN89" i="8"/>
  <c r="AM89" i="8"/>
  <c r="AL89" i="8"/>
  <c r="AK89" i="8"/>
  <c r="AT88" i="8"/>
  <c r="AS88" i="8"/>
  <c r="AR88" i="8"/>
  <c r="AQ88" i="8"/>
  <c r="AP88" i="8"/>
  <c r="AO88" i="8"/>
  <c r="AN88" i="8"/>
  <c r="AM88" i="8"/>
  <c r="AL88" i="8"/>
  <c r="AK88" i="8"/>
  <c r="AT87" i="8"/>
  <c r="AS87" i="8"/>
  <c r="AR87" i="8"/>
  <c r="AQ87" i="8"/>
  <c r="AP87" i="8"/>
  <c r="AO87" i="8"/>
  <c r="AN87" i="8"/>
  <c r="AM87" i="8"/>
  <c r="AL87" i="8"/>
  <c r="AK87" i="8"/>
  <c r="AT86" i="8"/>
  <c r="AS86" i="8"/>
  <c r="AR86" i="8"/>
  <c r="AQ86" i="8"/>
  <c r="AP86" i="8"/>
  <c r="AO86" i="8"/>
  <c r="AN86" i="8"/>
  <c r="AM86" i="8"/>
  <c r="AL86" i="8"/>
  <c r="AK86" i="8"/>
  <c r="AT85" i="8"/>
  <c r="AS85" i="8"/>
  <c r="AR85" i="8"/>
  <c r="AQ85" i="8"/>
  <c r="AP85" i="8"/>
  <c r="AO85" i="8"/>
  <c r="AN85" i="8"/>
  <c r="AM85" i="8"/>
  <c r="AL85" i="8"/>
  <c r="AK85" i="8"/>
  <c r="AT84" i="8"/>
  <c r="AS84" i="8"/>
  <c r="AR84" i="8"/>
  <c r="AQ84" i="8"/>
  <c r="AP84" i="8"/>
  <c r="AO84" i="8"/>
  <c r="AN84" i="8"/>
  <c r="AM84" i="8"/>
  <c r="AL84" i="8"/>
  <c r="AK84" i="8"/>
  <c r="AT83" i="8"/>
  <c r="AS83" i="8"/>
  <c r="AR83" i="8"/>
  <c r="AQ83" i="8"/>
  <c r="AP83" i="8"/>
  <c r="AO83" i="8"/>
  <c r="AN83" i="8"/>
  <c r="AM83" i="8"/>
  <c r="AL83" i="8"/>
  <c r="AK83" i="8"/>
  <c r="AT82" i="8"/>
  <c r="AS82" i="8"/>
  <c r="AR82" i="8"/>
  <c r="AQ82" i="8"/>
  <c r="AP82" i="8"/>
  <c r="AO82" i="8"/>
  <c r="AN82" i="8"/>
  <c r="AM82" i="8"/>
  <c r="AL82" i="8"/>
  <c r="AK82" i="8"/>
  <c r="AT81" i="8"/>
  <c r="AS81" i="8"/>
  <c r="AR81" i="8"/>
  <c r="AQ81" i="8"/>
  <c r="AP81" i="8"/>
  <c r="AO81" i="8"/>
  <c r="AN81" i="8"/>
  <c r="AM81" i="8"/>
  <c r="AL81" i="8"/>
  <c r="AK81" i="8"/>
  <c r="AT80" i="8"/>
  <c r="AS80" i="8"/>
  <c r="AR80" i="8"/>
  <c r="AQ80" i="8"/>
  <c r="AP80" i="8"/>
  <c r="AO80" i="8"/>
  <c r="AN80" i="8"/>
  <c r="AM80" i="8"/>
  <c r="AL80" i="8"/>
  <c r="AK80" i="8"/>
  <c r="AT79" i="8"/>
  <c r="AS79" i="8"/>
  <c r="AR79" i="8"/>
  <c r="AQ79" i="8"/>
  <c r="AP79" i="8"/>
  <c r="AO79" i="8"/>
  <c r="AN79" i="8"/>
  <c r="AM79" i="8"/>
  <c r="AL79" i="8"/>
  <c r="AK79" i="8"/>
  <c r="AT78" i="8"/>
  <c r="AS78" i="8"/>
  <c r="AR78" i="8"/>
  <c r="AQ78" i="8"/>
  <c r="AP78" i="8"/>
  <c r="AO78" i="8"/>
  <c r="AN78" i="8"/>
  <c r="AM78" i="8"/>
  <c r="AL78" i="8"/>
  <c r="AK78" i="8"/>
  <c r="AT77" i="8"/>
  <c r="AS77" i="8"/>
  <c r="AR77" i="8"/>
  <c r="AQ77" i="8"/>
  <c r="AP77" i="8"/>
  <c r="AO77" i="8"/>
  <c r="AN77" i="8"/>
  <c r="AM77" i="8"/>
  <c r="AL77" i="8"/>
  <c r="AK77" i="8"/>
  <c r="AT76" i="8"/>
  <c r="AS76" i="8"/>
  <c r="AR76" i="8"/>
  <c r="AQ76" i="8"/>
  <c r="AP76" i="8"/>
  <c r="AO76" i="8"/>
  <c r="AN76" i="8"/>
  <c r="AM76" i="8"/>
  <c r="AL76" i="8"/>
  <c r="AK76" i="8"/>
  <c r="AT75" i="8"/>
  <c r="AS75" i="8"/>
  <c r="AR75" i="8"/>
  <c r="AQ75" i="8"/>
  <c r="AP75" i="8"/>
  <c r="AO75" i="8"/>
  <c r="AN75" i="8"/>
  <c r="AM75" i="8"/>
  <c r="AL75" i="8"/>
  <c r="AK75" i="8"/>
  <c r="AT74" i="8"/>
  <c r="AS74" i="8"/>
  <c r="AR74" i="8"/>
  <c r="AQ74" i="8"/>
  <c r="AP74" i="8"/>
  <c r="AO74" i="8"/>
  <c r="AN74" i="8"/>
  <c r="AM74" i="8"/>
  <c r="AL74" i="8"/>
  <c r="AK74" i="8"/>
  <c r="AT73" i="8"/>
  <c r="AS73" i="8"/>
  <c r="AR73" i="8"/>
  <c r="AQ73" i="8"/>
  <c r="AP73" i="8"/>
  <c r="AO73" i="8"/>
  <c r="AN73" i="8"/>
  <c r="AM73" i="8"/>
  <c r="AL73" i="8"/>
  <c r="AK73" i="8"/>
  <c r="AT72" i="8"/>
  <c r="AS72" i="8"/>
  <c r="AR72" i="8"/>
  <c r="AQ72" i="8"/>
  <c r="AP72" i="8"/>
  <c r="AO72" i="8"/>
  <c r="AN72" i="8"/>
  <c r="AM72" i="8"/>
  <c r="AL72" i="8"/>
  <c r="AK72" i="8"/>
  <c r="AT71" i="8"/>
  <c r="AS71" i="8"/>
  <c r="AR71" i="8"/>
  <c r="AQ71" i="8"/>
  <c r="AP71" i="8"/>
  <c r="AO71" i="8"/>
  <c r="AN71" i="8"/>
  <c r="AM71" i="8"/>
  <c r="AL71" i="8"/>
  <c r="AK71" i="8"/>
  <c r="AT70" i="8"/>
  <c r="AS70" i="8"/>
  <c r="AR70" i="8"/>
  <c r="AQ70" i="8"/>
  <c r="AP70" i="8"/>
  <c r="AO70" i="8"/>
  <c r="AN70" i="8"/>
  <c r="AM70" i="8"/>
  <c r="AL70" i="8"/>
  <c r="AK70" i="8"/>
  <c r="AT69" i="8"/>
  <c r="AS69" i="8"/>
  <c r="AR69" i="8"/>
  <c r="AQ69" i="8"/>
  <c r="AP69" i="8"/>
  <c r="AO69" i="8"/>
  <c r="AN69" i="8"/>
  <c r="AM69" i="8"/>
  <c r="AL69" i="8"/>
  <c r="AK69" i="8"/>
  <c r="AT68" i="8"/>
  <c r="AS68" i="8"/>
  <c r="AR68" i="8"/>
  <c r="AQ68" i="8"/>
  <c r="AP68" i="8"/>
  <c r="AO68" i="8"/>
  <c r="AN68" i="8"/>
  <c r="AM68" i="8"/>
  <c r="AL68" i="8"/>
  <c r="AK68" i="8"/>
  <c r="AT67" i="8"/>
  <c r="AS67" i="8"/>
  <c r="AR67" i="8"/>
  <c r="AQ67" i="8"/>
  <c r="AP67" i="8"/>
  <c r="AO67" i="8"/>
  <c r="AN67" i="8"/>
  <c r="AM67" i="8"/>
  <c r="AL67" i="8"/>
  <c r="AK67" i="8"/>
  <c r="AT66" i="8"/>
  <c r="AS66" i="8"/>
  <c r="AR66" i="8"/>
  <c r="AQ66" i="8"/>
  <c r="AP66" i="8"/>
  <c r="AO66" i="8"/>
  <c r="AN66" i="8"/>
  <c r="AM66" i="8"/>
  <c r="AL66" i="8"/>
  <c r="AK66" i="8"/>
  <c r="AT65" i="8"/>
  <c r="AS65" i="8"/>
  <c r="AR65" i="8"/>
  <c r="AQ65" i="8"/>
  <c r="AP65" i="8"/>
  <c r="AO65" i="8"/>
  <c r="AN65" i="8"/>
  <c r="AM65" i="8"/>
  <c r="AL65" i="8"/>
  <c r="AK65" i="8"/>
  <c r="AT64" i="8"/>
  <c r="AS64" i="8"/>
  <c r="AR64" i="8"/>
  <c r="AQ64" i="8"/>
  <c r="AP64" i="8"/>
  <c r="AO64" i="8"/>
  <c r="AN64" i="8"/>
  <c r="AM64" i="8"/>
  <c r="AL64" i="8"/>
  <c r="AK64" i="8"/>
  <c r="AT63" i="8"/>
  <c r="AS63" i="8"/>
  <c r="AR63" i="8"/>
  <c r="AQ63" i="8"/>
  <c r="AP63" i="8"/>
  <c r="AO63" i="8"/>
  <c r="AN63" i="8"/>
  <c r="AM63" i="8"/>
  <c r="AL63" i="8"/>
  <c r="AK63" i="8"/>
  <c r="AT62" i="8"/>
  <c r="AS62" i="8"/>
  <c r="AR62" i="8"/>
  <c r="AQ62" i="8"/>
  <c r="AP62" i="8"/>
  <c r="AO62" i="8"/>
  <c r="AN62" i="8"/>
  <c r="AM62" i="8"/>
  <c r="AL62" i="8"/>
  <c r="AK62" i="8"/>
  <c r="AT61" i="8"/>
  <c r="AS61" i="8"/>
  <c r="AR61" i="8"/>
  <c r="AQ61" i="8"/>
  <c r="AP61" i="8"/>
  <c r="AO61" i="8"/>
  <c r="AN61" i="8"/>
  <c r="AM61" i="8"/>
  <c r="AL61" i="8"/>
  <c r="AK61" i="8"/>
  <c r="AT60" i="8"/>
  <c r="AS60" i="8"/>
  <c r="AR60" i="8"/>
  <c r="AQ60" i="8"/>
  <c r="AP60" i="8"/>
  <c r="AO60" i="8"/>
  <c r="AN60" i="8"/>
  <c r="AM60" i="8"/>
  <c r="AL60" i="8"/>
  <c r="AK60" i="8"/>
  <c r="AT59" i="8"/>
  <c r="AS59" i="8"/>
  <c r="AR59" i="8"/>
  <c r="AQ59" i="8"/>
  <c r="AP59" i="8"/>
  <c r="AO59" i="8"/>
  <c r="AN59" i="8"/>
  <c r="AM59" i="8"/>
  <c r="AL59" i="8"/>
  <c r="AK59" i="8"/>
  <c r="AT58" i="8"/>
  <c r="AS58" i="8"/>
  <c r="AR58" i="8"/>
  <c r="AQ58" i="8"/>
  <c r="AP58" i="8"/>
  <c r="AO58" i="8"/>
  <c r="AN58" i="8"/>
  <c r="AM58" i="8"/>
  <c r="AL58" i="8"/>
  <c r="AK58" i="8"/>
  <c r="AT57" i="8"/>
  <c r="AS57" i="8"/>
  <c r="AR57" i="8"/>
  <c r="AQ57" i="8"/>
  <c r="AP57" i="8"/>
  <c r="AO57" i="8"/>
  <c r="AN57" i="8"/>
  <c r="AM57" i="8"/>
  <c r="AL57" i="8"/>
  <c r="AK57" i="8"/>
  <c r="AT56" i="8"/>
  <c r="AS56" i="8"/>
  <c r="AR56" i="8"/>
  <c r="AQ56" i="8"/>
  <c r="AP56" i="8"/>
  <c r="AO56" i="8"/>
  <c r="AN56" i="8"/>
  <c r="AM56" i="8"/>
  <c r="AL56" i="8"/>
  <c r="AK56" i="8"/>
  <c r="AT55" i="8"/>
  <c r="AS55" i="8"/>
  <c r="AR55" i="8"/>
  <c r="AQ55" i="8"/>
  <c r="AP55" i="8"/>
  <c r="AO55" i="8"/>
  <c r="AN55" i="8"/>
  <c r="AM55" i="8"/>
  <c r="AL55" i="8"/>
  <c r="AK55" i="8"/>
  <c r="AT54" i="8"/>
  <c r="AS54" i="8"/>
  <c r="AR54" i="8"/>
  <c r="AQ54" i="8"/>
  <c r="AP54" i="8"/>
  <c r="AO54" i="8"/>
  <c r="AN54" i="8"/>
  <c r="AM54" i="8"/>
  <c r="AL54" i="8"/>
  <c r="AK54" i="8"/>
  <c r="AT53" i="8"/>
  <c r="AS53" i="8"/>
  <c r="AR53" i="8"/>
  <c r="AQ53" i="8"/>
  <c r="AP53" i="8"/>
  <c r="AO53" i="8"/>
  <c r="AN53" i="8"/>
  <c r="AM53" i="8"/>
  <c r="AL53" i="8"/>
  <c r="AK53" i="8"/>
  <c r="AT52" i="8"/>
  <c r="AS52" i="8"/>
  <c r="AR52" i="8"/>
  <c r="AQ52" i="8"/>
  <c r="AP52" i="8"/>
  <c r="AO52" i="8"/>
  <c r="AN52" i="8"/>
  <c r="AM52" i="8"/>
  <c r="AL52" i="8"/>
  <c r="AK52" i="8"/>
  <c r="AT51" i="8"/>
  <c r="AS51" i="8"/>
  <c r="AR51" i="8"/>
  <c r="AQ51" i="8"/>
  <c r="AP51" i="8"/>
  <c r="AO51" i="8"/>
  <c r="AN51" i="8"/>
  <c r="AM51" i="8"/>
  <c r="AL51" i="8"/>
  <c r="AK51" i="8"/>
  <c r="AT50" i="8"/>
  <c r="AS50" i="8"/>
  <c r="AR50" i="8"/>
  <c r="AQ50" i="8"/>
  <c r="AP50" i="8"/>
  <c r="AO50" i="8"/>
  <c r="AN50" i="8"/>
  <c r="AM50" i="8"/>
  <c r="AL50" i="8"/>
  <c r="AK50" i="8"/>
  <c r="AT49" i="8"/>
  <c r="AS49" i="8"/>
  <c r="AR49" i="8"/>
  <c r="AQ49" i="8"/>
  <c r="AP49" i="8"/>
  <c r="AO49" i="8"/>
  <c r="AN49" i="8"/>
  <c r="AM49" i="8"/>
  <c r="AL49" i="8"/>
  <c r="AK49" i="8"/>
  <c r="AT48" i="8"/>
  <c r="AS48" i="8"/>
  <c r="AR48" i="8"/>
  <c r="AQ48" i="8"/>
  <c r="AP48" i="8"/>
  <c r="AO48" i="8"/>
  <c r="AN48" i="8"/>
  <c r="AM48" i="8"/>
  <c r="AL48" i="8"/>
  <c r="AK48" i="8"/>
  <c r="AT47" i="8"/>
  <c r="AS47" i="8"/>
  <c r="AR47" i="8"/>
  <c r="AQ47" i="8"/>
  <c r="AP47" i="8"/>
  <c r="AO47" i="8"/>
  <c r="AN47" i="8"/>
  <c r="AM47" i="8"/>
  <c r="AL47" i="8"/>
  <c r="AK47" i="8"/>
  <c r="AT46" i="8"/>
  <c r="AS46" i="8"/>
  <c r="AR46" i="8"/>
  <c r="AQ46" i="8"/>
  <c r="AP46" i="8"/>
  <c r="AO46" i="8"/>
  <c r="AN46" i="8"/>
  <c r="AM46" i="8"/>
  <c r="AL46" i="8"/>
  <c r="AK46" i="8"/>
  <c r="AT45" i="8"/>
  <c r="AS45" i="8"/>
  <c r="AR45" i="8"/>
  <c r="AQ45" i="8"/>
  <c r="AP45" i="8"/>
  <c r="AO45" i="8"/>
  <c r="AN45" i="8"/>
  <c r="AM45" i="8"/>
  <c r="AL45" i="8"/>
  <c r="AK45" i="8"/>
  <c r="AT44" i="8"/>
  <c r="AS44" i="8"/>
  <c r="AR44" i="8"/>
  <c r="AQ44" i="8"/>
  <c r="AP44" i="8"/>
  <c r="AO44" i="8"/>
  <c r="AN44" i="8"/>
  <c r="AM44" i="8"/>
  <c r="AL44" i="8"/>
  <c r="AK44" i="8"/>
  <c r="AT43" i="8"/>
  <c r="AS43" i="8"/>
  <c r="AR43" i="8"/>
  <c r="AQ43" i="8"/>
  <c r="AP43" i="8"/>
  <c r="AO43" i="8"/>
  <c r="AN43" i="8"/>
  <c r="AM43" i="8"/>
  <c r="AL43" i="8"/>
  <c r="AK43" i="8"/>
  <c r="AT42" i="8"/>
  <c r="AS42" i="8"/>
  <c r="AR42" i="8"/>
  <c r="AQ42" i="8"/>
  <c r="AP42" i="8"/>
  <c r="AO42" i="8"/>
  <c r="AN42" i="8"/>
  <c r="AM42" i="8"/>
  <c r="AL42" i="8"/>
  <c r="AK42" i="8"/>
  <c r="AT41" i="8"/>
  <c r="AS41" i="8"/>
  <c r="AR41" i="8"/>
  <c r="AQ41" i="8"/>
  <c r="AP41" i="8"/>
  <c r="AO41" i="8"/>
  <c r="AN41" i="8"/>
  <c r="AM41" i="8"/>
  <c r="AL41" i="8"/>
  <c r="AK41" i="8"/>
  <c r="AT40" i="8"/>
  <c r="AS40" i="8"/>
  <c r="AR40" i="8"/>
  <c r="AQ40" i="8"/>
  <c r="AP40" i="8"/>
  <c r="AO40" i="8"/>
  <c r="AN40" i="8"/>
  <c r="AM40" i="8"/>
  <c r="AL40" i="8"/>
  <c r="AK40" i="8"/>
  <c r="AT39" i="8"/>
  <c r="AS39" i="8"/>
  <c r="AR39" i="8"/>
  <c r="AQ39" i="8"/>
  <c r="AP39" i="8"/>
  <c r="AO39" i="8"/>
  <c r="AN39" i="8"/>
  <c r="AM39" i="8"/>
  <c r="AL39" i="8"/>
  <c r="AK39" i="8"/>
  <c r="AT38" i="8"/>
  <c r="AS38" i="8"/>
  <c r="AR38" i="8"/>
  <c r="AQ38" i="8"/>
  <c r="AP38" i="8"/>
  <c r="AO38" i="8"/>
  <c r="AN38" i="8"/>
  <c r="AM38" i="8"/>
  <c r="AL38" i="8"/>
  <c r="AK38" i="8"/>
  <c r="AT37" i="8"/>
  <c r="AS37" i="8"/>
  <c r="AR37" i="8"/>
  <c r="AQ37" i="8"/>
  <c r="AP37" i="8"/>
  <c r="AO37" i="8"/>
  <c r="AN37" i="8"/>
  <c r="AM37" i="8"/>
  <c r="AL37" i="8"/>
  <c r="AK37" i="8"/>
  <c r="AT36" i="8"/>
  <c r="AS36" i="8"/>
  <c r="AR36" i="8"/>
  <c r="AQ36" i="8"/>
  <c r="AP36" i="8"/>
  <c r="AO36" i="8"/>
  <c r="AN36" i="8"/>
  <c r="AM36" i="8"/>
  <c r="AL36" i="8"/>
  <c r="AK36" i="8"/>
  <c r="AT35" i="8"/>
  <c r="AS35" i="8"/>
  <c r="AR35" i="8"/>
  <c r="AQ35" i="8"/>
  <c r="AP35" i="8"/>
  <c r="AO35" i="8"/>
  <c r="AN35" i="8"/>
  <c r="AM35" i="8"/>
  <c r="AL35" i="8"/>
  <c r="AK35" i="8"/>
  <c r="AT34" i="8"/>
  <c r="AS34" i="8"/>
  <c r="AR34" i="8"/>
  <c r="AQ34" i="8"/>
  <c r="AP34" i="8"/>
  <c r="AO34" i="8"/>
  <c r="AN34" i="8"/>
  <c r="AM34" i="8"/>
  <c r="AL34" i="8"/>
  <c r="AK34" i="8"/>
  <c r="AT33" i="8"/>
  <c r="AS33" i="8"/>
  <c r="AR33" i="8"/>
  <c r="AQ33" i="8"/>
  <c r="AP33" i="8"/>
  <c r="AO33" i="8"/>
  <c r="AN33" i="8"/>
  <c r="AM33" i="8"/>
  <c r="AL33" i="8"/>
  <c r="AK33" i="8"/>
  <c r="AT32" i="8"/>
  <c r="AS32" i="8"/>
  <c r="AR32" i="8"/>
  <c r="AQ32" i="8"/>
  <c r="AP32" i="8"/>
  <c r="AO32" i="8"/>
  <c r="AN32" i="8"/>
  <c r="AM32" i="8"/>
  <c r="AL32" i="8"/>
  <c r="AK32" i="8"/>
  <c r="AT31" i="8"/>
  <c r="AS31" i="8"/>
  <c r="AR31" i="8"/>
  <c r="AQ31" i="8"/>
  <c r="AP31" i="8"/>
  <c r="AO31" i="8"/>
  <c r="AN31" i="8"/>
  <c r="AM31" i="8"/>
  <c r="AL31" i="8"/>
  <c r="AK31" i="8"/>
  <c r="AT30" i="8"/>
  <c r="AS30" i="8"/>
  <c r="AR30" i="8"/>
  <c r="AQ30" i="8"/>
  <c r="AP30" i="8"/>
  <c r="AO30" i="8"/>
  <c r="AN30" i="8"/>
  <c r="AM30" i="8"/>
  <c r="AL30" i="8"/>
  <c r="AK30" i="8"/>
  <c r="AT29" i="8"/>
  <c r="AS29" i="8"/>
  <c r="AR29" i="8"/>
  <c r="AQ29" i="8"/>
  <c r="AP29" i="8"/>
  <c r="AO29" i="8"/>
  <c r="AN29" i="8"/>
  <c r="AM29" i="8"/>
  <c r="AL29" i="8"/>
  <c r="AK29" i="8"/>
  <c r="AT28" i="8"/>
  <c r="AS28" i="8"/>
  <c r="AR28" i="8"/>
  <c r="AQ28" i="8"/>
  <c r="AP28" i="8"/>
  <c r="AO28" i="8"/>
  <c r="AN28" i="8"/>
  <c r="AM28" i="8"/>
  <c r="AL28" i="8"/>
  <c r="AK28" i="8"/>
  <c r="AT27" i="8"/>
  <c r="AS27" i="8"/>
  <c r="AR27" i="8"/>
  <c r="AQ27" i="8"/>
  <c r="AP27" i="8"/>
  <c r="AO27" i="8"/>
  <c r="AN27" i="8"/>
  <c r="AM27" i="8"/>
  <c r="AL27" i="8"/>
  <c r="AK27" i="8"/>
  <c r="AT26" i="8"/>
  <c r="AS26" i="8"/>
  <c r="AR26" i="8"/>
  <c r="AQ26" i="8"/>
  <c r="AP26" i="8"/>
  <c r="AO26" i="8"/>
  <c r="AN26" i="8"/>
  <c r="AM26" i="8"/>
  <c r="AL26" i="8"/>
  <c r="AK26" i="8"/>
  <c r="AT25" i="8"/>
  <c r="AS25" i="8"/>
  <c r="AR25" i="8"/>
  <c r="AQ25" i="8"/>
  <c r="AP25" i="8"/>
  <c r="AO25" i="8"/>
  <c r="AN25" i="8"/>
  <c r="AM25" i="8"/>
  <c r="AL25" i="8"/>
  <c r="AK25" i="8"/>
  <c r="AT24" i="8"/>
  <c r="AS24" i="8"/>
  <c r="AR24" i="8"/>
  <c r="AQ24" i="8"/>
  <c r="AP24" i="8"/>
  <c r="AO24" i="8"/>
  <c r="AN24" i="8"/>
  <c r="AM24" i="8"/>
  <c r="AL24" i="8"/>
  <c r="AK24" i="8"/>
  <c r="AT23" i="8"/>
  <c r="AS23" i="8"/>
  <c r="AR23" i="8"/>
  <c r="AQ23" i="8"/>
  <c r="AP23" i="8"/>
  <c r="AO23" i="8"/>
  <c r="AN23" i="8"/>
  <c r="AM23" i="8"/>
  <c r="AL23" i="8"/>
  <c r="AK23" i="8"/>
  <c r="AT22" i="8"/>
  <c r="AS22" i="8"/>
  <c r="AR22" i="8"/>
  <c r="AQ22" i="8"/>
  <c r="AP22" i="8"/>
  <c r="AO22" i="8"/>
  <c r="AN22" i="8"/>
  <c r="AM22" i="8"/>
  <c r="AL22" i="8"/>
  <c r="AK22" i="8"/>
  <c r="AT21" i="8"/>
  <c r="AS21" i="8"/>
  <c r="AR21" i="8"/>
  <c r="AQ21" i="8"/>
  <c r="AP21" i="8"/>
  <c r="AO21" i="8"/>
  <c r="AN21" i="8"/>
  <c r="AM21" i="8"/>
  <c r="AL21" i="8"/>
  <c r="AK21" i="8"/>
  <c r="AT20" i="8"/>
  <c r="AS20" i="8"/>
  <c r="AR20" i="8"/>
  <c r="AQ20" i="8"/>
  <c r="AP20" i="8"/>
  <c r="AO20" i="8"/>
  <c r="AN20" i="8"/>
  <c r="AM20" i="8"/>
  <c r="AL20" i="8"/>
  <c r="AK20" i="8"/>
  <c r="AT19" i="8"/>
  <c r="AS19" i="8"/>
  <c r="AR19" i="8"/>
  <c r="AQ19" i="8"/>
  <c r="AP19" i="8"/>
  <c r="AO19" i="8"/>
  <c r="AN19" i="8"/>
  <c r="AM19" i="8"/>
  <c r="AL19" i="8"/>
  <c r="AK19" i="8"/>
  <c r="AT18" i="8"/>
  <c r="AS18" i="8"/>
  <c r="AR18" i="8"/>
  <c r="AQ18" i="8"/>
  <c r="AP18" i="8"/>
  <c r="AO18" i="8"/>
  <c r="AN18" i="8"/>
  <c r="AM18" i="8"/>
  <c r="AL18" i="8"/>
  <c r="AK18" i="8"/>
  <c r="AT17" i="8"/>
  <c r="AS17" i="8"/>
  <c r="AR17" i="8"/>
  <c r="AQ17" i="8"/>
  <c r="AP17" i="8"/>
  <c r="AO17" i="8"/>
  <c r="AN17" i="8"/>
  <c r="AM17" i="8"/>
  <c r="AL17" i="8"/>
  <c r="AK17" i="8"/>
  <c r="AT16" i="8"/>
  <c r="AS16" i="8"/>
  <c r="AR16" i="8"/>
  <c r="AQ16" i="8"/>
  <c r="AP16" i="8"/>
  <c r="AO16" i="8"/>
  <c r="AN16" i="8"/>
  <c r="AM16" i="8"/>
  <c r="AL16" i="8"/>
  <c r="AK16" i="8"/>
  <c r="AT15" i="8"/>
  <c r="AS15" i="8"/>
  <c r="AR15" i="8"/>
  <c r="AQ15" i="8"/>
  <c r="AP15" i="8"/>
  <c r="AO15" i="8"/>
  <c r="AN15" i="8"/>
  <c r="AM15" i="8"/>
  <c r="AL15" i="8"/>
  <c r="AK15" i="8"/>
  <c r="AT14" i="8"/>
  <c r="AS14" i="8"/>
  <c r="AR14" i="8"/>
  <c r="AQ14" i="8"/>
  <c r="AP14" i="8"/>
  <c r="AO14" i="8"/>
  <c r="AN14" i="8"/>
  <c r="AM14" i="8"/>
  <c r="AL14" i="8"/>
  <c r="AK14" i="8"/>
  <c r="AT13" i="8"/>
  <c r="AS13" i="8"/>
  <c r="AR13" i="8"/>
  <c r="AQ13" i="8"/>
  <c r="AP13" i="8"/>
  <c r="AO13" i="8"/>
  <c r="AN13" i="8"/>
  <c r="AM13" i="8"/>
  <c r="AL13" i="8"/>
  <c r="AK13" i="8"/>
  <c r="AT12" i="8"/>
  <c r="AS12" i="8"/>
  <c r="AR12" i="8"/>
  <c r="AQ12" i="8"/>
  <c r="AP12" i="8"/>
  <c r="AO12" i="8"/>
  <c r="AN12" i="8"/>
  <c r="AM12" i="8"/>
  <c r="AL12" i="8"/>
  <c r="AK12" i="8"/>
  <c r="AT11" i="8"/>
  <c r="AS11" i="8"/>
  <c r="AR11" i="8"/>
  <c r="AQ11" i="8"/>
  <c r="AP11" i="8"/>
  <c r="AO11" i="8"/>
  <c r="AN11" i="8"/>
  <c r="AM11" i="8"/>
  <c r="AL11" i="8"/>
  <c r="AK11" i="8"/>
  <c r="AT10" i="8"/>
  <c r="AS10" i="8"/>
  <c r="AR10" i="8"/>
  <c r="AQ10" i="8"/>
  <c r="AP10" i="8"/>
  <c r="AO10" i="8"/>
  <c r="AN10" i="8"/>
  <c r="AM10" i="8"/>
  <c r="AL10" i="8"/>
  <c r="AK10" i="8"/>
  <c r="AT9" i="8"/>
  <c r="AS9" i="8"/>
  <c r="AR9" i="8"/>
  <c r="AQ9" i="8"/>
  <c r="AP9" i="8"/>
  <c r="AO9" i="8"/>
  <c r="AN9" i="8"/>
  <c r="AM9" i="8"/>
  <c r="AL9" i="8"/>
  <c r="AK9" i="8"/>
  <c r="AT8" i="8"/>
  <c r="AS8" i="8"/>
  <c r="AR8" i="8"/>
  <c r="AQ8" i="8"/>
  <c r="AP8" i="8"/>
  <c r="AO8" i="8"/>
  <c r="AN8" i="8"/>
  <c r="AM8" i="8"/>
  <c r="AL8" i="8"/>
  <c r="AK8" i="8"/>
  <c r="AT7" i="8"/>
  <c r="AS7" i="8"/>
  <c r="AR7" i="8"/>
  <c r="AQ7" i="8"/>
  <c r="AP7" i="8"/>
  <c r="AO7" i="8"/>
  <c r="AN7" i="8"/>
  <c r="AM7" i="8"/>
  <c r="AL7" i="8"/>
  <c r="AK7" i="8"/>
  <c r="AT6" i="8"/>
  <c r="AS6" i="8"/>
  <c r="AR6" i="8"/>
  <c r="AQ6" i="8"/>
  <c r="AP6" i="8"/>
  <c r="AO6" i="8"/>
  <c r="AN6" i="8"/>
  <c r="AM6" i="8"/>
  <c r="AL6" i="8"/>
  <c r="AK6" i="8"/>
  <c r="AI200" i="8" l="1"/>
  <c r="R200" i="8"/>
  <c r="AI199" i="8"/>
  <c r="R199" i="8"/>
  <c r="AI198" i="8"/>
  <c r="R198" i="8"/>
  <c r="AI197" i="8"/>
  <c r="R197" i="8"/>
  <c r="AI196" i="8"/>
  <c r="R196" i="8"/>
  <c r="AI195" i="8"/>
  <c r="R195" i="8"/>
  <c r="AI194" i="8"/>
  <c r="R194" i="8"/>
  <c r="AI193" i="8"/>
  <c r="R193" i="8"/>
  <c r="AI192" i="8"/>
  <c r="R192" i="8"/>
  <c r="AI191" i="8"/>
  <c r="R191" i="8"/>
  <c r="AI190" i="8"/>
  <c r="R190" i="8"/>
  <c r="AI189" i="8"/>
  <c r="R189" i="8"/>
  <c r="AI188" i="8"/>
  <c r="R188" i="8"/>
  <c r="AI187" i="8"/>
  <c r="R187" i="8"/>
  <c r="AI186" i="8"/>
  <c r="R186" i="8"/>
  <c r="AI185" i="8"/>
  <c r="R185" i="8"/>
  <c r="AI184" i="8"/>
  <c r="R184" i="8"/>
  <c r="AI183" i="8"/>
  <c r="R183" i="8"/>
  <c r="AI182" i="8"/>
  <c r="R182" i="8"/>
  <c r="AI181" i="8"/>
  <c r="R181" i="8"/>
  <c r="AI180" i="8"/>
  <c r="R180" i="8"/>
  <c r="AI179" i="8"/>
  <c r="R179" i="8"/>
  <c r="AI178" i="8"/>
  <c r="R178" i="8"/>
  <c r="AI177" i="8"/>
  <c r="AI176" i="8"/>
  <c r="R176" i="8"/>
  <c r="AI175" i="8"/>
  <c r="R175" i="8"/>
  <c r="AI174" i="8"/>
  <c r="R174" i="8"/>
  <c r="AI173" i="8"/>
  <c r="R173" i="8"/>
  <c r="AI172" i="8"/>
  <c r="R172" i="8"/>
  <c r="AI171" i="8"/>
  <c r="R171" i="8"/>
  <c r="AI170" i="8"/>
  <c r="R170" i="8"/>
  <c r="AI169" i="8"/>
  <c r="R169" i="8"/>
  <c r="AI168" i="8"/>
  <c r="R168" i="8"/>
  <c r="AI167" i="8"/>
  <c r="R167" i="8"/>
  <c r="AI166" i="8"/>
  <c r="R166" i="8"/>
  <c r="AI165" i="8"/>
  <c r="R165" i="8"/>
  <c r="AI164" i="8"/>
  <c r="R164" i="8"/>
  <c r="AI163" i="8"/>
  <c r="R163" i="8"/>
  <c r="AI162" i="8"/>
  <c r="R162" i="8"/>
  <c r="AI161" i="8"/>
  <c r="R161" i="8"/>
  <c r="AI160" i="8"/>
  <c r="R160" i="8"/>
  <c r="AI159" i="8"/>
  <c r="R159" i="8"/>
  <c r="AI158" i="8"/>
  <c r="R158" i="8"/>
  <c r="AI157" i="8"/>
  <c r="R157" i="8"/>
  <c r="AI156" i="8"/>
  <c r="R156" i="8"/>
  <c r="AI155" i="8"/>
  <c r="R155" i="8"/>
  <c r="AI154" i="8"/>
  <c r="R154" i="8"/>
  <c r="AI153" i="8"/>
  <c r="R153" i="8"/>
  <c r="AI152" i="8"/>
  <c r="R152" i="8"/>
  <c r="AI151" i="8"/>
  <c r="R151" i="8"/>
  <c r="AI150" i="8"/>
  <c r="R150" i="8"/>
  <c r="AI149" i="8"/>
  <c r="R149" i="8"/>
  <c r="AI148" i="8"/>
  <c r="R148" i="8"/>
  <c r="AI147" i="8"/>
  <c r="R147" i="8"/>
  <c r="AI146" i="8"/>
  <c r="R146" i="8"/>
  <c r="AI145" i="8"/>
  <c r="R145" i="8"/>
  <c r="AI144" i="8"/>
  <c r="R144" i="8"/>
  <c r="AI143" i="8"/>
  <c r="R143" i="8"/>
  <c r="AI142" i="8"/>
  <c r="R142" i="8"/>
  <c r="AI141" i="8"/>
  <c r="R141" i="8"/>
  <c r="AI140" i="8"/>
  <c r="R140" i="8"/>
  <c r="AI139" i="8"/>
  <c r="R139" i="8"/>
  <c r="AI138" i="8"/>
  <c r="R138" i="8"/>
  <c r="AI137" i="8"/>
  <c r="R137" i="8"/>
  <c r="AI136" i="8"/>
  <c r="R136" i="8"/>
  <c r="AI135" i="8"/>
  <c r="R135" i="8"/>
  <c r="AI134" i="8"/>
  <c r="R134" i="8"/>
  <c r="AI133" i="8"/>
  <c r="R133" i="8"/>
  <c r="AI132" i="8"/>
  <c r="R132" i="8"/>
  <c r="AI131" i="8"/>
  <c r="R131" i="8"/>
  <c r="AI130" i="8"/>
  <c r="R130" i="8"/>
  <c r="AI129" i="8"/>
  <c r="R129" i="8"/>
  <c r="AI128" i="8"/>
  <c r="R128" i="8"/>
  <c r="AI127" i="8"/>
  <c r="R127" i="8"/>
  <c r="AI126" i="8"/>
  <c r="R126" i="8"/>
  <c r="AI125" i="8"/>
  <c r="R125" i="8"/>
  <c r="AI124" i="8"/>
  <c r="R124" i="8"/>
  <c r="AI123" i="8"/>
  <c r="R123" i="8"/>
  <c r="AI122" i="8"/>
  <c r="R122" i="8"/>
  <c r="AI121" i="8"/>
  <c r="R121" i="8"/>
  <c r="AI120" i="8"/>
  <c r="R120" i="8"/>
  <c r="AI119" i="8"/>
  <c r="R119" i="8"/>
  <c r="AI118" i="8"/>
  <c r="R118" i="8"/>
  <c r="AI117" i="8"/>
  <c r="R117" i="8"/>
  <c r="AI116" i="8"/>
  <c r="R116" i="8"/>
  <c r="AI115" i="8"/>
  <c r="R115" i="8"/>
  <c r="AI114" i="8"/>
  <c r="R114" i="8"/>
  <c r="AI113" i="8"/>
  <c r="R113" i="8"/>
  <c r="AI112" i="8"/>
  <c r="R112" i="8"/>
  <c r="AI111" i="8"/>
  <c r="R111" i="8"/>
  <c r="AI110" i="8"/>
  <c r="R110" i="8"/>
  <c r="AI109" i="8"/>
  <c r="R109" i="8"/>
  <c r="AI108" i="8"/>
  <c r="R108" i="8"/>
  <c r="AI107" i="8"/>
  <c r="R107" i="8"/>
  <c r="AI106" i="8"/>
  <c r="R106" i="8"/>
  <c r="AI105" i="8"/>
  <c r="R105" i="8"/>
  <c r="AI104" i="8"/>
  <c r="R104" i="8"/>
  <c r="AI103" i="8"/>
  <c r="R103" i="8"/>
  <c r="AI102" i="8"/>
  <c r="R102" i="8"/>
  <c r="AI101" i="8"/>
  <c r="R101" i="8"/>
  <c r="AI100" i="8"/>
  <c r="R100" i="8"/>
  <c r="AI99" i="8"/>
  <c r="R99" i="8"/>
  <c r="AI98" i="8"/>
  <c r="R98" i="8"/>
  <c r="AI97" i="8"/>
  <c r="R97" i="8"/>
  <c r="AI96" i="8"/>
  <c r="R96" i="8"/>
  <c r="AI95" i="8"/>
  <c r="R95" i="8"/>
  <c r="AI94" i="8"/>
  <c r="R94" i="8"/>
  <c r="AI93" i="8"/>
  <c r="R93" i="8"/>
  <c r="AI92" i="8"/>
  <c r="R92" i="8"/>
  <c r="AI91" i="8"/>
  <c r="R91" i="8"/>
  <c r="AI90" i="8"/>
  <c r="R90" i="8"/>
  <c r="AI89" i="8"/>
  <c r="R89" i="8"/>
  <c r="AI88" i="8"/>
  <c r="R88" i="8"/>
  <c r="AI87" i="8"/>
  <c r="R87" i="8"/>
  <c r="AI86" i="8"/>
  <c r="R86" i="8"/>
  <c r="AI85" i="8"/>
  <c r="R85" i="8"/>
  <c r="AI84" i="8"/>
  <c r="R84" i="8"/>
  <c r="AI83" i="8"/>
  <c r="R83" i="8"/>
  <c r="AI82" i="8"/>
  <c r="R82" i="8"/>
  <c r="AI81" i="8"/>
  <c r="R81" i="8"/>
  <c r="AI80" i="8"/>
  <c r="R80" i="8"/>
  <c r="AI79" i="8"/>
  <c r="R79" i="8"/>
  <c r="AI78" i="8"/>
  <c r="R78" i="8"/>
  <c r="AI77" i="8"/>
  <c r="R77" i="8"/>
  <c r="AI76" i="8"/>
  <c r="R76" i="8"/>
  <c r="AI75" i="8"/>
  <c r="R75" i="8"/>
  <c r="AI74" i="8"/>
  <c r="R74" i="8"/>
  <c r="AI73" i="8"/>
  <c r="R73" i="8"/>
  <c r="AI72" i="8"/>
  <c r="R72" i="8"/>
  <c r="AI71" i="8"/>
  <c r="R71" i="8"/>
  <c r="AI70" i="8"/>
  <c r="R70" i="8"/>
  <c r="AI69" i="8"/>
  <c r="R69" i="8"/>
  <c r="AI68" i="8"/>
  <c r="R68" i="8"/>
  <c r="AI67" i="8"/>
  <c r="R67" i="8"/>
  <c r="AI66" i="8"/>
  <c r="R66" i="8"/>
  <c r="AI65" i="8"/>
  <c r="R65" i="8"/>
  <c r="AI64" i="8"/>
  <c r="R64" i="8"/>
  <c r="AI63" i="8"/>
  <c r="R63" i="8"/>
  <c r="AI62" i="8"/>
  <c r="R62" i="8"/>
  <c r="AI61" i="8"/>
  <c r="R61" i="8"/>
  <c r="AI60" i="8"/>
  <c r="R60" i="8"/>
  <c r="AI59" i="8"/>
  <c r="R59" i="8"/>
  <c r="AI58" i="8"/>
  <c r="R58" i="8"/>
  <c r="AI57" i="8"/>
  <c r="R57" i="8"/>
  <c r="AI56" i="8"/>
  <c r="R56" i="8"/>
  <c r="AI55" i="8"/>
  <c r="R55" i="8"/>
  <c r="AI54" i="8"/>
  <c r="R54" i="8"/>
  <c r="AI53" i="8"/>
  <c r="R53" i="8"/>
  <c r="AI52" i="8"/>
  <c r="R52" i="8"/>
  <c r="AI51" i="8"/>
  <c r="R51" i="8"/>
  <c r="AI50" i="8"/>
  <c r="R50" i="8"/>
  <c r="AI49" i="8"/>
  <c r="R49" i="8"/>
  <c r="AI48" i="8"/>
  <c r="R48" i="8"/>
  <c r="AI47" i="8"/>
  <c r="R47" i="8"/>
  <c r="AI46" i="8"/>
  <c r="R46" i="8"/>
  <c r="AI45" i="8"/>
  <c r="R45" i="8"/>
  <c r="AI44" i="8"/>
  <c r="R44" i="8"/>
  <c r="AI43" i="8"/>
  <c r="R43" i="8"/>
  <c r="AI42" i="8"/>
  <c r="R42" i="8"/>
  <c r="AI41" i="8"/>
  <c r="R41" i="8"/>
  <c r="AI40" i="8"/>
  <c r="R40" i="8"/>
  <c r="AI39" i="8"/>
  <c r="R39" i="8"/>
  <c r="AI38" i="8"/>
  <c r="R38" i="8"/>
  <c r="AI37" i="8"/>
  <c r="R37" i="8"/>
  <c r="AI36" i="8"/>
  <c r="R36" i="8"/>
  <c r="AI35" i="8"/>
  <c r="R35" i="8"/>
  <c r="AI34" i="8"/>
  <c r="R34" i="8"/>
  <c r="AI33" i="8"/>
  <c r="R33" i="8"/>
  <c r="AI32" i="8"/>
  <c r="R32" i="8"/>
  <c r="AI31" i="8"/>
  <c r="R31" i="8"/>
  <c r="AI30" i="8"/>
  <c r="R30" i="8"/>
  <c r="AI29" i="8"/>
  <c r="R29" i="8"/>
  <c r="AI28" i="8"/>
  <c r="R28" i="8"/>
  <c r="AI27" i="8"/>
  <c r="R27" i="8"/>
  <c r="AI26" i="8"/>
  <c r="R26" i="8"/>
  <c r="AI25" i="8"/>
  <c r="R25" i="8"/>
  <c r="AI24" i="8"/>
  <c r="R24" i="8"/>
  <c r="AI23" i="8"/>
  <c r="R23" i="8"/>
  <c r="AI22" i="8"/>
  <c r="R22" i="8"/>
  <c r="AI21" i="8"/>
  <c r="R21" i="8"/>
  <c r="AI20" i="8"/>
  <c r="R20" i="8"/>
  <c r="AI19" i="8"/>
  <c r="R19" i="8"/>
  <c r="AI18" i="8"/>
  <c r="R18" i="8"/>
  <c r="AI17" i="8"/>
  <c r="R17" i="8"/>
  <c r="AI16" i="8"/>
  <c r="R16" i="8" s="1"/>
  <c r="AW15" i="8"/>
  <c r="R15" i="8"/>
  <c r="AI15" i="8"/>
  <c r="AW14" i="8"/>
  <c r="AI14" i="8"/>
  <c r="R14" i="8" s="1"/>
  <c r="AW13" i="8"/>
  <c r="R13" i="8"/>
  <c r="AI13" i="8"/>
  <c r="AW12" i="8"/>
  <c r="AI12" i="8"/>
  <c r="AW11" i="8"/>
  <c r="AI11" i="8"/>
  <c r="AW10" i="8"/>
  <c r="AI10" i="8"/>
  <c r="AW9" i="8"/>
  <c r="AI9" i="8"/>
  <c r="AW8" i="8"/>
  <c r="AI8" i="8"/>
  <c r="AW7" i="8"/>
  <c r="AI7" i="8"/>
  <c r="AW6" i="8"/>
  <c r="AJ6" i="8"/>
  <c r="R8" i="8" l="1"/>
  <c r="R12" i="8"/>
  <c r="AJ7" i="8"/>
  <c r="AJ8" i="8" s="1"/>
  <c r="AJ9" i="8" s="1"/>
  <c r="AJ10" i="8" s="1"/>
  <c r="AJ11" i="8" s="1"/>
  <c r="AJ12" i="8" s="1"/>
  <c r="AJ13" i="8" s="1"/>
  <c r="AJ14" i="8" s="1"/>
  <c r="AJ15" i="8" s="1"/>
  <c r="AJ16" i="8" s="1"/>
  <c r="AJ17" i="8" s="1"/>
  <c r="AJ18" i="8" s="1"/>
  <c r="AJ19" i="8" s="1"/>
  <c r="AJ20" i="8" s="1"/>
  <c r="AJ21" i="8" s="1"/>
  <c r="AJ22" i="8" s="1"/>
  <c r="AJ23" i="8" s="1"/>
  <c r="AJ24" i="8" s="1"/>
  <c r="AJ25" i="8" s="1"/>
  <c r="AJ26" i="8" s="1"/>
  <c r="AJ27" i="8" s="1"/>
  <c r="AJ28" i="8" s="1"/>
  <c r="AJ29" i="8" s="1"/>
  <c r="AJ30" i="8" s="1"/>
  <c r="AJ31" i="8" s="1"/>
  <c r="AJ32" i="8" s="1"/>
  <c r="AJ33" i="8" s="1"/>
  <c r="AJ34" i="8" s="1"/>
  <c r="AJ35" i="8" s="1"/>
  <c r="AJ36" i="8" s="1"/>
  <c r="AJ37" i="8" s="1"/>
  <c r="AJ38" i="8" s="1"/>
  <c r="AJ39" i="8" s="1"/>
  <c r="AJ40" i="8" s="1"/>
  <c r="AJ41" i="8" s="1"/>
  <c r="AJ42" i="8" s="1"/>
  <c r="AJ43" i="8" s="1"/>
  <c r="AJ44" i="8" s="1"/>
  <c r="AJ45" i="8" s="1"/>
  <c r="AJ46" i="8" s="1"/>
  <c r="AJ47" i="8" s="1"/>
  <c r="AJ48" i="8" s="1"/>
  <c r="AJ49" i="8" s="1"/>
  <c r="AJ50" i="8" s="1"/>
  <c r="AJ51" i="8" s="1"/>
  <c r="AJ52" i="8" s="1"/>
  <c r="AJ53" i="8" s="1"/>
  <c r="AJ54" i="8" s="1"/>
  <c r="AJ55" i="8" s="1"/>
  <c r="AJ56" i="8" s="1"/>
  <c r="AJ57" i="8" s="1"/>
  <c r="AJ58" i="8" s="1"/>
  <c r="AJ59" i="8" s="1"/>
  <c r="AJ60" i="8" s="1"/>
  <c r="AJ61" i="8" s="1"/>
  <c r="AJ62" i="8" s="1"/>
  <c r="AJ63" i="8" s="1"/>
  <c r="AJ64" i="8" s="1"/>
  <c r="AJ65" i="8" s="1"/>
  <c r="AJ66" i="8" s="1"/>
  <c r="AJ67" i="8" s="1"/>
  <c r="AJ68" i="8" s="1"/>
  <c r="AJ69" i="8" s="1"/>
  <c r="AJ70" i="8" s="1"/>
  <c r="AJ71" i="8" s="1"/>
  <c r="AJ72" i="8" s="1"/>
  <c r="AJ73" i="8" s="1"/>
  <c r="AJ74" i="8" s="1"/>
  <c r="AJ75" i="8" s="1"/>
  <c r="AJ76" i="8" s="1"/>
  <c r="AJ77" i="8" s="1"/>
  <c r="AJ78" i="8" s="1"/>
  <c r="AJ79" i="8" s="1"/>
  <c r="AJ80" i="8" s="1"/>
  <c r="AJ81" i="8" s="1"/>
  <c r="AJ82" i="8" s="1"/>
  <c r="AJ83" i="8" s="1"/>
  <c r="AJ84" i="8" s="1"/>
  <c r="AJ85" i="8" s="1"/>
  <c r="AJ86" i="8" s="1"/>
  <c r="AJ87" i="8" s="1"/>
  <c r="AJ88" i="8" s="1"/>
  <c r="AJ89" i="8" s="1"/>
  <c r="AJ90" i="8" s="1"/>
  <c r="AJ91" i="8" s="1"/>
  <c r="AJ92" i="8" s="1"/>
  <c r="AJ93" i="8" s="1"/>
  <c r="AJ94" i="8" s="1"/>
  <c r="AJ95" i="8" s="1"/>
  <c r="AJ96" i="8" s="1"/>
  <c r="AJ97" i="8" s="1"/>
  <c r="AJ98" i="8" s="1"/>
  <c r="AJ99" i="8" s="1"/>
  <c r="AJ100" i="8" s="1"/>
  <c r="AJ101" i="8" s="1"/>
  <c r="AJ102" i="8" s="1"/>
  <c r="AJ103" i="8" s="1"/>
  <c r="AJ104" i="8" s="1"/>
  <c r="AJ105" i="8" s="1"/>
  <c r="AJ106" i="8" s="1"/>
  <c r="AJ107" i="8" s="1"/>
  <c r="AJ108" i="8" s="1"/>
  <c r="AJ109" i="8" s="1"/>
  <c r="AJ110" i="8" s="1"/>
  <c r="AJ111" i="8" s="1"/>
  <c r="AJ112" i="8" s="1"/>
  <c r="AJ113" i="8" s="1"/>
  <c r="AJ114" i="8" s="1"/>
  <c r="AJ115" i="8" s="1"/>
  <c r="AJ116" i="8" s="1"/>
  <c r="AJ117" i="8" s="1"/>
  <c r="AJ118" i="8" s="1"/>
  <c r="AJ119" i="8" s="1"/>
  <c r="AJ120" i="8" s="1"/>
  <c r="AJ121" i="8" s="1"/>
  <c r="AJ122" i="8" s="1"/>
  <c r="AJ123" i="8" s="1"/>
  <c r="AJ124" i="8" s="1"/>
  <c r="AJ125" i="8" s="1"/>
  <c r="AJ126" i="8" s="1"/>
  <c r="AJ127" i="8" s="1"/>
  <c r="AJ128" i="8" s="1"/>
  <c r="AJ129" i="8" s="1"/>
  <c r="AJ130" i="8" s="1"/>
  <c r="AJ131" i="8" s="1"/>
  <c r="AJ132" i="8" s="1"/>
  <c r="AJ133" i="8" s="1"/>
  <c r="AJ134" i="8" s="1"/>
  <c r="AJ135" i="8" s="1"/>
  <c r="AJ136" i="8" s="1"/>
  <c r="AJ137" i="8" s="1"/>
  <c r="AJ138" i="8" s="1"/>
  <c r="AJ139" i="8" s="1"/>
  <c r="AJ140" i="8" s="1"/>
  <c r="AJ141" i="8" s="1"/>
  <c r="AJ142" i="8" s="1"/>
  <c r="AJ143" i="8" s="1"/>
  <c r="AJ144" i="8" s="1"/>
  <c r="AJ145" i="8" s="1"/>
  <c r="AJ146" i="8" s="1"/>
  <c r="AJ147" i="8" s="1"/>
  <c r="AJ148" i="8" s="1"/>
  <c r="AJ149" i="8" s="1"/>
  <c r="AJ150" i="8" s="1"/>
  <c r="AJ151" i="8" s="1"/>
  <c r="AJ152" i="8" s="1"/>
  <c r="AJ153" i="8" s="1"/>
  <c r="AJ154" i="8" s="1"/>
  <c r="AJ155" i="8" s="1"/>
  <c r="AJ156" i="8" s="1"/>
  <c r="AJ157" i="8" s="1"/>
  <c r="AJ158" i="8" s="1"/>
  <c r="AJ159" i="8" s="1"/>
  <c r="AJ160" i="8" s="1"/>
  <c r="AJ161" i="8" s="1"/>
  <c r="AJ162" i="8" s="1"/>
  <c r="AJ163" i="8" s="1"/>
  <c r="AJ164" i="8" s="1"/>
  <c r="AJ165" i="8" s="1"/>
  <c r="AJ166" i="8" s="1"/>
  <c r="AJ167" i="8" s="1"/>
  <c r="AJ168" i="8" s="1"/>
  <c r="AJ169" i="8" s="1"/>
  <c r="AJ170" i="8" s="1"/>
  <c r="AJ171" i="8" s="1"/>
  <c r="AJ172" i="8" s="1"/>
  <c r="AJ173" i="8" s="1"/>
  <c r="AJ174" i="8" s="1"/>
  <c r="AJ175" i="8" s="1"/>
  <c r="AJ176" i="8" s="1"/>
  <c r="AJ177" i="8" s="1"/>
  <c r="AJ178" i="8" s="1"/>
  <c r="AJ179" i="8" s="1"/>
  <c r="AJ180" i="8" s="1"/>
  <c r="AJ181" i="8" s="1"/>
  <c r="AJ182" i="8" s="1"/>
  <c r="AJ183" i="8" s="1"/>
  <c r="AJ184" i="8" s="1"/>
  <c r="AJ185" i="8" s="1"/>
  <c r="AJ186" i="8" s="1"/>
  <c r="AJ187" i="8" s="1"/>
  <c r="AJ188" i="8" s="1"/>
  <c r="AJ189" i="8" s="1"/>
  <c r="AJ190" i="8" s="1"/>
  <c r="AJ191" i="8" s="1"/>
  <c r="AJ192" i="8" s="1"/>
  <c r="AJ193" i="8" s="1"/>
  <c r="AJ194" i="8" s="1"/>
  <c r="AJ195" i="8" s="1"/>
  <c r="AJ196" i="8" s="1"/>
  <c r="AJ197" i="8" s="1"/>
  <c r="AJ198" i="8" s="1"/>
  <c r="AJ199" i="8" s="1"/>
  <c r="AJ200" i="8" s="1"/>
</calcChain>
</file>

<file path=xl/sharedStrings.xml><?xml version="1.0" encoding="utf-8"?>
<sst xmlns="http://schemas.openxmlformats.org/spreadsheetml/2006/main" count="770" uniqueCount="263">
  <si>
    <t>Currency</t>
  </si>
  <si>
    <t>Leveraging mechanism and role/position</t>
  </si>
  <si>
    <t>Amounts mobilised from the private sector</t>
  </si>
  <si>
    <t>Origin of the funds mobilised</t>
  </si>
  <si>
    <t>Type of arranger</t>
  </si>
  <si>
    <t>1=Syndicated loan, arranger</t>
  </si>
  <si>
    <t>2=Syndicated loan, participant</t>
  </si>
  <si>
    <t>3=Common shares in flat collective investment vehicle</t>
  </si>
  <si>
    <t>4=Shares in the riskiest tranche of structured collective investment vehicle, first-loss shares and others (e.g. lock-up shares)</t>
  </si>
  <si>
    <t>5=Shares in the mezzanine/senior tranche of structured CIV</t>
  </si>
  <si>
    <t>6=Guarantee/insurance </t>
  </si>
  <si>
    <t>7=Direct investment in companies, equity</t>
  </si>
  <si>
    <t>8=Direct investment in companies, mezzanine/senior debt</t>
  </si>
  <si>
    <t>9=Credit lines</t>
  </si>
  <si>
    <t>Notes</t>
  </si>
  <si>
    <t>1=Provider country</t>
  </si>
  <si>
    <t>2=Recipient country </t>
  </si>
  <si>
    <t>3=Third high income/OECD country</t>
  </si>
  <si>
    <t>4=Other third country</t>
  </si>
  <si>
    <t xml:space="preserve">5=Other/multiple origins </t>
  </si>
  <si>
    <t>10=Co-financing arrangements</t>
  </si>
  <si>
    <t>7=Direct investment in companies/SPVs, equity</t>
  </si>
  <si>
    <t>8=Direct investment in companies/SPVs, mezzanine/senior debt</t>
  </si>
  <si>
    <t>10=Standard grants &amp; loans in simple co-financing arrangements</t>
  </si>
  <si>
    <t>FIELDS FOR ALL INSTRUMENTS</t>
  </si>
  <si>
    <t>Syndicated loans</t>
  </si>
  <si>
    <t>.</t>
  </si>
  <si>
    <t>Project finance SPV flag 
(1=Yes)</t>
  </si>
  <si>
    <t>LOOKUP ROW</t>
  </si>
  <si>
    <t>Leveraging mechanism and role/ position</t>
  </si>
  <si>
    <t>Levmech: CODE</t>
  </si>
  <si>
    <t>Amounts invested by your institution</t>
  </si>
  <si>
    <t>A</t>
  </si>
  <si>
    <t>B</t>
  </si>
  <si>
    <t>C</t>
  </si>
  <si>
    <t>D</t>
  </si>
  <si>
    <t>E</t>
  </si>
  <si>
    <t>F</t>
  </si>
  <si>
    <t>G</t>
  </si>
  <si>
    <t>H</t>
  </si>
  <si>
    <t>I</t>
  </si>
  <si>
    <r>
      <rPr>
        <b/>
        <sz val="8"/>
        <rFont val="Arial"/>
        <family val="2"/>
      </rPr>
      <t xml:space="preserve">Total official funding </t>
    </r>
    <r>
      <rPr>
        <sz val="8"/>
        <rFont val="Arial"/>
        <family val="2"/>
      </rPr>
      <t xml:space="preserve">
</t>
    </r>
    <r>
      <rPr>
        <sz val="7"/>
        <rFont val="Arial"/>
        <family val="2"/>
      </rPr>
      <t>(including your institution)</t>
    </r>
  </si>
  <si>
    <t>INSTRUMENT-SPECIFIC FIELDS</t>
  </si>
  <si>
    <t>1=Official</t>
  </si>
  <si>
    <t>2=Private</t>
  </si>
  <si>
    <t xml:space="preserve">End-borrowers' equity </t>
  </si>
  <si>
    <t>Recipient code</t>
  </si>
  <si>
    <t>Project title</t>
  </si>
  <si>
    <r>
      <t>ADDITIONAL FIELDS FOR REPORTING ON AMOUNTS MOBILISED (</t>
    </r>
    <r>
      <rPr>
        <b/>
        <u/>
        <sz val="10"/>
        <color theme="1"/>
        <rFont val="Arial"/>
        <family val="2"/>
      </rPr>
      <t>for validation purposes, not dislosed</t>
    </r>
    <r>
      <rPr>
        <b/>
        <sz val="10"/>
        <color theme="1"/>
        <rFont val="Arial"/>
        <family val="2"/>
      </rPr>
      <t>)</t>
    </r>
  </si>
  <si>
    <t>BASIC IDENTIFICATION FIELDS AND AMOUNTS MOBILISED</t>
  </si>
  <si>
    <r>
      <rPr>
        <b/>
        <sz val="8"/>
        <rFont val="Arial"/>
        <family val="2"/>
      </rPr>
      <t>Private finance before attribution</t>
    </r>
    <r>
      <rPr>
        <sz val="8"/>
        <rFont val="Arial"/>
        <family val="2"/>
      </rPr>
      <t xml:space="preserve">
</t>
    </r>
    <r>
      <rPr>
        <sz val="7"/>
        <rFont val="Arial"/>
        <family val="2"/>
      </rPr>
      <t>(for credit lines: LFI top-up funds)</t>
    </r>
  </si>
  <si>
    <t>Reporting year</t>
  </si>
  <si>
    <r>
      <rPr>
        <b/>
        <sz val="8"/>
        <rFont val="Arial"/>
        <family val="2"/>
      </rPr>
      <t xml:space="preserve">Project finance SPV flag </t>
    </r>
    <r>
      <rPr>
        <sz val="8"/>
        <rFont val="Arial"/>
        <family val="2"/>
      </rPr>
      <t xml:space="preserve">
(1=Yes)</t>
    </r>
  </si>
  <si>
    <t>Agency</t>
  </si>
  <si>
    <t>ID number</t>
  </si>
  <si>
    <t>Provider project number</t>
  </si>
  <si>
    <t xml:space="preserve"> Identification information (as in the consolidated template)</t>
  </si>
  <si>
    <t>23b</t>
  </si>
  <si>
    <r>
      <rPr>
        <b/>
        <sz val="8"/>
        <rFont val="Arial"/>
        <family val="2"/>
      </rPr>
      <t>OECD</t>
    </r>
    <r>
      <rPr>
        <sz val="8"/>
        <rFont val="Arial"/>
        <family val="2"/>
      </rPr>
      <t xml:space="preserve"> </t>
    </r>
    <r>
      <rPr>
        <b/>
        <sz val="8"/>
        <rFont val="Arial"/>
        <family val="2"/>
      </rPr>
      <t xml:space="preserve">CALCULATION </t>
    </r>
    <r>
      <rPr>
        <sz val="9"/>
        <rFont val="Arial"/>
        <family val="2"/>
      </rPr>
      <t>to remove double counting with bilateral data providers</t>
    </r>
  </si>
  <si>
    <t>MDB</t>
  </si>
  <si>
    <t>OECD</t>
  </si>
  <si>
    <r>
      <rPr>
        <b/>
        <sz val="8"/>
        <rFont val="Arial"/>
        <family val="2"/>
      </rPr>
      <t>Methodology applied</t>
    </r>
    <r>
      <rPr>
        <sz val="8"/>
        <rFont val="Arial"/>
        <family val="2"/>
      </rPr>
      <t xml:space="preserve"> for calculation in field 23</t>
    </r>
  </si>
  <si>
    <t>A Identification data</t>
  </si>
  <si>
    <t>B. Basic data</t>
  </si>
  <si>
    <t>C. Volume data</t>
  </si>
  <si>
    <t>For mobilisation only</t>
  </si>
  <si>
    <t>For loans only</t>
  </si>
  <si>
    <t>1.Reporting year</t>
  </si>
  <si>
    <t>2.Provider</t>
  </si>
  <si>
    <t>3.Agency</t>
  </si>
  <si>
    <r>
      <t>4.Provider project number</t>
    </r>
    <r>
      <rPr>
        <b/>
        <sz val="11"/>
        <color theme="1"/>
        <rFont val="Calibri"/>
        <family val="2"/>
        <scheme val="minor"/>
      </rPr>
      <t xml:space="preserve">  </t>
    </r>
  </si>
  <si>
    <t>5. ID Number</t>
  </si>
  <si>
    <t>6.Recipient</t>
  </si>
  <si>
    <t>7.Project title</t>
  </si>
  <si>
    <t>8.Description</t>
  </si>
  <si>
    <t xml:space="preserve">9. External link </t>
  </si>
  <si>
    <t>10.SDG focus
(multiple codes separated by ";")</t>
  </si>
  <si>
    <t>11.Sector 
(multiple codes and associated percentages, separated by "|")</t>
  </si>
  <si>
    <t>12.Channel</t>
  </si>
  <si>
    <t>13. Channel name (free text)</t>
  </si>
  <si>
    <t>14.Modality</t>
  </si>
  <si>
    <t>15.Financial instrument</t>
  </si>
  <si>
    <t>16. Financing arrangement</t>
  </si>
  <si>
    <t>17. Framework of collaboration</t>
  </si>
  <si>
    <t>18. TOSSD pillar</t>
  </si>
  <si>
    <t>19.   Currency</t>
  </si>
  <si>
    <t>20.   Amount committed (thousand)</t>
  </si>
  <si>
    <t>21.   Amount disbursed (thousand)</t>
  </si>
  <si>
    <t>22.   Reflows to the provider (thousand)</t>
  </si>
  <si>
    <t>23.   Amounts mobilised from the private sector (thousand)</t>
  </si>
  <si>
    <t>25. Concessionality</t>
  </si>
  <si>
    <t>26.  Maturity (in months)</t>
  </si>
  <si>
    <t>27.   Leveraging mechanism</t>
  </si>
  <si>
    <t>28. Origin of the funds mobilised</t>
  </si>
  <si>
    <t>For in-kind technical co-operation</t>
  </si>
  <si>
    <t>Examples are all fictitious, and provided for illustration purposes only.</t>
  </si>
  <si>
    <t>1.Year</t>
  </si>
  <si>
    <t>5. TOSSD ID Number</t>
  </si>
  <si>
    <t>6.TOSSD recipient</t>
  </si>
  <si>
    <t>23.   Amount mobilised (thousand)</t>
  </si>
  <si>
    <t>24. Salary cost (thousand)</t>
  </si>
  <si>
    <t>Example of a grant - infrastructure</t>
  </si>
  <si>
    <t>4 = France</t>
  </si>
  <si>
    <t>3 = AFD</t>
  </si>
  <si>
    <t>BEN003</t>
  </si>
  <si>
    <t>236 = Benin</t>
  </si>
  <si>
    <t>Construction of a road bewteen Cotonou and Ouidah, 40 km.</t>
  </si>
  <si>
    <t>11.2;11.3</t>
  </si>
  <si>
    <t>60000 = private sector</t>
  </si>
  <si>
    <t>Compagnie BTP</t>
  </si>
  <si>
    <t>110 = Standard grant</t>
  </si>
  <si>
    <t>EUR</t>
  </si>
  <si>
    <t>Example of a grant - capcacity building</t>
  </si>
  <si>
    <t>6 = Italy</t>
  </si>
  <si>
    <t>655 = Maldives</t>
  </si>
  <si>
    <t>Memorandum of understanding on co-operation in the field of climate change vulnerability, risk assessment, adaptation and mitigation</t>
  </si>
  <si>
    <t xml:space="preserve">Objective: The purpose of this Memorandum of Understanding is to strengthen and coordinate the efforts to combat global climate change and address its adverse effects, to support mechanisms for regional climate change vulnerability and risk assessment, to promote clean and efficient energy, to stimulate and disseminate the economic and technological transformation to low emission development in ensuring energy security and creating adaptation actions and opportunities to protect the environment and natural resources.
Areas of cooperation
The Signatories will cooperate, in particular, in the following areas of common interest:
a) collection, analysis, and dissemination of meteorological and sea-level data relevant to the observation of climate change and the measurement of its impact on the potentially vulnerable sectors of the region’s economies, such as: agriculture, health and tourism;
b) identification and communication of the Intended Nationally Determined Contributions;
c) assessment and support of the Intended Nationally Determined Contributions;
d) enhancement of capacities for the implementation of Mechanisms under the UNFCCC and its related instruments;
e) elaboration of regional policies and special programs for coastal zone management, disaster management, impact assessment and community level mitigation and adaptation measures;
f) stimulation and disseminate the economic and technological transformation to low emission development in ensuring energy security and creating adaptation actions and opportunities;
g) promotion and development of the use of renewable energies, in order to achieve the target established by the Government of Maldives;
h) water treatment, including water desalinization;
i) waste management;
j) development of public education and awareness campaigns on mitigation and adaptation to global climate change;
k) resources sharing, technical co-operation and information exchange with other global climate change initiatives, in particular in Small Island Developing States.
l) development of capacities for regional research activities, including impact and adaptation modelling.
</t>
  </si>
  <si>
    <t>https://www.google.com/search?q=Memorandum+of+Understanding+with+Maldives+italy&amp;rlz=1C1GCEA_enFR796FR796&amp;oq=memorandum+o&amp;aqs=chrome.0.69i59l2j0l2j69i57j0.5783j1j7&amp;sourceid=chrome&amp;ie=UTF-8</t>
  </si>
  <si>
    <t>13.1;7.a</t>
  </si>
  <si>
    <t>12000 = recipient government</t>
  </si>
  <si>
    <t>Example of triangular co-operation - Part 1</t>
  </si>
  <si>
    <t>5 = Germany</t>
  </si>
  <si>
    <t>TR012017</t>
  </si>
  <si>
    <t>454 = Peru</t>
  </si>
  <si>
    <t>Knowledge sharing on public finance management - climate</t>
  </si>
  <si>
    <t>Triangular co-operation whereby Germany financially supports the collaboration between Costa Rica and Peru (EUR 100 000) and Costa Rica shares knowledge and expertise with Peru on the design of budget and public investment considering Climate Change. Costa Rica will provide several experts at its own expense for three months (total salary cost = CRC 2 million) to exchange knowledge on the system of Payments for Environmental Services and on Costa Rican Program on carbon neutrality.</t>
  </si>
  <si>
    <t>41010:50|15111:50</t>
  </si>
  <si>
    <t>Both Germany and Costa Rica report their respective contribution to this triangular co-operation project. Germany reports a financial contribution, Costa Rica reports the in-kind technical co-operation experts and fills the "salary cost" item. Given the differences in salary levels of public officials across countries, the value of in-kind technical co-operation will be calculated by applying the purchasing power parity (PPP) conversion factor for private consumption to the salary costs. (See paragraph 56 of the Reporting Instructions.) Please indicate the salary without applying the PPP factor, the Secretariat will apply the factor.</t>
  </si>
  <si>
    <t>Example of triangular co-operation - Part 2</t>
  </si>
  <si>
    <t>336 = Costa Rica</t>
  </si>
  <si>
    <t>D01-In-kind technical co-operation experts</t>
  </si>
  <si>
    <t>CRC = Costa Rican Colon</t>
  </si>
  <si>
    <t>Example of a loan</t>
  </si>
  <si>
    <t>742 = Korea</t>
  </si>
  <si>
    <t>142 = Egypt</t>
  </si>
  <si>
    <t>Supply of trains for Greater Cairo Metro Al Thawra Line 3</t>
  </si>
  <si>
    <t>Loan with an interest rate of 1.5%, grace period of 5 years and maturity of 30 years (annuity with two repayments per annum).</t>
  </si>
  <si>
    <t>21030:30|43032:70</t>
  </si>
  <si>
    <t>Min Fin Egypt</t>
  </si>
  <si>
    <t>421 = Standard loan</t>
  </si>
  <si>
    <t>USD</t>
  </si>
  <si>
    <t>The loan is concessional. The grant element calculated using the IMF calculator available at this link  https://www.imf.org/external/np/pdr/conc/calculator/ is 39%, which is above the 35% threshold set by the IMF and the WB. The maturity is expressed in number of months.</t>
  </si>
  <si>
    <t>Example of islamic finance</t>
  </si>
  <si>
    <t>976 = Islamic Development Bank</t>
  </si>
  <si>
    <t>IC015LK</t>
  </si>
  <si>
    <t>247 = Côte d'Ivoire</t>
  </si>
  <si>
    <t>Sukuk for infrastructure</t>
  </si>
  <si>
    <t>This USD 2 million sukuk is classified as "asset-backed security". See the taxonomy "financial instruments" in the TOSSD code list file.</t>
  </si>
  <si>
    <t>Example of Pillar II</t>
  </si>
  <si>
    <t>UNEP</t>
  </si>
  <si>
    <t>GTN4555Clean</t>
  </si>
  <si>
    <t>998 = global</t>
  </si>
  <si>
    <t>Clean seas campaign</t>
  </si>
  <si>
    <t>The Clean Seas campaign, launched by UN Environment in 2017, aims to eliminate major sources of marine litter by 2022. The campaign, which focuses on single-use plastics and micro-plastics in cosmetics, urges governments to pass plastic reduction policies, pushes industry to minimize plastic packaging and calls on consumers to change their habits. UNEP develops global norms for the purpose of this campaign.</t>
  </si>
  <si>
    <t xml:space="preserve">https://www.cleanseas.org/ </t>
  </si>
  <si>
    <t xml:space="preserve">The activity reported does not involve cross-border flows to TOSSD eligible countries. The project can be classified as Pillar II, as the campaign supports sustainable development and a direct contribution to SDG target "14.1. By 2025, prevent and significantly reduce marine pollution of all kinds, in particular from land-based activities, including marine debris and nutrient pollution" can be demonstrated. Also, the activity can be considered as providing substantial benefits to TOSSD-eligible countries and their populations.
</t>
  </si>
  <si>
    <t>Example of Pillar II (added)</t>
  </si>
  <si>
    <t>RG-T2863&amp;ATN/OC-15822-RG</t>
  </si>
  <si>
    <t>489 = South America, regional</t>
  </si>
  <si>
    <t xml:space="preserve">Big data use for government efficiency and regional integration                 </t>
  </si>
  <si>
    <t>https://www.iadb.org/en/project/RG-T2863</t>
  </si>
  <si>
    <t>J</t>
  </si>
  <si>
    <t>Mobilisation (as in the consolidated template)</t>
  </si>
  <si>
    <t>SDG focus</t>
  </si>
  <si>
    <t>Only if link with the consolidated template cannot be made using provider project number or ID number:</t>
  </si>
  <si>
    <t xml:space="preserve">Sector </t>
  </si>
  <si>
    <t>CC adaptation (%)</t>
  </si>
  <si>
    <t>CC overlap (%)</t>
  </si>
  <si>
    <t>10=Simple co-financing</t>
  </si>
  <si>
    <t>Example of a loan with mobilisation (invented project)</t>
  </si>
  <si>
    <t>645=India</t>
  </si>
  <si>
    <t>Maharasthra solar park</t>
  </si>
  <si>
    <t>Solar energy is vital for enabling economic activity in the Maharasthra state of India. This project aims at addressing the energy availability gap in the country.</t>
  </si>
  <si>
    <t>7.1; 13.1</t>
  </si>
  <si>
    <t>SolarMahar</t>
  </si>
  <si>
    <t>2=syndicated loan, participant</t>
  </si>
  <si>
    <t>FA03 = CO-FINANCING ARRANGEMENTS INVOLVING RECIPIENT COUNTERPART FUNDS</t>
  </si>
  <si>
    <t>TA flag</t>
  </si>
  <si>
    <t>Names of other official financiers</t>
  </si>
  <si>
    <t>Justification of the mobilisation effect and finaning structure description (and useful links)</t>
  </si>
  <si>
    <t>123abc</t>
  </si>
  <si>
    <t>www.abcancabc.abc</t>
  </si>
  <si>
    <t>C01</t>
  </si>
  <si>
    <t>TA1</t>
  </si>
  <si>
    <t>TA2</t>
  </si>
  <si>
    <t>TA3</t>
  </si>
  <si>
    <t>Revolving factor 
(if not available,   enter 1.25)</t>
  </si>
  <si>
    <t>Number of official investors in the riskiest tranche (incl. your instituion)</t>
  </si>
  <si>
    <t>Number of official investors in the mezzanine/senior tranche (incl. your institution)</t>
  </si>
  <si>
    <t>Shares in CIVs, companies and project finance SPVs</t>
  </si>
  <si>
    <t>Credit lines only (second level of mobilisation)</t>
  </si>
  <si>
    <t>TA PILOT</t>
  </si>
  <si>
    <t>For TA only during the pilot (contact OECD if your institution wishes to participate)</t>
  </si>
  <si>
    <t>Key words</t>
  </si>
  <si>
    <t xml:space="preserve">424 = Asset-backed securities </t>
  </si>
  <si>
    <t>2100 = Provider expenditure (code to be introduced)</t>
  </si>
  <si>
    <t>FA02 = ISLAMIC FINANCE</t>
  </si>
  <si>
    <t>FA01 = BLENDED FINANCE</t>
  </si>
  <si>
    <t>FC02 = TRIANGULAR CO-OPERATION</t>
  </si>
  <si>
    <t>FC01 = SOUTH-SOUTH CO-OPERATION; FC02 - TRIANGULAR CO-OPERATION</t>
  </si>
  <si>
    <t>Example</t>
  </si>
  <si>
    <t>4 = DGCS</t>
  </si>
  <si>
    <t>52 = GIZ</t>
  </si>
  <si>
    <t>4 = KOICA</t>
  </si>
  <si>
    <t>1 = IsDB</t>
  </si>
  <si>
    <t>1 = UNEP</t>
  </si>
  <si>
    <t>1 = OCR</t>
  </si>
  <si>
    <t>CLICK HERE FOR A LIST OF CODES AND CLASSIFICATIONS</t>
  </si>
  <si>
    <t>909 = IADB</t>
  </si>
  <si>
    <t>2 = EAIF</t>
  </si>
  <si>
    <t>1014 = PIDG</t>
  </si>
  <si>
    <t>D02 = Other technical assistance</t>
  </si>
  <si>
    <t>C01 = Project</t>
  </si>
  <si>
    <t>This item corresponds to the UN Data Standard I - UN entity</t>
  </si>
  <si>
    <t>Unique code for identifying the project in the UN entities’ internal databases.</t>
  </si>
  <si>
    <t>Unique code for identifying the project in the OECD databases. Format is a 10-digit number starting by year. It can be provided by the Secretariat.</t>
  </si>
  <si>
    <t>This item corresponds to the UN Data Standard III -  Geographic location.</t>
  </si>
  <si>
    <t>Optional</t>
  </si>
  <si>
    <t xml:space="preserve">This item corresponds to the UN Data Standard V - Sustainable Development Goals. </t>
  </si>
  <si>
    <t>This item corresponds to the UN Data Standard II - UN System Function. Please refer to Appendix 1 for the list of CRS purpose codes.</t>
  </si>
  <si>
    <t>This item corresponds to the UN Data Standard VI - Reporting on revenue by contributor.</t>
  </si>
  <si>
    <t>Unique code specifying the modality of co-operation used to implement the activity. Please refer to the CRS-TOSSD code lists.</t>
  </si>
  <si>
    <t>Grants, unless your agency extends loans to developing countries.</t>
  </si>
  <si>
    <t xml:space="preserve">Optional </t>
  </si>
  <si>
    <t>Country and multi-country resource flows are assigned to TOSSD pillar I and international/regional public goods to TOSSD pillar II. Automatic values are proposed based on the geographic location in some cases, to be verified by the UN entity. Please refer to Annex 2 of the explanatory notes document if needed.</t>
  </si>
  <si>
    <t>Actual expenditures</t>
  </si>
  <si>
    <t>e.g. recoveries of grants</t>
  </si>
  <si>
    <t>Applicable only if your agency extends loans, equities or guarantees.</t>
  </si>
  <si>
    <t>Applicable only if your agency extends loans.</t>
  </si>
  <si>
    <t>Optional, but highly recommended</t>
  </si>
  <si>
    <r>
      <t xml:space="preserve">This item corresponds to the UN Data Standard IV UN Grant Financing Instruments. It serves to distinguish between </t>
    </r>
    <r>
      <rPr>
        <b/>
        <sz val="11"/>
        <rFont val="Arial"/>
        <family val="2"/>
      </rPr>
      <t>core</t>
    </r>
    <r>
      <rPr>
        <sz val="11"/>
        <rFont val="Arial"/>
        <family val="2"/>
      </rPr>
      <t xml:space="preserve"> (assessed and voluntary core) and voluntary </t>
    </r>
    <r>
      <rPr>
        <b/>
        <sz val="11"/>
        <rFont val="Arial"/>
        <family val="2"/>
      </rPr>
      <t>non-core resources</t>
    </r>
    <r>
      <rPr>
        <sz val="11"/>
        <rFont val="Arial"/>
        <family val="2"/>
      </rPr>
      <t xml:space="preserve"> (single-agency thematic funds and other earmarked contributions), and </t>
    </r>
    <r>
      <rPr>
        <b/>
        <sz val="11"/>
        <rFont val="Arial"/>
        <family val="2"/>
      </rPr>
      <t>between ODA and TOSSD activities</t>
    </r>
    <r>
      <rPr>
        <sz val="11"/>
        <rFont val="Arial"/>
        <family val="2"/>
      </rPr>
      <t>. UN inter-agency pooled funds data are reported by DCO/ MPTFO using the the UN Pooled Fund database.</t>
    </r>
  </si>
  <si>
    <t>Organisation's code</t>
  </si>
  <si>
    <t>MSF</t>
  </si>
  <si>
    <t>Maternal and reproductive health in Turkana, Kenya</t>
  </si>
  <si>
    <t xml:space="preserve">To foster maternal, new-born and reproductive health systems in district-level hospitals facing the distortive effects of the COVID-19 pandemic. </t>
  </si>
  <si>
    <t>3.1; 3.2; 3.4</t>
  </si>
  <si>
    <t>Earmarked funding</t>
  </si>
  <si>
    <t>RecipientCode</t>
  </si>
  <si>
    <t>Year</t>
  </si>
  <si>
    <t>GroupID</t>
  </si>
  <si>
    <t>IncomeGroup</t>
  </si>
  <si>
    <t>MADCTs</t>
  </si>
  <si>
    <t>UMICs</t>
  </si>
  <si>
    <t>LMICs</t>
  </si>
  <si>
    <t>UnallocatedIncome</t>
  </si>
  <si>
    <t>LDCs</t>
  </si>
  <si>
    <t>OtherLICs</t>
  </si>
  <si>
    <t>Optional. Please report climate change mitigation and adaptation using either the Rio marker or the MDB climate components methodology.</t>
  </si>
  <si>
    <t>For CRS reporting only</t>
  </si>
  <si>
    <t>#PPR</t>
  </si>
  <si>
    <t>24. Concessionality</t>
  </si>
  <si>
    <t>25.  Maturity (in months)</t>
  </si>
  <si>
    <t>26.   Leveraging mechanism</t>
  </si>
  <si>
    <t>27. Origin of the funds mobilised</t>
  </si>
  <si>
    <t>28. Climate change mitigation</t>
  </si>
  <si>
    <t>29. Climate change adaptation</t>
  </si>
  <si>
    <t>30. Climate change overlap (%) For MDB methodology</t>
  </si>
  <si>
    <t>31. Gender Marker</t>
  </si>
  <si>
    <t>32. Biodiversity</t>
  </si>
  <si>
    <t>33. Desertification</t>
  </si>
  <si>
    <t>34. Key words (e.g. for COVID-19 response: #COVID-19)</t>
  </si>
  <si>
    <t>Gender</t>
  </si>
  <si>
    <t>Biodiveristy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</si>
</sst>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8"/>
      <color theme="1"/>
      <name val="Arial"/>
      <family val="2"/>
    </font>
    <font>
      <b/>
      <sz val="8"/>
      <color theme="1"/>
      <name val="Arial"/>
      <family val="2"/>
    </font>
    <font>
      <b/>
      <sz val="8"/>
      <name val="Arial"/>
      <family val="2"/>
    </font>
    <font>
      <sz val="8"/>
      <name val="Arial"/>
      <family val="2"/>
    </font>
    <font>
      <sz val="9"/>
      <name val="Arial"/>
      <family val="2"/>
    </font>
    <font>
      <sz val="7"/>
      <name val="Arial"/>
      <family val="2"/>
    </font>
    <font>
      <sz val="10"/>
      <name val="Arial"/>
      <family val="2"/>
    </font>
    <font>
      <sz val="10"/>
      <color theme="0" tint="-4.9989318521683403E-2"/>
      <name val="Arial"/>
      <family val="2"/>
    </font>
    <font>
      <sz val="10"/>
      <color theme="0" tint="-0.34998626667073579"/>
      <name val="Arial"/>
      <family val="2"/>
    </font>
    <font>
      <sz val="8"/>
      <color theme="0" tint="-0.34998626667073579"/>
      <name val="Arial"/>
      <family val="2"/>
    </font>
    <font>
      <sz val="9"/>
      <color theme="0" tint="-0.34998626667073579"/>
      <name val="Arial"/>
      <family val="2"/>
    </font>
    <font>
      <sz val="9"/>
      <color theme="1"/>
      <name val="Arial"/>
      <family val="2"/>
    </font>
    <font>
      <b/>
      <u/>
      <sz val="10"/>
      <color theme="1"/>
      <name val="Arial"/>
      <family val="2"/>
    </font>
    <font>
      <sz val="11"/>
      <color theme="1"/>
      <name val="Calibri"/>
      <family val="2"/>
      <scheme val="minor"/>
    </font>
    <font>
      <b/>
      <sz val="11"/>
      <name val="Arial"/>
      <family val="2"/>
    </font>
    <font>
      <i/>
      <sz val="11"/>
      <name val="Arial"/>
      <family val="2"/>
    </font>
    <font>
      <sz val="11"/>
      <name val="Arial"/>
      <family val="2"/>
    </font>
    <font>
      <b/>
      <i/>
      <sz val="11"/>
      <name val="Arial"/>
      <family val="2"/>
    </font>
    <font>
      <b/>
      <sz val="11"/>
      <color theme="1"/>
      <name val="Calibri"/>
      <family val="2"/>
      <scheme val="minor"/>
    </font>
    <font>
      <sz val="11"/>
      <name val="Calibri"/>
      <family val="2"/>
      <scheme val="minor"/>
    </font>
    <font>
      <b/>
      <sz val="11"/>
      <name val="Calibri"/>
      <family val="2"/>
      <scheme val="minor"/>
    </font>
    <font>
      <i/>
      <sz val="11"/>
      <name val="Calibri"/>
      <family val="2"/>
      <scheme val="minor"/>
    </font>
    <font>
      <b/>
      <sz val="11"/>
      <color theme="5"/>
      <name val="Calibri"/>
      <family val="2"/>
      <scheme val="minor"/>
    </font>
    <font>
      <sz val="10"/>
      <color theme="5"/>
      <name val="Calibri"/>
      <family val="2"/>
      <scheme val="minor"/>
    </font>
    <font>
      <sz val="10"/>
      <name val="Calibri"/>
      <family val="2"/>
      <scheme val="minor"/>
    </font>
    <font>
      <u/>
      <sz val="10"/>
      <color theme="10"/>
      <name val="Arial"/>
      <family val="2"/>
    </font>
    <font>
      <sz val="10"/>
      <color theme="3"/>
      <name val="Calibri"/>
      <family val="2"/>
      <scheme val="minor"/>
    </font>
    <font>
      <u/>
      <sz val="11"/>
      <color theme="10"/>
      <name val="Calibri"/>
      <family val="2"/>
      <scheme val="minor"/>
    </font>
    <font>
      <sz val="10"/>
      <color theme="0"/>
      <name val="Arial"/>
      <family val="2"/>
    </font>
    <font>
      <sz val="8.5"/>
      <name val="Arial"/>
      <family val="2"/>
    </font>
  </fonts>
  <fills count="24">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CD6632"/>
        <bgColor indexed="64"/>
      </patternFill>
    </fill>
    <fill>
      <patternFill patternType="solid">
        <fgColor rgb="FF00B050"/>
        <bgColor indexed="64"/>
      </patternFill>
    </fill>
    <fill>
      <patternFill patternType="solid">
        <fgColor theme="0" tint="-0.14999847407452621"/>
        <bgColor indexed="64"/>
      </patternFill>
    </fill>
    <fill>
      <patternFill patternType="solid">
        <fgColor indexed="42"/>
        <bgColor indexed="64"/>
      </patternFill>
    </fill>
    <fill>
      <patternFill patternType="solid">
        <fgColor theme="2" tint="-9.9978637043366805E-2"/>
        <bgColor indexed="64"/>
      </patternFill>
    </fill>
    <fill>
      <patternFill patternType="solid">
        <fgColor rgb="FFCCFFCC"/>
        <bgColor indexed="64"/>
      </patternFill>
    </fill>
    <fill>
      <patternFill patternType="solid">
        <fgColor rgb="FF99FFCC"/>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9" tint="0.59999389629810485"/>
        <bgColor indexed="64"/>
      </patternFill>
    </fill>
    <fill>
      <patternFill patternType="solid">
        <fgColor rgb="FFD0CECE"/>
        <bgColor indexed="64"/>
      </patternFill>
    </fill>
    <fill>
      <patternFill patternType="solid">
        <fgColor rgb="FFACB9CA"/>
        <bgColor indexed="64"/>
      </patternFill>
    </fill>
    <fill>
      <patternFill patternType="solid">
        <fgColor rgb="FFB2EDEC"/>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10" fillId="0" borderId="0"/>
    <xf numFmtId="0" fontId="18" fillId="0" borderId="0"/>
    <xf numFmtId="0" fontId="37" fillId="0" borderId="0" applyNumberFormat="0" applyFill="0" applyBorder="0" applyAlignment="0" applyProtection="0"/>
    <xf numFmtId="0" fontId="39" fillId="0" borderId="0" applyNumberFormat="0" applyFill="0" applyBorder="0" applyAlignment="0" applyProtection="0"/>
    <xf numFmtId="0" fontId="3" fillId="0" borderId="0"/>
  </cellStyleXfs>
  <cellXfs count="207">
    <xf numFmtId="0" fontId="0" fillId="0" borderId="0" xfId="0"/>
    <xf numFmtId="0" fontId="13" fillId="4" borderId="10" xfId="1" applyFont="1" applyFill="1" applyBorder="1" applyAlignment="1">
      <alignment horizontal="center" vertical="center" wrapText="1"/>
    </xf>
    <xf numFmtId="0" fontId="15" fillId="5" borderId="5" xfId="1" applyNumberFormat="1" applyFont="1" applyFill="1" applyBorder="1" applyAlignment="1">
      <alignment horizontal="center" vertical="center" wrapText="1"/>
    </xf>
    <xf numFmtId="0" fontId="12" fillId="2" borderId="0" xfId="1" applyFont="1" applyFill="1" applyAlignment="1">
      <alignment horizontal="center" vertical="center"/>
    </xf>
    <xf numFmtId="0" fontId="12" fillId="2" borderId="0" xfId="1" applyFont="1" applyFill="1" applyAlignment="1">
      <alignment horizontal="center" vertical="center" wrapText="1"/>
    </xf>
    <xf numFmtId="0" fontId="12" fillId="2" borderId="0" xfId="1" applyFont="1" applyFill="1" applyAlignment="1">
      <alignment textRotation="90"/>
    </xf>
    <xf numFmtId="0" fontId="10" fillId="2" borderId="0" xfId="1" applyFill="1" applyProtection="1">
      <protection locked="0"/>
    </xf>
    <xf numFmtId="0" fontId="16" fillId="2" borderId="0" xfId="1" applyNumberFormat="1" applyFont="1" applyFill="1" applyBorder="1" applyAlignment="1" applyProtection="1">
      <alignment horizontal="center" wrapText="1"/>
      <protection locked="0"/>
    </xf>
    <xf numFmtId="0" fontId="12" fillId="2" borderId="0" xfId="1" applyFont="1" applyFill="1" applyAlignment="1" applyProtection="1">
      <alignment horizontal="center" vertical="center"/>
      <protection locked="0"/>
    </xf>
    <xf numFmtId="0" fontId="18" fillId="2" borderId="0" xfId="1" applyFont="1" applyFill="1" applyProtection="1">
      <protection locked="0"/>
    </xf>
    <xf numFmtId="0" fontId="15" fillId="2" borderId="0" xfId="1" applyFont="1" applyFill="1" applyAlignment="1" applyProtection="1">
      <alignment horizontal="center" vertical="center"/>
      <protection locked="0"/>
    </xf>
    <xf numFmtId="0" fontId="19" fillId="2" borderId="0" xfId="1" applyFont="1" applyFill="1" applyProtection="1"/>
    <xf numFmtId="0" fontId="20" fillId="2" borderId="0" xfId="1" applyFont="1" applyFill="1" applyProtection="1"/>
    <xf numFmtId="0" fontId="21" fillId="2" borderId="0" xfId="1" applyFont="1" applyFill="1" applyAlignment="1" applyProtection="1">
      <alignment horizontal="center" vertical="center"/>
    </xf>
    <xf numFmtId="0" fontId="22" fillId="2" borderId="0" xfId="1" applyFont="1" applyFill="1" applyAlignment="1" applyProtection="1">
      <alignment horizontal="center" vertical="center"/>
    </xf>
    <xf numFmtId="0" fontId="16" fillId="2" borderId="0" xfId="1" applyFont="1" applyFill="1" applyAlignment="1" applyProtection="1">
      <alignment horizontal="center" vertical="center"/>
      <protection locked="0"/>
    </xf>
    <xf numFmtId="0" fontId="23" fillId="2" borderId="0" xfId="1" applyFont="1" applyFill="1" applyAlignment="1" applyProtection="1">
      <alignment horizontal="center" vertical="center"/>
      <protection locked="0"/>
    </xf>
    <xf numFmtId="0" fontId="12" fillId="8" borderId="0" xfId="1" applyFont="1" applyFill="1" applyProtection="1"/>
    <xf numFmtId="0" fontId="12" fillId="8" borderId="0" xfId="1" applyFont="1" applyFill="1" applyAlignment="1" applyProtection="1">
      <alignment horizontal="center" vertical="center" wrapText="1"/>
    </xf>
    <xf numFmtId="0" fontId="12" fillId="8" borderId="0" xfId="1" applyFont="1" applyFill="1" applyAlignment="1" applyProtection="1">
      <alignment textRotation="90"/>
    </xf>
    <xf numFmtId="0" fontId="12" fillId="8" borderId="0" xfId="1" applyFont="1" applyFill="1" applyAlignment="1" applyProtection="1">
      <alignment horizontal="center" vertical="center"/>
    </xf>
    <xf numFmtId="0" fontId="11" fillId="2" borderId="2" xfId="1" applyFont="1" applyFill="1" applyBorder="1" applyAlignment="1" applyProtection="1">
      <alignment vertical="center"/>
      <protection locked="0"/>
    </xf>
    <xf numFmtId="0" fontId="11" fillId="2" borderId="3" xfId="1" applyFont="1" applyFill="1" applyBorder="1" applyAlignment="1" applyProtection="1">
      <alignment vertical="center"/>
      <protection locked="0"/>
    </xf>
    <xf numFmtId="0" fontId="15" fillId="6" borderId="14" xfId="1" applyNumberFormat="1" applyFont="1" applyFill="1" applyBorder="1" applyAlignment="1" applyProtection="1">
      <alignment vertical="center" wrapText="1"/>
    </xf>
    <xf numFmtId="0" fontId="15" fillId="6" borderId="9" xfId="1" applyNumberFormat="1" applyFont="1" applyFill="1" applyBorder="1" applyAlignment="1" applyProtection="1">
      <alignment vertical="center" wrapText="1"/>
    </xf>
    <xf numFmtId="0" fontId="11" fillId="2" borderId="0" xfId="1" applyFont="1" applyFill="1" applyBorder="1" applyAlignment="1" applyProtection="1">
      <alignment vertical="center"/>
      <protection locked="0"/>
    </xf>
    <xf numFmtId="0" fontId="15" fillId="2" borderId="0" xfId="1" applyNumberFormat="1" applyFont="1" applyFill="1" applyBorder="1" applyAlignment="1" applyProtection="1">
      <alignment horizontal="center" vertical="center" wrapText="1"/>
    </xf>
    <xf numFmtId="0" fontId="10" fillId="2" borderId="0" xfId="1" applyFill="1" applyBorder="1" applyProtection="1">
      <protection locked="0"/>
    </xf>
    <xf numFmtId="0" fontId="20" fillId="2" borderId="0" xfId="1" applyFont="1" applyFill="1" applyAlignment="1" applyProtection="1">
      <alignment vertical="center"/>
    </xf>
    <xf numFmtId="0" fontId="18" fillId="2" borderId="0" xfId="1" applyFont="1" applyFill="1" applyAlignment="1" applyProtection="1">
      <alignment vertical="center"/>
      <protection locked="0"/>
    </xf>
    <xf numFmtId="0" fontId="10" fillId="2" borderId="0" xfId="1" applyFill="1" applyAlignment="1" applyProtection="1">
      <alignment vertical="center"/>
      <protection locked="0"/>
    </xf>
    <xf numFmtId="0" fontId="12" fillId="2" borderId="0" xfId="1" applyFont="1" applyFill="1" applyAlignment="1" applyProtection="1">
      <alignment vertical="center"/>
    </xf>
    <xf numFmtId="0" fontId="11" fillId="2" borderId="14" xfId="1" applyNumberFormat="1" applyFont="1" applyFill="1" applyBorder="1" applyAlignment="1" applyProtection="1">
      <alignment vertical="center"/>
      <protection locked="0"/>
    </xf>
    <xf numFmtId="0" fontId="10" fillId="0" borderId="0" xfId="1" applyFill="1" applyBorder="1" applyProtection="1">
      <protection locked="0"/>
    </xf>
    <xf numFmtId="0" fontId="16" fillId="0" borderId="0" xfId="1" applyNumberFormat="1" applyFont="1" applyFill="1" applyBorder="1" applyAlignment="1" applyProtection="1">
      <alignment horizontal="center" vertical="center" wrapText="1"/>
    </xf>
    <xf numFmtId="0" fontId="15" fillId="6" borderId="11" xfId="1" applyNumberFormat="1" applyFont="1" applyFill="1" applyBorder="1" applyAlignment="1" applyProtection="1">
      <alignment vertical="center"/>
    </xf>
    <xf numFmtId="0" fontId="15" fillId="6" borderId="15" xfId="1" applyNumberFormat="1" applyFont="1" applyFill="1" applyBorder="1" applyAlignment="1" applyProtection="1">
      <alignment vertical="center"/>
    </xf>
    <xf numFmtId="0" fontId="26" fillId="0" borderId="25" xfId="2" applyFont="1" applyFill="1" applyBorder="1" applyAlignment="1"/>
    <xf numFmtId="0" fontId="26" fillId="0" borderId="26" xfId="2" applyFont="1" applyFill="1" applyBorder="1" applyAlignment="1"/>
    <xf numFmtId="0" fontId="28" fillId="0" borderId="0" xfId="2" applyFont="1" applyFill="1"/>
    <xf numFmtId="0" fontId="29" fillId="0" borderId="0" xfId="2" applyFont="1" applyFill="1"/>
    <xf numFmtId="0" fontId="27" fillId="0" borderId="0" xfId="2" applyFont="1" applyFill="1" applyAlignment="1">
      <alignment horizontal="left"/>
    </xf>
    <xf numFmtId="0" fontId="25" fillId="9" borderId="13" xfId="2" applyFont="1" applyFill="1" applyBorder="1" applyAlignment="1">
      <alignment horizontal="left" vertical="center" wrapText="1"/>
    </xf>
    <xf numFmtId="0" fontId="25" fillId="9" borderId="13" xfId="2" applyFont="1" applyFill="1" applyBorder="1" applyAlignment="1">
      <alignment vertical="center" wrapText="1"/>
    </xf>
    <xf numFmtId="0" fontId="25" fillId="10" borderId="13" xfId="2" applyFont="1" applyFill="1" applyBorder="1" applyAlignment="1">
      <alignment horizontal="left" vertical="center" wrapText="1"/>
    </xf>
    <xf numFmtId="0" fontId="25" fillId="10" borderId="13" xfId="2" applyFont="1" applyFill="1" applyBorder="1" applyAlignment="1">
      <alignment vertical="center" wrapText="1"/>
    </xf>
    <xf numFmtId="0" fontId="25" fillId="6" borderId="13" xfId="2" applyFont="1" applyFill="1" applyBorder="1" applyAlignment="1">
      <alignment vertical="center"/>
    </xf>
    <xf numFmtId="0" fontId="25" fillId="0" borderId="0" xfId="2" applyFont="1"/>
    <xf numFmtId="0" fontId="28" fillId="0" borderId="0" xfId="2" applyFont="1"/>
    <xf numFmtId="0" fontId="31" fillId="0" borderId="0" xfId="2" applyFont="1" applyFill="1"/>
    <xf numFmtId="0" fontId="33" fillId="0" borderId="0" xfId="2" applyFont="1" applyFill="1"/>
    <xf numFmtId="0" fontId="34" fillId="0" borderId="0" xfId="2" applyFont="1" applyAlignment="1">
      <alignment horizontal="center" vertical="center" wrapText="1"/>
    </xf>
    <xf numFmtId="0" fontId="0" fillId="10" borderId="13" xfId="2" applyFont="1" applyFill="1" applyBorder="1" applyAlignment="1">
      <alignment vertical="center" wrapText="1"/>
    </xf>
    <xf numFmtId="0" fontId="12" fillId="18" borderId="0" xfId="1" applyFont="1" applyFill="1" applyProtection="1"/>
    <xf numFmtId="0" fontId="12" fillId="18" borderId="0" xfId="1" applyFont="1" applyFill="1" applyAlignment="1" applyProtection="1">
      <alignment horizontal="center" vertical="center"/>
    </xf>
    <xf numFmtId="0" fontId="15" fillId="6" borderId="6" xfId="1" applyNumberFormat="1" applyFont="1" applyFill="1" applyBorder="1" applyAlignment="1" applyProtection="1">
      <alignment vertical="center" wrapText="1"/>
    </xf>
    <xf numFmtId="0" fontId="27" fillId="0" borderId="0" xfId="2" applyFont="1" applyFill="1" applyAlignment="1">
      <alignment horizontal="left"/>
    </xf>
    <xf numFmtId="0" fontId="36" fillId="0" borderId="0" xfId="2" applyFont="1" applyAlignment="1">
      <alignment wrapText="1"/>
    </xf>
    <xf numFmtId="0" fontId="16" fillId="0" borderId="0" xfId="1" applyNumberFormat="1" applyFont="1" applyFill="1" applyBorder="1" applyAlignment="1" applyProtection="1">
      <alignment horizontal="center" wrapText="1"/>
      <protection locked="0"/>
    </xf>
    <xf numFmtId="0" fontId="12" fillId="0" borderId="0" xfId="1" applyFont="1" applyFill="1" applyBorder="1" applyProtection="1"/>
    <xf numFmtId="0" fontId="20" fillId="0" borderId="0" xfId="1" applyFont="1" applyFill="1" applyBorder="1" applyProtection="1"/>
    <xf numFmtId="0" fontId="18" fillId="0" borderId="0" xfId="1" applyFont="1" applyFill="1" applyBorder="1" applyProtection="1">
      <protection locked="0"/>
    </xf>
    <xf numFmtId="0" fontId="10" fillId="0" borderId="0" xfId="1" applyNumberFormat="1" applyFill="1" applyBorder="1" applyProtection="1"/>
    <xf numFmtId="0" fontId="10" fillId="0" borderId="0" xfId="1" applyFill="1" applyBorder="1" applyProtection="1"/>
    <xf numFmtId="0" fontId="40" fillId="0" borderId="0" xfId="1" applyFont="1" applyFill="1" applyBorder="1" applyProtection="1">
      <protection locked="0"/>
    </xf>
    <xf numFmtId="0" fontId="16" fillId="0" borderId="13" xfId="0" applyNumberFormat="1" applyFont="1" applyFill="1" applyBorder="1" applyAlignment="1" applyProtection="1">
      <alignment horizontal="center" vertical="center" wrapText="1"/>
    </xf>
    <xf numFmtId="0" fontId="40" fillId="0" borderId="0" xfId="1" applyFont="1" applyFill="1" applyBorder="1" applyProtection="1"/>
    <xf numFmtId="0" fontId="15" fillId="6" borderId="29" xfId="1" applyNumberFormat="1" applyFont="1" applyFill="1" applyBorder="1" applyAlignment="1" applyProtection="1">
      <alignment vertical="center"/>
    </xf>
    <xf numFmtId="0" fontId="15" fillId="6" borderId="30" xfId="1" applyNumberFormat="1" applyFont="1" applyFill="1" applyBorder="1" applyAlignment="1" applyProtection="1">
      <alignment vertical="center" wrapText="1"/>
    </xf>
    <xf numFmtId="0" fontId="15" fillId="20" borderId="31" xfId="1" applyNumberFormat="1" applyFont="1" applyFill="1" applyBorder="1" applyAlignment="1" applyProtection="1">
      <alignment vertical="center" wrapText="1"/>
    </xf>
    <xf numFmtId="0" fontId="15" fillId="6" borderId="32" xfId="1" applyNumberFormat="1" applyFont="1" applyFill="1" applyBorder="1" applyAlignment="1" applyProtection="1">
      <alignment vertical="center"/>
    </xf>
    <xf numFmtId="0" fontId="0" fillId="2" borderId="0" xfId="0" applyFill="1"/>
    <xf numFmtId="0" fontId="0" fillId="21" borderId="25" xfId="0" applyFill="1" applyBorder="1"/>
    <xf numFmtId="0" fontId="0" fillId="21" borderId="26" xfId="0" applyFill="1" applyBorder="1"/>
    <xf numFmtId="0" fontId="0" fillId="21" borderId="20" xfId="0" applyFill="1" applyBorder="1"/>
    <xf numFmtId="0" fontId="0" fillId="21" borderId="16" xfId="0" applyFill="1" applyBorder="1"/>
    <xf numFmtId="0" fontId="0" fillId="21" borderId="33" xfId="0" applyFill="1" applyBorder="1"/>
    <xf numFmtId="0" fontId="0" fillId="21" borderId="7" xfId="0" applyFill="1" applyBorder="1"/>
    <xf numFmtId="0" fontId="0" fillId="21" borderId="28" xfId="0" applyFill="1" applyBorder="1"/>
    <xf numFmtId="0" fontId="0" fillId="21" borderId="10" xfId="0" applyFill="1" applyBorder="1"/>
    <xf numFmtId="0" fontId="35" fillId="6" borderId="0" xfId="2" applyFont="1" applyFill="1" applyAlignment="1">
      <alignment horizontal="left" vertical="top"/>
    </xf>
    <xf numFmtId="0" fontId="36" fillId="6" borderId="0" xfId="2" applyFont="1" applyFill="1" applyAlignment="1">
      <alignment vertical="top"/>
    </xf>
    <xf numFmtId="0" fontId="35" fillId="0" borderId="0" xfId="2" applyFont="1" applyFill="1" applyAlignment="1">
      <alignment vertical="top"/>
    </xf>
    <xf numFmtId="0" fontId="36" fillId="0" borderId="0" xfId="2" applyFont="1" applyFill="1" applyAlignment="1">
      <alignment vertical="top"/>
    </xf>
    <xf numFmtId="0" fontId="38" fillId="6" borderId="0" xfId="2" applyFont="1" applyFill="1" applyAlignment="1">
      <alignment vertical="top"/>
    </xf>
    <xf numFmtId="0" fontId="38" fillId="0" borderId="0" xfId="2" applyFont="1" applyFill="1" applyAlignment="1">
      <alignment vertical="top"/>
    </xf>
    <xf numFmtId="0" fontId="35" fillId="6" borderId="0" xfId="2" applyFont="1" applyFill="1" applyAlignment="1">
      <alignment vertical="top"/>
    </xf>
    <xf numFmtId="0" fontId="36" fillId="0" borderId="0" xfId="2" applyFont="1" applyAlignment="1"/>
    <xf numFmtId="0" fontId="25" fillId="12" borderId="8" xfId="2" applyFont="1" applyFill="1" applyBorder="1" applyAlignment="1">
      <alignment horizontal="left" vertical="center" wrapText="1"/>
    </xf>
    <xf numFmtId="0" fontId="25" fillId="12" borderId="8" xfId="2" applyFont="1" applyFill="1" applyBorder="1" applyAlignment="1">
      <alignment vertical="center" wrapText="1"/>
    </xf>
    <xf numFmtId="0" fontId="25" fillId="13" borderId="8" xfId="2" applyFont="1" applyFill="1" applyBorder="1" applyAlignment="1">
      <alignment horizontal="left" vertical="center" wrapText="1"/>
    </xf>
    <xf numFmtId="0" fontId="25" fillId="13" borderId="8" xfId="2" applyFont="1" applyFill="1" applyBorder="1" applyAlignment="1">
      <alignment vertical="center" wrapText="1"/>
    </xf>
    <xf numFmtId="0" fontId="25" fillId="14" borderId="8" xfId="2" applyFont="1" applyFill="1" applyBorder="1" applyAlignment="1">
      <alignment vertical="center" wrapText="1"/>
    </xf>
    <xf numFmtId="0" fontId="25" fillId="15" borderId="8" xfId="2" applyFont="1" applyFill="1" applyBorder="1" applyAlignment="1">
      <alignment vertical="center" wrapText="1"/>
    </xf>
    <xf numFmtId="0" fontId="25" fillId="16" borderId="8" xfId="2" applyFont="1" applyFill="1" applyBorder="1" applyAlignment="1">
      <alignment vertical="center" wrapText="1"/>
    </xf>
    <xf numFmtId="0" fontId="25" fillId="17" borderId="8" xfId="2" applyFont="1" applyFill="1" applyBorder="1" applyAlignment="1">
      <alignment vertical="center" wrapText="1"/>
    </xf>
    <xf numFmtId="0" fontId="0" fillId="5" borderId="13" xfId="2" applyFont="1" applyFill="1" applyBorder="1" applyAlignment="1">
      <alignment vertical="center" wrapText="1"/>
    </xf>
    <xf numFmtId="0" fontId="7" fillId="0" borderId="0" xfId="1" applyFont="1" applyFill="1" applyBorder="1" applyProtection="1">
      <protection locked="0"/>
    </xf>
    <xf numFmtId="0" fontId="6" fillId="0" borderId="0" xfId="1" applyFont="1" applyFill="1" applyBorder="1" applyProtection="1">
      <protection locked="0"/>
    </xf>
    <xf numFmtId="0" fontId="5" fillId="0" borderId="0" xfId="1" applyFont="1" applyFill="1" applyBorder="1" applyProtection="1">
      <protection locked="0"/>
    </xf>
    <xf numFmtId="0" fontId="8" fillId="0" borderId="0" xfId="1" applyFont="1" applyFill="1" applyBorder="1" applyProtection="1">
      <protection locked="0"/>
    </xf>
    <xf numFmtId="0" fontId="9" fillId="0" borderId="0" xfId="1" applyFont="1" applyFill="1" applyBorder="1" applyProtection="1">
      <protection locked="0"/>
    </xf>
    <xf numFmtId="0" fontId="3" fillId="0" borderId="0" xfId="1" applyFont="1" applyFill="1" applyBorder="1" applyProtection="1">
      <protection locked="0"/>
    </xf>
    <xf numFmtId="0" fontId="4" fillId="0" borderId="0" xfId="1" applyNumberFormat="1" applyFont="1" applyFill="1" applyBorder="1" applyProtection="1">
      <protection locked="0"/>
    </xf>
    <xf numFmtId="0" fontId="10" fillId="0" borderId="0" xfId="1" applyNumberFormat="1" applyFill="1" applyBorder="1" applyProtection="1">
      <protection locked="0"/>
    </xf>
    <xf numFmtId="9" fontId="4" fillId="0" borderId="0" xfId="1" applyNumberFormat="1" applyFont="1" applyFill="1" applyBorder="1" applyProtection="1">
      <protection locked="0"/>
    </xf>
    <xf numFmtId="0" fontId="2" fillId="0" borderId="0" xfId="1" applyFont="1" applyFill="1" applyBorder="1" applyProtection="1">
      <protection locked="0"/>
    </xf>
    <xf numFmtId="0" fontId="10" fillId="8" borderId="8" xfId="1" applyFill="1" applyBorder="1" applyProtection="1"/>
    <xf numFmtId="0" fontId="16" fillId="10" borderId="38" xfId="0" applyNumberFormat="1" applyFont="1" applyFill="1" applyBorder="1" applyAlignment="1">
      <alignment horizontal="center" vertical="center" wrapText="1"/>
    </xf>
    <xf numFmtId="0" fontId="16" fillId="19" borderId="38" xfId="0" applyNumberFormat="1" applyFont="1" applyFill="1" applyBorder="1" applyAlignment="1">
      <alignment horizontal="center" vertical="center" textRotation="90" wrapText="1"/>
    </xf>
    <xf numFmtId="0" fontId="15" fillId="20" borderId="35" xfId="1" applyNumberFormat="1" applyFont="1" applyFill="1" applyBorder="1" applyAlignment="1" applyProtection="1">
      <alignment horizontal="center" vertical="center" wrapText="1"/>
    </xf>
    <xf numFmtId="0" fontId="41" fillId="20" borderId="36" xfId="1" applyNumberFormat="1" applyFont="1" applyFill="1" applyBorder="1" applyAlignment="1" applyProtection="1">
      <alignment horizontal="center" vertical="center" wrapText="1"/>
    </xf>
    <xf numFmtId="0" fontId="41" fillId="20" borderId="16" xfId="1" applyNumberFormat="1" applyFont="1" applyFill="1" applyBorder="1" applyAlignment="1" applyProtection="1">
      <alignment horizontal="center" vertical="center" wrapText="1"/>
    </xf>
    <xf numFmtId="0" fontId="15" fillId="20" borderId="38" xfId="1" applyNumberFormat="1" applyFont="1" applyFill="1" applyBorder="1" applyAlignment="1" applyProtection="1">
      <alignment horizontal="center" vertical="center" wrapText="1"/>
    </xf>
    <xf numFmtId="0" fontId="15" fillId="20" borderId="40" xfId="1" applyNumberFormat="1" applyFont="1" applyFill="1" applyBorder="1" applyAlignment="1" applyProtection="1">
      <alignment horizontal="center" vertical="center" wrapText="1"/>
    </xf>
    <xf numFmtId="0" fontId="15" fillId="5" borderId="20" xfId="5" applyNumberFormat="1" applyFont="1" applyFill="1" applyBorder="1" applyAlignment="1" applyProtection="1">
      <alignment horizontal="center" vertical="center" wrapText="1"/>
    </xf>
    <xf numFmtId="0" fontId="15" fillId="5" borderId="38" xfId="5" applyNumberFormat="1" applyFont="1" applyFill="1" applyBorder="1" applyAlignment="1" applyProtection="1">
      <alignment horizontal="center" vertical="center" wrapText="1"/>
    </xf>
    <xf numFmtId="0" fontId="15" fillId="5" borderId="25" xfId="5" applyNumberFormat="1" applyFont="1" applyFill="1" applyBorder="1" applyAlignment="1" applyProtection="1">
      <alignment horizontal="center" vertical="center" wrapText="1"/>
    </xf>
    <xf numFmtId="0" fontId="10" fillId="8" borderId="41" xfId="1" applyFill="1" applyBorder="1" applyProtection="1"/>
    <xf numFmtId="0" fontId="23" fillId="0" borderId="42" xfId="1" applyFont="1" applyFill="1" applyBorder="1" applyAlignment="1" applyProtection="1">
      <alignment horizontal="center" vertical="center"/>
      <protection locked="0"/>
    </xf>
    <xf numFmtId="0" fontId="23" fillId="0" borderId="19" xfId="1" applyFont="1" applyFill="1" applyBorder="1" applyAlignment="1" applyProtection="1">
      <alignment horizontal="center" vertical="center"/>
      <protection locked="0"/>
    </xf>
    <xf numFmtId="0" fontId="16" fillId="0" borderId="43" xfId="0" applyNumberFormat="1" applyFont="1" applyFill="1" applyBorder="1" applyAlignment="1">
      <alignment horizontal="center" vertical="center" wrapText="1"/>
    </xf>
    <xf numFmtId="0" fontId="16" fillId="0" borderId="44" xfId="0" applyNumberFormat="1" applyFont="1" applyFill="1" applyBorder="1" applyAlignment="1">
      <alignment horizontal="center" vertical="center" wrapText="1"/>
    </xf>
    <xf numFmtId="0" fontId="16" fillId="0" borderId="19" xfId="1" applyNumberFormat="1" applyFont="1" applyFill="1" applyBorder="1" applyAlignment="1" applyProtection="1">
      <alignment horizontal="center" vertical="center" wrapText="1"/>
    </xf>
    <xf numFmtId="0" fontId="16" fillId="0" borderId="43" xfId="1" applyNumberFormat="1" applyFont="1" applyFill="1" applyBorder="1" applyAlignment="1" applyProtection="1">
      <alignment horizontal="center" vertical="center" wrapText="1"/>
    </xf>
    <xf numFmtId="0" fontId="16" fillId="0" borderId="44" xfId="1" applyNumberFormat="1" applyFont="1" applyFill="1" applyBorder="1" applyAlignment="1" applyProtection="1">
      <alignment horizontal="center" vertical="center" wrapText="1"/>
    </xf>
    <xf numFmtId="0" fontId="16" fillId="0" borderId="42" xfId="1" applyNumberFormat="1" applyFont="1" applyFill="1" applyBorder="1" applyAlignment="1" applyProtection="1">
      <alignment horizontal="center" vertical="center" wrapText="1"/>
    </xf>
    <xf numFmtId="0" fontId="16" fillId="0" borderId="17" xfId="1" applyNumberFormat="1" applyFont="1" applyFill="1" applyBorder="1" applyAlignment="1" applyProtection="1">
      <alignment horizontal="center" vertical="center" wrapText="1"/>
    </xf>
    <xf numFmtId="0" fontId="16" fillId="0" borderId="2" xfId="1" applyNumberFormat="1" applyFont="1" applyFill="1" applyBorder="1" applyAlignment="1" applyProtection="1">
      <alignment horizontal="center" vertical="center" wrapText="1"/>
    </xf>
    <xf numFmtId="0" fontId="16" fillId="0" borderId="13" xfId="1" applyNumberFormat="1" applyFont="1" applyFill="1" applyBorder="1" applyAlignment="1" applyProtection="1">
      <alignment horizontal="center" vertical="center" wrapText="1"/>
    </xf>
    <xf numFmtId="0" fontId="25" fillId="22" borderId="8" xfId="2" applyFont="1" applyFill="1" applyBorder="1" applyAlignment="1">
      <alignment vertical="center"/>
    </xf>
    <xf numFmtId="0" fontId="28" fillId="0" borderId="0" xfId="0" applyFont="1"/>
    <xf numFmtId="0" fontId="28" fillId="0" borderId="0" xfId="0" applyFont="1" applyAlignment="1">
      <alignment vertical="center" wrapText="1"/>
    </xf>
    <xf numFmtId="0" fontId="28" fillId="0" borderId="0" xfId="0" applyFont="1" applyAlignment="1">
      <alignment vertical="center"/>
    </xf>
    <xf numFmtId="0" fontId="28" fillId="0" borderId="0" xfId="0" applyFont="1" applyAlignment="1">
      <alignment horizontal="center" vertical="center" wrapText="1"/>
    </xf>
    <xf numFmtId="0" fontId="0" fillId="11" borderId="13" xfId="2" applyFont="1" applyFill="1" applyBorder="1" applyAlignment="1">
      <alignment vertical="center" wrapText="1"/>
    </xf>
    <xf numFmtId="0" fontId="11" fillId="0" borderId="0" xfId="0" applyFont="1"/>
    <xf numFmtId="0" fontId="0" fillId="23" borderId="0" xfId="0" applyFill="1"/>
    <xf numFmtId="0" fontId="39" fillId="21" borderId="0" xfId="4" applyFill="1" applyBorder="1" applyAlignment="1">
      <alignment horizontal="center"/>
    </xf>
    <xf numFmtId="0" fontId="39" fillId="2" borderId="0" xfId="4" applyFill="1"/>
    <xf numFmtId="0" fontId="25" fillId="0" borderId="0" xfId="2" applyFont="1" applyFill="1" applyBorder="1" applyAlignment="1">
      <alignment vertical="center"/>
    </xf>
    <xf numFmtId="0" fontId="26" fillId="0" borderId="25" xfId="2" applyFont="1" applyFill="1" applyBorder="1" applyAlignment="1">
      <alignment horizontal="left"/>
    </xf>
    <xf numFmtId="0" fontId="26" fillId="0" borderId="26" xfId="2" applyFont="1" applyFill="1" applyBorder="1" applyAlignment="1">
      <alignment horizontal="left"/>
    </xf>
    <xf numFmtId="0" fontId="26" fillId="0" borderId="20" xfId="2" applyFont="1" applyFill="1" applyBorder="1" applyAlignment="1">
      <alignment horizontal="left"/>
    </xf>
    <xf numFmtId="0" fontId="26" fillId="0" borderId="16" xfId="2" applyFont="1" applyFill="1" applyBorder="1" applyAlignment="1">
      <alignment horizontal="left"/>
    </xf>
    <xf numFmtId="0" fontId="26" fillId="0" borderId="0" xfId="2" applyFont="1" applyFill="1" applyAlignment="1">
      <alignment horizontal="left"/>
    </xf>
    <xf numFmtId="0" fontId="27" fillId="0" borderId="34" xfId="2" applyFont="1" applyFill="1" applyBorder="1" applyAlignment="1">
      <alignment horizontal="left"/>
    </xf>
    <xf numFmtId="0" fontId="28" fillId="0" borderId="14" xfId="0" applyFont="1" applyBorder="1" applyAlignment="1">
      <alignment horizontal="center" vertical="center" wrapText="1"/>
    </xf>
    <xf numFmtId="0" fontId="16" fillId="5" borderId="6" xfId="5" applyNumberFormat="1" applyFont="1" applyFill="1" applyBorder="1" applyAlignment="1" applyProtection="1">
      <alignment horizontal="left" vertical="center" wrapText="1"/>
    </xf>
    <xf numFmtId="0" fontId="16" fillId="5" borderId="8" xfId="5" applyNumberFormat="1" applyFont="1" applyFill="1" applyBorder="1" applyAlignment="1" applyProtection="1">
      <alignment horizontal="left" vertical="center" wrapText="1"/>
    </xf>
    <xf numFmtId="0" fontId="16" fillId="5" borderId="5" xfId="5" applyNumberFormat="1" applyFont="1" applyFill="1" applyBorder="1" applyAlignment="1" applyProtection="1">
      <alignment horizontal="left" vertical="center" wrapText="1"/>
    </xf>
    <xf numFmtId="0" fontId="15" fillId="6" borderId="32" xfId="1" applyNumberFormat="1" applyFont="1" applyFill="1" applyBorder="1" applyAlignment="1" applyProtection="1">
      <alignment horizontal="left" vertical="center" wrapText="1"/>
    </xf>
    <xf numFmtId="0" fontId="15" fillId="6" borderId="11" xfId="1" applyNumberFormat="1" applyFont="1" applyFill="1" applyBorder="1" applyAlignment="1" applyProtection="1">
      <alignment horizontal="left" vertical="center" wrapText="1"/>
    </xf>
    <xf numFmtId="0" fontId="15" fillId="6" borderId="15" xfId="1" applyNumberFormat="1" applyFont="1" applyFill="1" applyBorder="1" applyAlignment="1" applyProtection="1">
      <alignment horizontal="left" vertical="center" wrapText="1"/>
    </xf>
    <xf numFmtId="0" fontId="11" fillId="2" borderId="1" xfId="1" applyFont="1" applyFill="1" applyBorder="1" applyAlignment="1" applyProtection="1">
      <alignment horizontal="left" vertical="center" wrapText="1"/>
      <protection locked="0"/>
    </xf>
    <xf numFmtId="0" fontId="11" fillId="2" borderId="2" xfId="1" applyFont="1" applyFill="1" applyBorder="1" applyAlignment="1" applyProtection="1">
      <alignment horizontal="left" vertical="center" wrapText="1"/>
      <protection locked="0"/>
    </xf>
    <xf numFmtId="0" fontId="11" fillId="2" borderId="3" xfId="1" applyFont="1" applyFill="1" applyBorder="1" applyAlignment="1" applyProtection="1">
      <alignment horizontal="left" vertical="center" wrapText="1"/>
      <protection locked="0"/>
    </xf>
    <xf numFmtId="0" fontId="15" fillId="3" borderId="4" xfId="1" applyFont="1" applyFill="1" applyBorder="1" applyAlignment="1" applyProtection="1">
      <alignment horizontal="center" vertical="center" wrapText="1"/>
    </xf>
    <xf numFmtId="0" fontId="15" fillId="3" borderId="12" xfId="1" applyFont="1" applyFill="1" applyBorder="1" applyAlignment="1" applyProtection="1">
      <alignment horizontal="center" vertical="center" wrapText="1"/>
    </xf>
    <xf numFmtId="0" fontId="16" fillId="7" borderId="22" xfId="0" applyNumberFormat="1" applyFont="1" applyFill="1" applyBorder="1" applyAlignment="1">
      <alignment horizontal="center" vertical="center" textRotation="90"/>
    </xf>
    <xf numFmtId="0" fontId="16" fillId="7" borderId="33" xfId="0" applyNumberFormat="1" applyFont="1" applyFill="1" applyBorder="1" applyAlignment="1">
      <alignment horizontal="center" vertical="center" textRotation="90"/>
    </xf>
    <xf numFmtId="0" fontId="16" fillId="10" borderId="18" xfId="1" applyNumberFormat="1" applyFont="1" applyFill="1" applyBorder="1" applyAlignment="1" applyProtection="1">
      <alignment horizontal="center" vertical="center" wrapText="1"/>
      <protection locked="0"/>
    </xf>
    <xf numFmtId="0" fontId="16" fillId="10" borderId="36" xfId="1" applyNumberFormat="1" applyFont="1" applyFill="1" applyBorder="1" applyAlignment="1" applyProtection="1">
      <alignment horizontal="center" vertical="center" wrapText="1"/>
      <protection locked="0"/>
    </xf>
    <xf numFmtId="0" fontId="15" fillId="20" borderId="8" xfId="1" applyNumberFormat="1" applyFont="1" applyFill="1" applyBorder="1" applyAlignment="1" applyProtection="1">
      <alignment horizontal="center" vertical="center" wrapText="1"/>
    </xf>
    <xf numFmtId="0" fontId="15" fillId="20" borderId="38" xfId="1" applyNumberFormat="1" applyFont="1" applyFill="1" applyBorder="1" applyAlignment="1" applyProtection="1">
      <alignment horizontal="center" vertical="center" wrapText="1"/>
    </xf>
    <xf numFmtId="0" fontId="15" fillId="6" borderId="4" xfId="1" applyNumberFormat="1" applyFont="1" applyFill="1" applyBorder="1" applyAlignment="1" applyProtection="1">
      <alignment horizontal="center" vertical="center" wrapText="1"/>
    </xf>
    <xf numFmtId="0" fontId="15" fillId="6" borderId="12" xfId="1" applyNumberFormat="1" applyFont="1" applyFill="1" applyBorder="1" applyAlignment="1" applyProtection="1">
      <alignment horizontal="center" vertical="center" wrapText="1"/>
    </xf>
    <xf numFmtId="0" fontId="16" fillId="7" borderId="27" xfId="0" applyNumberFormat="1" applyFont="1" applyFill="1" applyBorder="1" applyAlignment="1">
      <alignment horizontal="center" vertical="center" textRotation="90" wrapText="1"/>
    </xf>
    <xf numFmtId="0" fontId="16" fillId="7" borderId="35" xfId="0" applyNumberFormat="1" applyFont="1" applyFill="1" applyBorder="1" applyAlignment="1">
      <alignment horizontal="center" vertical="center" textRotation="90" wrapText="1"/>
    </xf>
    <xf numFmtId="0" fontId="16" fillId="7" borderId="23" xfId="0" applyNumberFormat="1" applyFont="1" applyFill="1" applyBorder="1" applyAlignment="1">
      <alignment horizontal="center" vertical="center" wrapText="1"/>
    </xf>
    <xf numFmtId="0" fontId="16" fillId="7" borderId="38" xfId="0" applyNumberFormat="1" applyFont="1" applyFill="1" applyBorder="1" applyAlignment="1">
      <alignment horizontal="center" vertical="center" wrapText="1"/>
    </xf>
    <xf numFmtId="0" fontId="16" fillId="9" borderId="23" xfId="0" applyNumberFormat="1" applyFont="1" applyFill="1" applyBorder="1" applyAlignment="1">
      <alignment horizontal="center" vertical="center" wrapText="1"/>
    </xf>
    <xf numFmtId="0" fontId="16" fillId="9" borderId="38" xfId="0" applyNumberFormat="1" applyFont="1" applyFill="1" applyBorder="1" applyAlignment="1">
      <alignment horizontal="center" vertical="center" wrapText="1"/>
    </xf>
    <xf numFmtId="0" fontId="14" fillId="20" borderId="8" xfId="1" applyNumberFormat="1" applyFont="1" applyFill="1" applyBorder="1" applyAlignment="1" applyProtection="1">
      <alignment horizontal="center" vertical="center" wrapText="1"/>
    </xf>
    <xf numFmtId="0" fontId="15" fillId="20" borderId="5" xfId="1" applyNumberFormat="1" applyFont="1" applyFill="1" applyBorder="1" applyAlignment="1" applyProtection="1">
      <alignment horizontal="left" vertical="center" wrapText="1"/>
    </xf>
    <xf numFmtId="0" fontId="15" fillId="20" borderId="6" xfId="1" applyNumberFormat="1" applyFont="1" applyFill="1" applyBorder="1" applyAlignment="1" applyProtection="1">
      <alignment horizontal="left" vertical="center" wrapText="1"/>
    </xf>
    <xf numFmtId="0" fontId="15" fillId="20" borderId="8" xfId="1" applyNumberFormat="1" applyFont="1" applyFill="1" applyBorder="1" applyAlignment="1" applyProtection="1">
      <alignment horizontal="left" vertical="center" wrapText="1"/>
    </xf>
    <xf numFmtId="0" fontId="15" fillId="20" borderId="9" xfId="1" applyNumberFormat="1" applyFont="1" applyFill="1" applyBorder="1" applyAlignment="1" applyProtection="1">
      <alignment horizontal="left" vertical="center" wrapText="1"/>
    </xf>
    <xf numFmtId="0" fontId="15" fillId="20" borderId="31" xfId="1" applyNumberFormat="1" applyFont="1" applyFill="1" applyBorder="1" applyAlignment="1" applyProtection="1">
      <alignment horizontal="center" vertical="center" wrapText="1"/>
    </xf>
    <xf numFmtId="0" fontId="15" fillId="20" borderId="39" xfId="1" applyNumberFormat="1" applyFont="1" applyFill="1" applyBorder="1" applyAlignment="1" applyProtection="1">
      <alignment horizontal="center" vertical="center" wrapText="1"/>
    </xf>
    <xf numFmtId="0" fontId="12" fillId="6" borderId="17" xfId="1" applyFont="1" applyFill="1" applyBorder="1" applyAlignment="1" applyProtection="1">
      <alignment horizontal="left" vertical="center" wrapText="1"/>
      <protection locked="0"/>
    </xf>
    <xf numFmtId="0" fontId="12" fillId="6" borderId="2" xfId="1" applyFont="1" applyFill="1" applyBorder="1" applyAlignment="1" applyProtection="1">
      <alignment horizontal="left" vertical="center" wrapText="1"/>
      <protection locked="0"/>
    </xf>
    <xf numFmtId="0" fontId="12" fillId="6" borderId="3" xfId="1" applyFont="1" applyFill="1" applyBorder="1" applyAlignment="1" applyProtection="1">
      <alignment horizontal="left" vertical="center" wrapText="1"/>
      <protection locked="0"/>
    </xf>
    <xf numFmtId="0" fontId="12" fillId="6" borderId="1" xfId="1" applyFont="1" applyFill="1" applyBorder="1" applyAlignment="1" applyProtection="1">
      <alignment horizontal="left" vertical="center"/>
      <protection locked="0"/>
    </xf>
    <xf numFmtId="0" fontId="12" fillId="6" borderId="2" xfId="1" applyFont="1" applyFill="1" applyBorder="1" applyAlignment="1" applyProtection="1">
      <alignment horizontal="left" vertical="center"/>
      <protection locked="0"/>
    </xf>
    <xf numFmtId="0" fontId="12" fillId="6" borderId="19" xfId="1" applyFont="1" applyFill="1" applyBorder="1" applyAlignment="1" applyProtection="1">
      <alignment horizontal="left" vertical="center"/>
      <protection locked="0"/>
    </xf>
    <xf numFmtId="0" fontId="15" fillId="20" borderId="9" xfId="1" applyNumberFormat="1" applyFont="1" applyFill="1" applyBorder="1" applyAlignment="1" applyProtection="1">
      <alignment horizontal="center" vertical="center" wrapText="1"/>
    </xf>
    <xf numFmtId="0" fontId="15" fillId="20" borderId="40" xfId="1" applyNumberFormat="1" applyFont="1" applyFill="1" applyBorder="1" applyAlignment="1" applyProtection="1">
      <alignment horizontal="center" vertical="center" wrapText="1"/>
    </xf>
    <xf numFmtId="0" fontId="16" fillId="10" borderId="24" xfId="1" applyNumberFormat="1" applyFont="1" applyFill="1" applyBorder="1" applyAlignment="1" applyProtection="1">
      <alignment horizontal="center" vertical="center" wrapText="1"/>
      <protection locked="0"/>
    </xf>
    <xf numFmtId="0" fontId="16" fillId="10" borderId="37" xfId="1" applyNumberFormat="1" applyFont="1" applyFill="1" applyBorder="1" applyAlignment="1" applyProtection="1">
      <alignment horizontal="center" vertical="center" wrapText="1"/>
      <protection locked="0"/>
    </xf>
    <xf numFmtId="0" fontId="16" fillId="7" borderId="18" xfId="0" applyNumberFormat="1" applyFont="1" applyFill="1" applyBorder="1" applyAlignment="1">
      <alignment horizontal="center" vertical="center" textRotation="90" wrapText="1"/>
    </xf>
    <xf numFmtId="0" fontId="16" fillId="7" borderId="36" xfId="0" applyNumberFormat="1" applyFont="1" applyFill="1" applyBorder="1" applyAlignment="1">
      <alignment horizontal="center" vertical="center" textRotation="90" wrapText="1"/>
    </xf>
    <xf numFmtId="0" fontId="32" fillId="0" borderId="25" xfId="2" applyFont="1" applyFill="1" applyBorder="1" applyAlignment="1">
      <alignment horizontal="left"/>
    </xf>
    <xf numFmtId="0" fontId="32" fillId="0" borderId="26" xfId="2" applyFont="1" applyFill="1" applyBorder="1" applyAlignment="1">
      <alignment horizontal="left"/>
    </xf>
    <xf numFmtId="0" fontId="32" fillId="0" borderId="20" xfId="2" applyFont="1" applyFill="1" applyBorder="1" applyAlignment="1">
      <alignment horizontal="left"/>
    </xf>
    <xf numFmtId="0" fontId="32" fillId="0" borderId="16" xfId="2" applyFont="1" applyFill="1" applyBorder="1" applyAlignment="1">
      <alignment horizontal="left"/>
    </xf>
    <xf numFmtId="0" fontId="32" fillId="0" borderId="0" xfId="2" applyFont="1" applyFill="1" applyAlignment="1">
      <alignment horizontal="left"/>
    </xf>
    <xf numFmtId="0" fontId="16" fillId="19" borderId="33" xfId="0" applyFont="1" applyFill="1" applyBorder="1" applyAlignment="1">
      <alignment horizontal="center" vertical="center" textRotation="90" wrapText="1"/>
    </xf>
    <xf numFmtId="0" fontId="16" fillId="0" borderId="43" xfId="0" applyFont="1" applyBorder="1" applyAlignment="1">
      <alignment horizontal="center" vertical="center" wrapText="1"/>
    </xf>
    <xf numFmtId="0" fontId="1" fillId="0" borderId="0" xfId="1" applyFont="1" applyProtection="1">
      <protection locked="0"/>
    </xf>
    <xf numFmtId="0" fontId="40" fillId="0" borderId="0" xfId="1" applyFont="1" applyProtection="1">
      <protection locked="0"/>
    </xf>
    <xf numFmtId="0" fontId="10" fillId="0" borderId="0" xfId="1" applyProtection="1">
      <protection locked="0"/>
    </xf>
    <xf numFmtId="0" fontId="16" fillId="10" borderId="21" xfId="0" applyNumberFormat="1" applyFont="1" applyFill="1" applyBorder="1" applyAlignment="1">
      <alignment horizontal="center" vertical="center" wrapText="1"/>
    </xf>
    <xf numFmtId="0" fontId="16" fillId="10" borderId="14" xfId="0" applyNumberFormat="1" applyFont="1" applyFill="1" applyBorder="1" applyAlignment="1">
      <alignment horizontal="center" vertical="center" wrapText="1"/>
    </xf>
    <xf numFmtId="0" fontId="16" fillId="10" borderId="22" xfId="0" applyNumberFormat="1" applyFont="1" applyFill="1" applyBorder="1" applyAlignment="1">
      <alignment horizontal="center" vertical="center" wrapText="1"/>
    </xf>
    <xf numFmtId="0" fontId="16" fillId="23" borderId="33" xfId="0" applyFont="1" applyFill="1" applyBorder="1" applyAlignment="1">
      <alignment horizontal="center" vertical="center" textRotation="90" wrapText="1"/>
    </xf>
    <xf numFmtId="0" fontId="16" fillId="23" borderId="43" xfId="0" applyFont="1" applyFill="1" applyBorder="1" applyAlignment="1">
      <alignment horizontal="center" vertical="center" wrapText="1"/>
    </xf>
  </cellXfs>
  <cellStyles count="6">
    <cellStyle name="Hyperlink" xfId="4" builtinId="8"/>
    <cellStyle name="Hyperlink 2" xfId="3" xr:uid="{00000000-0005-0000-0000-000001000000}"/>
    <cellStyle name="Normal" xfId="0" builtinId="0"/>
    <cellStyle name="Normal 2" xfId="1" xr:uid="{00000000-0005-0000-0000-000003000000}"/>
    <cellStyle name="Normal 2 2" xfId="5" xr:uid="{00000000-0005-0000-0000-000004000000}"/>
    <cellStyle name="Normal 3" xfId="2" xr:uid="{00000000-0005-0000-0000-000005000000}"/>
  </cellStyles>
  <dxfs count="0"/>
  <tableStyles count="0" defaultTableStyle="TableStyleMedium2" defaultPivotStyle="PivotStyleLight16"/>
  <colors>
    <mruColors>
      <color rgb="FFB2EDEC"/>
      <color rgb="FF33CCCC"/>
      <color rgb="FFACB9CA"/>
      <color rgb="FF99FFCC"/>
      <color rgb="FFD0CECE"/>
      <color rgb="FFCCFFCC"/>
      <color rgb="FFCC99FF"/>
      <color rgb="FFFF99CC"/>
      <color rgb="FF661533"/>
      <color rgb="FFFF64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dcd\Data\DAC\Quest2000\an\Dac_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ecd.org/Documents%20and%20Settings/bruce/Local%20Settings/Temporary%20Internet%20Files/Content.IE5/EO4NT35L/pDac_2008_E_orig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a\SDF\Work%20streams\Data%20Collections\Q%20Templates\DACQ\DACQ2021\CRS-TOSSD_format_2021_NEW.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DCD-ENV_Joint%20work%20on%20mobilisation\2018\6.%20SURVEY\SURVEY%20PREPARATION\DELETE\QUESTIONNAIRE%202018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c5a_E"/>
      <sheetName val="liste de validation"/>
      <sheetName val="Sector code"/>
      <sheetName val="BenefittingCountry"/>
      <sheetName val="Country code"/>
      <sheetName val="Dac1_E_current"/>
      <sheetName val="Dac_E"/>
      <sheetName val="Data validation sheet"/>
      <sheetName val="liste_de_validation"/>
      <sheetName val="Sector_code"/>
      <sheetName val="Country_code"/>
      <sheetName val="liste_de_validation1"/>
      <sheetName val="Sector_code1"/>
      <sheetName val="Country_code1"/>
      <sheetName val="MOB_validatio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_me"/>
      <sheetName val="Dac1_E_current"/>
      <sheetName val="Dac1_E_new"/>
      <sheetName val="other aggregates"/>
      <sheetName val="DAC1_E_new_all columns"/>
      <sheetName val="validation table"/>
      <sheetName val="MAPPING"/>
      <sheetName val="newDAC1 for reference"/>
      <sheetName val="Dac2a_E"/>
      <sheetName val="Dac2b_E"/>
      <sheetName val="Dac3a_E"/>
      <sheetName val="Dac4_E"/>
      <sheetName val="Dac5_E"/>
      <sheetName val="Dac6_E"/>
      <sheetName val="Dac7b_E"/>
      <sheetName val="Cross-Chec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ME"/>
      <sheetName val="DAC1a_E"/>
      <sheetName val="DAC1b_E"/>
      <sheetName val="CRSDATA"/>
      <sheetName val="Currency"/>
      <sheetName val="Validation table"/>
      <sheetName val="tossd codelist"/>
      <sheetName val="IncomeGroup"/>
      <sheetName val="channel_codes"/>
      <sheetName val="SDG_focus"/>
      <sheetName val="purpose_code"/>
      <sheetName val="ChannelDiscountGroup"/>
      <sheetName val="Mobilisation codes"/>
      <sheetName val="Repayment"/>
      <sheetName val="Marker"/>
      <sheetName val="type_of_aid"/>
      <sheetName val="type_of_finance"/>
      <sheetName val="Mobilisation"/>
      <sheetName val="TOSSD"/>
      <sheetName val="TOSSD_backup"/>
      <sheetName val="MOB_validation"/>
      <sheetName val="PSI"/>
      <sheetName val="type_of_flow"/>
      <sheetName val="Bi_Multi"/>
      <sheetName val="recipient_country"/>
      <sheetName val="nature_of_submission"/>
      <sheetName val="donor_agency"/>
      <sheetName val="Donor"/>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RecipientCode</v>
          </cell>
          <cell r="B1" t="str">
            <v>Year</v>
          </cell>
          <cell r="C1" t="str">
            <v>GroupID</v>
          </cell>
          <cell r="D1" t="str">
            <v>IncomeGroup</v>
          </cell>
        </row>
        <row r="2">
          <cell r="A2">
            <v>30</v>
          </cell>
          <cell r="B2">
            <v>1997</v>
          </cell>
          <cell r="C2">
            <v>10025</v>
          </cell>
          <cell r="D2" t="str">
            <v>MADCTs</v>
          </cell>
        </row>
        <row r="3">
          <cell r="A3">
            <v>30</v>
          </cell>
          <cell r="B3">
            <v>1998</v>
          </cell>
          <cell r="C3">
            <v>10025</v>
          </cell>
          <cell r="D3" t="str">
            <v>MADCTs</v>
          </cell>
        </row>
        <row r="4">
          <cell r="A4">
            <v>30</v>
          </cell>
          <cell r="B4">
            <v>1999</v>
          </cell>
          <cell r="C4">
            <v>10025</v>
          </cell>
          <cell r="D4" t="str">
            <v>MADCTs</v>
          </cell>
        </row>
        <row r="5">
          <cell r="A5">
            <v>30</v>
          </cell>
          <cell r="B5">
            <v>2000</v>
          </cell>
          <cell r="C5">
            <v>10025</v>
          </cell>
          <cell r="D5" t="str">
            <v>MADCTs</v>
          </cell>
        </row>
        <row r="6">
          <cell r="A6">
            <v>30</v>
          </cell>
          <cell r="B6">
            <v>2001</v>
          </cell>
          <cell r="C6">
            <v>10025</v>
          </cell>
          <cell r="D6" t="str">
            <v>MADCTs</v>
          </cell>
        </row>
        <row r="7">
          <cell r="A7">
            <v>30</v>
          </cell>
          <cell r="B7">
            <v>2002</v>
          </cell>
          <cell r="C7">
            <v>10025</v>
          </cell>
          <cell r="D7" t="str">
            <v>MADCTs</v>
          </cell>
        </row>
        <row r="8">
          <cell r="A8">
            <v>30</v>
          </cell>
          <cell r="B8">
            <v>2003</v>
          </cell>
          <cell r="C8">
            <v>10025</v>
          </cell>
          <cell r="D8" t="str">
            <v>MADCTs</v>
          </cell>
        </row>
        <row r="9">
          <cell r="A9">
            <v>30</v>
          </cell>
          <cell r="B9">
            <v>2004</v>
          </cell>
          <cell r="C9">
            <v>10025</v>
          </cell>
          <cell r="D9" t="str">
            <v>MADCTs</v>
          </cell>
        </row>
        <row r="10">
          <cell r="A10">
            <v>30</v>
          </cell>
          <cell r="B10">
            <v>2005</v>
          </cell>
          <cell r="C10">
            <v>10025</v>
          </cell>
          <cell r="D10" t="str">
            <v>MADCTs</v>
          </cell>
        </row>
        <row r="11">
          <cell r="A11">
            <v>30</v>
          </cell>
          <cell r="B11">
            <v>2006</v>
          </cell>
          <cell r="C11">
            <v>10025</v>
          </cell>
          <cell r="D11" t="str">
            <v>MADCTs</v>
          </cell>
        </row>
        <row r="12">
          <cell r="A12">
            <v>30</v>
          </cell>
          <cell r="B12">
            <v>2007</v>
          </cell>
          <cell r="C12">
            <v>10025</v>
          </cell>
          <cell r="D12" t="str">
            <v>MADCTs</v>
          </cell>
        </row>
        <row r="13">
          <cell r="A13">
            <v>30</v>
          </cell>
          <cell r="B13">
            <v>2008</v>
          </cell>
          <cell r="C13">
            <v>10025</v>
          </cell>
          <cell r="D13" t="str">
            <v>MADCTs</v>
          </cell>
        </row>
        <row r="14">
          <cell r="A14">
            <v>30</v>
          </cell>
          <cell r="B14">
            <v>2009</v>
          </cell>
          <cell r="C14">
            <v>10025</v>
          </cell>
          <cell r="D14" t="str">
            <v>MADCTs</v>
          </cell>
        </row>
        <row r="15">
          <cell r="A15">
            <v>30</v>
          </cell>
          <cell r="B15">
            <v>2010</v>
          </cell>
          <cell r="C15">
            <v>10025</v>
          </cell>
          <cell r="D15" t="str">
            <v>MADCTs</v>
          </cell>
        </row>
        <row r="16">
          <cell r="A16">
            <v>30</v>
          </cell>
          <cell r="B16">
            <v>2011</v>
          </cell>
          <cell r="C16">
            <v>10025</v>
          </cell>
          <cell r="D16" t="str">
            <v>MADCTs</v>
          </cell>
        </row>
        <row r="17">
          <cell r="A17">
            <v>30</v>
          </cell>
          <cell r="B17">
            <v>2012</v>
          </cell>
          <cell r="C17">
            <v>10025</v>
          </cell>
          <cell r="D17" t="str">
            <v>MADCTs</v>
          </cell>
        </row>
        <row r="18">
          <cell r="A18">
            <v>30</v>
          </cell>
          <cell r="B18">
            <v>2013</v>
          </cell>
          <cell r="C18">
            <v>10025</v>
          </cell>
          <cell r="D18" t="str">
            <v>MADCTs</v>
          </cell>
        </row>
        <row r="19">
          <cell r="A19">
            <v>30</v>
          </cell>
          <cell r="B19">
            <v>2014</v>
          </cell>
          <cell r="C19">
            <v>10025</v>
          </cell>
          <cell r="D19" t="str">
            <v>MADCTs</v>
          </cell>
        </row>
        <row r="20">
          <cell r="A20">
            <v>30</v>
          </cell>
          <cell r="B20">
            <v>2015</v>
          </cell>
          <cell r="C20">
            <v>10025</v>
          </cell>
          <cell r="D20" t="str">
            <v>MADCTs</v>
          </cell>
        </row>
        <row r="21">
          <cell r="A21">
            <v>30</v>
          </cell>
          <cell r="B21">
            <v>2016</v>
          </cell>
          <cell r="C21">
            <v>10025</v>
          </cell>
          <cell r="D21" t="str">
            <v>MADCTs</v>
          </cell>
        </row>
        <row r="22">
          <cell r="A22">
            <v>30</v>
          </cell>
          <cell r="B22">
            <v>2017</v>
          </cell>
          <cell r="C22">
            <v>10025</v>
          </cell>
          <cell r="D22" t="str">
            <v>MADCTs</v>
          </cell>
        </row>
        <row r="23">
          <cell r="A23">
            <v>30</v>
          </cell>
          <cell r="B23">
            <v>2018</v>
          </cell>
          <cell r="C23">
            <v>10025</v>
          </cell>
          <cell r="D23" t="str">
            <v>MADCTs</v>
          </cell>
        </row>
        <row r="24">
          <cell r="A24">
            <v>30</v>
          </cell>
          <cell r="B24">
            <v>2019</v>
          </cell>
          <cell r="C24">
            <v>10025</v>
          </cell>
          <cell r="D24" t="str">
            <v>MADCTs</v>
          </cell>
        </row>
        <row r="25">
          <cell r="A25">
            <v>30</v>
          </cell>
          <cell r="B25">
            <v>2020</v>
          </cell>
          <cell r="C25">
            <v>10025</v>
          </cell>
          <cell r="D25" t="str">
            <v>MADCTs</v>
          </cell>
        </row>
        <row r="26">
          <cell r="A26">
            <v>35</v>
          </cell>
          <cell r="B26">
            <v>2000</v>
          </cell>
          <cell r="C26">
            <v>10025</v>
          </cell>
          <cell r="D26" t="str">
            <v>MADCTs</v>
          </cell>
        </row>
        <row r="27">
          <cell r="A27">
            <v>35</v>
          </cell>
          <cell r="B27">
            <v>2001</v>
          </cell>
          <cell r="C27">
            <v>10025</v>
          </cell>
          <cell r="D27" t="str">
            <v>MADCTs</v>
          </cell>
        </row>
        <row r="28">
          <cell r="A28">
            <v>35</v>
          </cell>
          <cell r="B28">
            <v>2002</v>
          </cell>
          <cell r="C28">
            <v>10025</v>
          </cell>
          <cell r="D28" t="str">
            <v>MADCTs</v>
          </cell>
        </row>
        <row r="29">
          <cell r="A29">
            <v>35</v>
          </cell>
          <cell r="B29">
            <v>2003</v>
          </cell>
          <cell r="C29">
            <v>10025</v>
          </cell>
          <cell r="D29" t="str">
            <v>MADCTs</v>
          </cell>
        </row>
        <row r="30">
          <cell r="A30">
            <v>35</v>
          </cell>
          <cell r="B30">
            <v>2004</v>
          </cell>
          <cell r="C30">
            <v>10025</v>
          </cell>
          <cell r="D30" t="str">
            <v>MADCTs</v>
          </cell>
        </row>
        <row r="31">
          <cell r="A31">
            <v>35</v>
          </cell>
          <cell r="B31">
            <v>2005</v>
          </cell>
          <cell r="C31">
            <v>10025</v>
          </cell>
          <cell r="D31" t="str">
            <v>MADCTs</v>
          </cell>
        </row>
        <row r="32">
          <cell r="A32">
            <v>35</v>
          </cell>
          <cell r="B32">
            <v>2006</v>
          </cell>
          <cell r="C32">
            <v>10025</v>
          </cell>
          <cell r="D32" t="str">
            <v>MADCTs</v>
          </cell>
        </row>
        <row r="33">
          <cell r="A33">
            <v>35</v>
          </cell>
          <cell r="B33">
            <v>2007</v>
          </cell>
          <cell r="C33">
            <v>10025</v>
          </cell>
          <cell r="D33" t="str">
            <v>MADCTs</v>
          </cell>
        </row>
        <row r="34">
          <cell r="A34">
            <v>35</v>
          </cell>
          <cell r="B34">
            <v>2008</v>
          </cell>
          <cell r="C34">
            <v>10025</v>
          </cell>
          <cell r="D34" t="str">
            <v>MADCTs</v>
          </cell>
        </row>
        <row r="35">
          <cell r="A35">
            <v>35</v>
          </cell>
          <cell r="B35">
            <v>2009</v>
          </cell>
          <cell r="C35">
            <v>10025</v>
          </cell>
          <cell r="D35" t="str">
            <v>MADCTs</v>
          </cell>
        </row>
        <row r="36">
          <cell r="A36">
            <v>35</v>
          </cell>
          <cell r="B36">
            <v>2010</v>
          </cell>
          <cell r="C36">
            <v>10025</v>
          </cell>
          <cell r="D36" t="str">
            <v>MADCTs</v>
          </cell>
        </row>
        <row r="37">
          <cell r="A37">
            <v>35</v>
          </cell>
          <cell r="B37">
            <v>2011</v>
          </cell>
          <cell r="C37">
            <v>10025</v>
          </cell>
          <cell r="D37" t="str">
            <v>MADCTs</v>
          </cell>
        </row>
        <row r="38">
          <cell r="A38">
            <v>35</v>
          </cell>
          <cell r="B38">
            <v>2012</v>
          </cell>
          <cell r="C38">
            <v>10025</v>
          </cell>
          <cell r="D38" t="str">
            <v>MADCTs</v>
          </cell>
        </row>
        <row r="39">
          <cell r="A39">
            <v>35</v>
          </cell>
          <cell r="B39">
            <v>2013</v>
          </cell>
          <cell r="C39">
            <v>10025</v>
          </cell>
          <cell r="D39" t="str">
            <v>MADCTs</v>
          </cell>
        </row>
        <row r="40">
          <cell r="A40">
            <v>35</v>
          </cell>
          <cell r="B40">
            <v>2014</v>
          </cell>
          <cell r="C40">
            <v>10025</v>
          </cell>
          <cell r="D40" t="str">
            <v>MADCTs</v>
          </cell>
        </row>
        <row r="41">
          <cell r="A41">
            <v>35</v>
          </cell>
          <cell r="B41">
            <v>2015</v>
          </cell>
          <cell r="C41">
            <v>10025</v>
          </cell>
          <cell r="D41" t="str">
            <v>MADCTs</v>
          </cell>
        </row>
        <row r="42">
          <cell r="A42">
            <v>35</v>
          </cell>
          <cell r="B42">
            <v>2016</v>
          </cell>
          <cell r="C42">
            <v>10025</v>
          </cell>
          <cell r="D42" t="str">
            <v>MADCTs</v>
          </cell>
        </row>
        <row r="43">
          <cell r="A43">
            <v>35</v>
          </cell>
          <cell r="B43">
            <v>2017</v>
          </cell>
          <cell r="C43">
            <v>10025</v>
          </cell>
          <cell r="D43" t="str">
            <v>MADCTs</v>
          </cell>
        </row>
        <row r="44">
          <cell r="A44">
            <v>35</v>
          </cell>
          <cell r="B44">
            <v>2018</v>
          </cell>
          <cell r="C44">
            <v>10025</v>
          </cell>
          <cell r="D44" t="str">
            <v>MADCTs</v>
          </cell>
        </row>
        <row r="45">
          <cell r="A45">
            <v>35</v>
          </cell>
          <cell r="B45">
            <v>2019</v>
          </cell>
          <cell r="C45">
            <v>10025</v>
          </cell>
          <cell r="D45" t="str">
            <v>MADCTs</v>
          </cell>
        </row>
        <row r="46">
          <cell r="A46">
            <v>35</v>
          </cell>
          <cell r="B46">
            <v>2020</v>
          </cell>
          <cell r="C46">
            <v>10025</v>
          </cell>
          <cell r="D46" t="str">
            <v>MADCTs</v>
          </cell>
        </row>
        <row r="47">
          <cell r="A47">
            <v>45</v>
          </cell>
          <cell r="B47">
            <v>1996</v>
          </cell>
          <cell r="C47">
            <v>10019</v>
          </cell>
          <cell r="D47" t="str">
            <v>UMICs</v>
          </cell>
        </row>
        <row r="48">
          <cell r="A48">
            <v>45</v>
          </cell>
          <cell r="B48">
            <v>1997</v>
          </cell>
          <cell r="C48">
            <v>10019</v>
          </cell>
          <cell r="D48" t="str">
            <v>UMICs</v>
          </cell>
        </row>
        <row r="49">
          <cell r="A49">
            <v>45</v>
          </cell>
          <cell r="B49">
            <v>1998</v>
          </cell>
          <cell r="C49">
            <v>10019</v>
          </cell>
          <cell r="D49" t="str">
            <v>UMICs</v>
          </cell>
        </row>
        <row r="50">
          <cell r="A50">
            <v>45</v>
          </cell>
          <cell r="B50">
            <v>1999</v>
          </cell>
          <cell r="C50">
            <v>10019</v>
          </cell>
          <cell r="D50" t="str">
            <v>UMICs</v>
          </cell>
        </row>
        <row r="51">
          <cell r="A51">
            <v>45</v>
          </cell>
          <cell r="B51">
            <v>2003</v>
          </cell>
          <cell r="C51">
            <v>10025</v>
          </cell>
          <cell r="D51" t="str">
            <v>MADCTs</v>
          </cell>
        </row>
        <row r="52">
          <cell r="A52">
            <v>45</v>
          </cell>
          <cell r="B52">
            <v>2004</v>
          </cell>
          <cell r="C52">
            <v>10025</v>
          </cell>
          <cell r="D52" t="str">
            <v>MADCTs</v>
          </cell>
        </row>
        <row r="53">
          <cell r="A53">
            <v>45</v>
          </cell>
          <cell r="B53">
            <v>2005</v>
          </cell>
          <cell r="C53">
            <v>10025</v>
          </cell>
          <cell r="D53" t="str">
            <v>MADCTs</v>
          </cell>
        </row>
        <row r="54">
          <cell r="A54">
            <v>45</v>
          </cell>
          <cell r="B54">
            <v>2006</v>
          </cell>
          <cell r="C54">
            <v>10025</v>
          </cell>
          <cell r="D54" t="str">
            <v>MADCTs</v>
          </cell>
        </row>
        <row r="55">
          <cell r="A55">
            <v>45</v>
          </cell>
          <cell r="B55">
            <v>2007</v>
          </cell>
          <cell r="C55">
            <v>10025</v>
          </cell>
          <cell r="D55" t="str">
            <v>MADCTs</v>
          </cell>
        </row>
        <row r="56">
          <cell r="A56">
            <v>45</v>
          </cell>
          <cell r="B56">
            <v>2008</v>
          </cell>
          <cell r="C56">
            <v>10025</v>
          </cell>
          <cell r="D56" t="str">
            <v>MADCTs</v>
          </cell>
        </row>
        <row r="57">
          <cell r="A57">
            <v>45</v>
          </cell>
          <cell r="B57">
            <v>2009</v>
          </cell>
          <cell r="C57">
            <v>10025</v>
          </cell>
          <cell r="D57" t="str">
            <v>MADCTs</v>
          </cell>
        </row>
        <row r="58">
          <cell r="A58">
            <v>45</v>
          </cell>
          <cell r="B58">
            <v>2010</v>
          </cell>
          <cell r="C58">
            <v>10025</v>
          </cell>
          <cell r="D58" t="str">
            <v>MADCTs</v>
          </cell>
        </row>
        <row r="59">
          <cell r="A59">
            <v>45</v>
          </cell>
          <cell r="B59">
            <v>2011</v>
          </cell>
          <cell r="C59">
            <v>10025</v>
          </cell>
          <cell r="D59" t="str">
            <v>MADCTs</v>
          </cell>
        </row>
        <row r="60">
          <cell r="A60">
            <v>45</v>
          </cell>
          <cell r="B60">
            <v>2012</v>
          </cell>
          <cell r="C60">
            <v>10025</v>
          </cell>
          <cell r="D60" t="str">
            <v>MADCTs</v>
          </cell>
        </row>
        <row r="61">
          <cell r="A61">
            <v>45</v>
          </cell>
          <cell r="B61">
            <v>2013</v>
          </cell>
          <cell r="C61">
            <v>10025</v>
          </cell>
          <cell r="D61" t="str">
            <v>MADCTs</v>
          </cell>
        </row>
        <row r="62">
          <cell r="A62">
            <v>45</v>
          </cell>
          <cell r="B62">
            <v>2014</v>
          </cell>
          <cell r="C62">
            <v>10025</v>
          </cell>
          <cell r="D62" t="str">
            <v>MADCTs</v>
          </cell>
        </row>
        <row r="63">
          <cell r="A63">
            <v>45</v>
          </cell>
          <cell r="B63">
            <v>2015</v>
          </cell>
          <cell r="C63">
            <v>10025</v>
          </cell>
          <cell r="D63" t="str">
            <v>MADCTs</v>
          </cell>
        </row>
        <row r="64">
          <cell r="A64">
            <v>45</v>
          </cell>
          <cell r="B64">
            <v>2016</v>
          </cell>
          <cell r="C64">
            <v>10025</v>
          </cell>
          <cell r="D64" t="str">
            <v>MADCTs</v>
          </cell>
        </row>
        <row r="65">
          <cell r="A65">
            <v>45</v>
          </cell>
          <cell r="B65">
            <v>2017</v>
          </cell>
          <cell r="C65">
            <v>10025</v>
          </cell>
          <cell r="D65" t="str">
            <v>MADCTs</v>
          </cell>
        </row>
        <row r="66">
          <cell r="A66">
            <v>45</v>
          </cell>
          <cell r="B66">
            <v>2018</v>
          </cell>
          <cell r="C66">
            <v>10025</v>
          </cell>
          <cell r="D66" t="str">
            <v>MADCTs</v>
          </cell>
        </row>
        <row r="67">
          <cell r="A67">
            <v>45</v>
          </cell>
          <cell r="B67">
            <v>2019</v>
          </cell>
          <cell r="C67">
            <v>10025</v>
          </cell>
          <cell r="D67" t="str">
            <v>MADCTs</v>
          </cell>
        </row>
        <row r="68">
          <cell r="A68">
            <v>45</v>
          </cell>
          <cell r="B68">
            <v>2020</v>
          </cell>
          <cell r="C68">
            <v>10025</v>
          </cell>
          <cell r="D68" t="str">
            <v>MADCTs</v>
          </cell>
        </row>
        <row r="69">
          <cell r="A69">
            <v>55</v>
          </cell>
          <cell r="B69">
            <v>1996</v>
          </cell>
          <cell r="C69">
            <v>10018</v>
          </cell>
          <cell r="D69" t="str">
            <v>LMICs</v>
          </cell>
        </row>
        <row r="70">
          <cell r="A70">
            <v>55</v>
          </cell>
          <cell r="B70">
            <v>1997</v>
          </cell>
          <cell r="C70">
            <v>10018</v>
          </cell>
          <cell r="D70" t="str">
            <v>LMICs</v>
          </cell>
        </row>
        <row r="71">
          <cell r="A71">
            <v>55</v>
          </cell>
          <cell r="B71">
            <v>1998</v>
          </cell>
          <cell r="C71">
            <v>10018</v>
          </cell>
          <cell r="D71" t="str">
            <v>LMICs</v>
          </cell>
        </row>
        <row r="72">
          <cell r="A72">
            <v>55</v>
          </cell>
          <cell r="B72">
            <v>1999</v>
          </cell>
          <cell r="C72">
            <v>10018</v>
          </cell>
          <cell r="D72" t="str">
            <v>LMICs</v>
          </cell>
        </row>
        <row r="73">
          <cell r="A73">
            <v>55</v>
          </cell>
          <cell r="B73">
            <v>2003</v>
          </cell>
          <cell r="C73">
            <v>10018</v>
          </cell>
          <cell r="D73" t="str">
            <v>LMICs</v>
          </cell>
        </row>
        <row r="74">
          <cell r="A74">
            <v>55</v>
          </cell>
          <cell r="B74">
            <v>2004</v>
          </cell>
          <cell r="C74">
            <v>10018</v>
          </cell>
          <cell r="D74" t="str">
            <v>LMICs</v>
          </cell>
        </row>
        <row r="75">
          <cell r="A75">
            <v>55</v>
          </cell>
          <cell r="B75">
            <v>2000</v>
          </cell>
          <cell r="C75">
            <v>10019</v>
          </cell>
          <cell r="D75" t="str">
            <v>UMICs</v>
          </cell>
        </row>
        <row r="76">
          <cell r="A76">
            <v>55</v>
          </cell>
          <cell r="B76">
            <v>2001</v>
          </cell>
          <cell r="C76">
            <v>10019</v>
          </cell>
          <cell r="D76" t="str">
            <v>UMICs</v>
          </cell>
        </row>
        <row r="77">
          <cell r="A77">
            <v>55</v>
          </cell>
          <cell r="B77">
            <v>2002</v>
          </cell>
          <cell r="C77">
            <v>10019</v>
          </cell>
          <cell r="D77" t="str">
            <v>UMICs</v>
          </cell>
        </row>
        <row r="78">
          <cell r="A78">
            <v>55</v>
          </cell>
          <cell r="B78">
            <v>2005</v>
          </cell>
          <cell r="C78">
            <v>10019</v>
          </cell>
          <cell r="D78" t="str">
            <v>UMICs</v>
          </cell>
        </row>
        <row r="79">
          <cell r="A79">
            <v>55</v>
          </cell>
          <cell r="B79">
            <v>2006</v>
          </cell>
          <cell r="C79">
            <v>10019</v>
          </cell>
          <cell r="D79" t="str">
            <v>UMICs</v>
          </cell>
        </row>
        <row r="80">
          <cell r="A80">
            <v>55</v>
          </cell>
          <cell r="B80">
            <v>2007</v>
          </cell>
          <cell r="C80">
            <v>10019</v>
          </cell>
          <cell r="D80" t="str">
            <v>UMICs</v>
          </cell>
        </row>
        <row r="81">
          <cell r="A81">
            <v>55</v>
          </cell>
          <cell r="B81">
            <v>2008</v>
          </cell>
          <cell r="C81">
            <v>10019</v>
          </cell>
          <cell r="D81" t="str">
            <v>UMICs</v>
          </cell>
        </row>
        <row r="82">
          <cell r="A82">
            <v>55</v>
          </cell>
          <cell r="B82">
            <v>2009</v>
          </cell>
          <cell r="C82">
            <v>10019</v>
          </cell>
          <cell r="D82" t="str">
            <v>UMICs</v>
          </cell>
        </row>
        <row r="83">
          <cell r="A83">
            <v>55</v>
          </cell>
          <cell r="B83">
            <v>2010</v>
          </cell>
          <cell r="C83">
            <v>10019</v>
          </cell>
          <cell r="D83" t="str">
            <v>UMICs</v>
          </cell>
        </row>
        <row r="84">
          <cell r="A84">
            <v>55</v>
          </cell>
          <cell r="B84">
            <v>2011</v>
          </cell>
          <cell r="C84">
            <v>10019</v>
          </cell>
          <cell r="D84" t="str">
            <v>UMICs</v>
          </cell>
        </row>
        <row r="85">
          <cell r="A85">
            <v>55</v>
          </cell>
          <cell r="B85">
            <v>2012</v>
          </cell>
          <cell r="C85">
            <v>10019</v>
          </cell>
          <cell r="D85" t="str">
            <v>UMICs</v>
          </cell>
        </row>
        <row r="86">
          <cell r="A86">
            <v>55</v>
          </cell>
          <cell r="B86">
            <v>2013</v>
          </cell>
          <cell r="C86">
            <v>10019</v>
          </cell>
          <cell r="D86" t="str">
            <v>UMICs</v>
          </cell>
        </row>
        <row r="87">
          <cell r="A87">
            <v>55</v>
          </cell>
          <cell r="B87">
            <v>2014</v>
          </cell>
          <cell r="C87">
            <v>10019</v>
          </cell>
          <cell r="D87" t="str">
            <v>UMICs</v>
          </cell>
        </row>
        <row r="88">
          <cell r="A88">
            <v>55</v>
          </cell>
          <cell r="B88">
            <v>2015</v>
          </cell>
          <cell r="C88">
            <v>10019</v>
          </cell>
          <cell r="D88" t="str">
            <v>UMICs</v>
          </cell>
        </row>
        <row r="89">
          <cell r="A89">
            <v>55</v>
          </cell>
          <cell r="B89">
            <v>2016</v>
          </cell>
          <cell r="C89">
            <v>10019</v>
          </cell>
          <cell r="D89" t="str">
            <v>UMICs</v>
          </cell>
        </row>
        <row r="90">
          <cell r="A90">
            <v>55</v>
          </cell>
          <cell r="B90">
            <v>2017</v>
          </cell>
          <cell r="C90">
            <v>10019</v>
          </cell>
          <cell r="D90" t="str">
            <v>UMICs</v>
          </cell>
        </row>
        <row r="91">
          <cell r="A91">
            <v>55</v>
          </cell>
          <cell r="B91">
            <v>2018</v>
          </cell>
          <cell r="C91">
            <v>10019</v>
          </cell>
          <cell r="D91" t="str">
            <v>UMICs</v>
          </cell>
        </row>
        <row r="92">
          <cell r="A92">
            <v>55</v>
          </cell>
          <cell r="B92">
            <v>2019</v>
          </cell>
          <cell r="C92">
            <v>10019</v>
          </cell>
          <cell r="D92" t="str">
            <v>UMICs</v>
          </cell>
        </row>
        <row r="93">
          <cell r="A93">
            <v>55</v>
          </cell>
          <cell r="B93">
            <v>2020</v>
          </cell>
          <cell r="C93">
            <v>10019</v>
          </cell>
          <cell r="D93" t="str">
            <v>UMICs</v>
          </cell>
        </row>
        <row r="94">
          <cell r="A94">
            <v>57</v>
          </cell>
          <cell r="B94">
            <v>2009</v>
          </cell>
          <cell r="C94">
            <v>10018</v>
          </cell>
          <cell r="D94" t="str">
            <v>LMICs</v>
          </cell>
        </row>
        <row r="95">
          <cell r="A95">
            <v>57</v>
          </cell>
          <cell r="B95">
            <v>2010</v>
          </cell>
          <cell r="C95">
            <v>10018</v>
          </cell>
          <cell r="D95" t="str">
            <v>LMICs</v>
          </cell>
        </row>
        <row r="96">
          <cell r="A96">
            <v>57</v>
          </cell>
          <cell r="B96">
            <v>2011</v>
          </cell>
          <cell r="C96">
            <v>10018</v>
          </cell>
          <cell r="D96" t="str">
            <v>LMICs</v>
          </cell>
        </row>
        <row r="97">
          <cell r="A97">
            <v>57</v>
          </cell>
          <cell r="B97">
            <v>2012</v>
          </cell>
          <cell r="C97">
            <v>10018</v>
          </cell>
          <cell r="D97" t="str">
            <v>LMICs</v>
          </cell>
        </row>
        <row r="98">
          <cell r="A98">
            <v>57</v>
          </cell>
          <cell r="B98">
            <v>2013</v>
          </cell>
          <cell r="C98">
            <v>10018</v>
          </cell>
          <cell r="D98" t="str">
            <v>LMICs</v>
          </cell>
        </row>
        <row r="99">
          <cell r="A99">
            <v>57</v>
          </cell>
          <cell r="B99">
            <v>2014</v>
          </cell>
          <cell r="C99">
            <v>10018</v>
          </cell>
          <cell r="D99" t="str">
            <v>LMICs</v>
          </cell>
        </row>
        <row r="100">
          <cell r="A100">
            <v>57</v>
          </cell>
          <cell r="B100">
            <v>2015</v>
          </cell>
          <cell r="C100">
            <v>10018</v>
          </cell>
          <cell r="D100" t="str">
            <v>LMICs</v>
          </cell>
        </row>
        <row r="101">
          <cell r="A101">
            <v>57</v>
          </cell>
          <cell r="B101">
            <v>2016</v>
          </cell>
          <cell r="C101">
            <v>10018</v>
          </cell>
          <cell r="D101" t="str">
            <v>LMICs</v>
          </cell>
        </row>
        <row r="102">
          <cell r="A102">
            <v>57</v>
          </cell>
          <cell r="B102">
            <v>2017</v>
          </cell>
          <cell r="C102">
            <v>10018</v>
          </cell>
          <cell r="D102" t="str">
            <v>LMICs</v>
          </cell>
        </row>
        <row r="103">
          <cell r="A103">
            <v>57</v>
          </cell>
          <cell r="B103">
            <v>2018</v>
          </cell>
          <cell r="C103">
            <v>10018</v>
          </cell>
          <cell r="D103" t="str">
            <v>LMICs</v>
          </cell>
        </row>
        <row r="104">
          <cell r="A104">
            <v>57</v>
          </cell>
          <cell r="B104">
            <v>2019</v>
          </cell>
          <cell r="C104">
            <v>10018</v>
          </cell>
          <cell r="D104" t="str">
            <v>LMICs</v>
          </cell>
        </row>
        <row r="105">
          <cell r="A105">
            <v>57</v>
          </cell>
          <cell r="B105">
            <v>2020</v>
          </cell>
          <cell r="C105">
            <v>10018</v>
          </cell>
          <cell r="D105" t="str">
            <v>LMICs</v>
          </cell>
        </row>
        <row r="106">
          <cell r="A106">
            <v>61</v>
          </cell>
          <cell r="B106">
            <v>1996</v>
          </cell>
          <cell r="C106">
            <v>10019</v>
          </cell>
          <cell r="D106" t="str">
            <v>UMICs</v>
          </cell>
        </row>
        <row r="107">
          <cell r="A107">
            <v>61</v>
          </cell>
          <cell r="B107">
            <v>1997</v>
          </cell>
          <cell r="C107">
            <v>10019</v>
          </cell>
          <cell r="D107" t="str">
            <v>UMICs</v>
          </cell>
        </row>
        <row r="108">
          <cell r="A108">
            <v>61</v>
          </cell>
          <cell r="B108">
            <v>1998</v>
          </cell>
          <cell r="C108">
            <v>10019</v>
          </cell>
          <cell r="D108" t="str">
            <v>UMICs</v>
          </cell>
        </row>
        <row r="109">
          <cell r="A109">
            <v>61</v>
          </cell>
          <cell r="B109">
            <v>1999</v>
          </cell>
          <cell r="C109">
            <v>10019</v>
          </cell>
          <cell r="D109" t="str">
            <v>UMICs</v>
          </cell>
        </row>
        <row r="110">
          <cell r="A110">
            <v>61</v>
          </cell>
          <cell r="B110">
            <v>2003</v>
          </cell>
          <cell r="C110">
            <v>10025</v>
          </cell>
          <cell r="D110" t="str">
            <v>MADCTs</v>
          </cell>
        </row>
        <row r="111">
          <cell r="A111">
            <v>61</v>
          </cell>
          <cell r="B111">
            <v>2004</v>
          </cell>
          <cell r="C111">
            <v>10025</v>
          </cell>
          <cell r="D111" t="str">
            <v>MADCTs</v>
          </cell>
        </row>
        <row r="112">
          <cell r="A112">
            <v>61</v>
          </cell>
          <cell r="B112">
            <v>2005</v>
          </cell>
          <cell r="C112">
            <v>10025</v>
          </cell>
          <cell r="D112" t="str">
            <v>MADCTs</v>
          </cell>
        </row>
        <row r="113">
          <cell r="A113">
            <v>61</v>
          </cell>
          <cell r="B113">
            <v>2006</v>
          </cell>
          <cell r="C113">
            <v>10025</v>
          </cell>
          <cell r="D113" t="str">
            <v>MADCTs</v>
          </cell>
        </row>
        <row r="114">
          <cell r="A114">
            <v>61</v>
          </cell>
          <cell r="B114">
            <v>2007</v>
          </cell>
          <cell r="C114">
            <v>10025</v>
          </cell>
          <cell r="D114" t="str">
            <v>MADCTs</v>
          </cell>
        </row>
        <row r="115">
          <cell r="A115">
            <v>61</v>
          </cell>
          <cell r="B115">
            <v>2008</v>
          </cell>
          <cell r="C115">
            <v>10025</v>
          </cell>
          <cell r="D115" t="str">
            <v>MADCTs</v>
          </cell>
        </row>
        <row r="116">
          <cell r="A116">
            <v>61</v>
          </cell>
          <cell r="B116">
            <v>2009</v>
          </cell>
          <cell r="C116">
            <v>10025</v>
          </cell>
          <cell r="D116" t="str">
            <v>MADCTs</v>
          </cell>
        </row>
        <row r="117">
          <cell r="A117">
            <v>61</v>
          </cell>
          <cell r="B117">
            <v>2010</v>
          </cell>
          <cell r="C117">
            <v>10025</v>
          </cell>
          <cell r="D117" t="str">
            <v>MADCTs</v>
          </cell>
        </row>
        <row r="118">
          <cell r="A118">
            <v>61</v>
          </cell>
          <cell r="B118">
            <v>2011</v>
          </cell>
          <cell r="C118">
            <v>10025</v>
          </cell>
          <cell r="D118" t="str">
            <v>MADCTs</v>
          </cell>
        </row>
        <row r="119">
          <cell r="A119">
            <v>61</v>
          </cell>
          <cell r="B119">
            <v>2012</v>
          </cell>
          <cell r="C119">
            <v>10025</v>
          </cell>
          <cell r="D119" t="str">
            <v>MADCTs</v>
          </cell>
        </row>
        <row r="120">
          <cell r="A120">
            <v>61</v>
          </cell>
          <cell r="B120">
            <v>2013</v>
          </cell>
          <cell r="C120">
            <v>10025</v>
          </cell>
          <cell r="D120" t="str">
            <v>MADCTs</v>
          </cell>
        </row>
        <row r="121">
          <cell r="A121">
            <v>61</v>
          </cell>
          <cell r="B121">
            <v>2014</v>
          </cell>
          <cell r="C121">
            <v>10025</v>
          </cell>
          <cell r="D121" t="str">
            <v>MADCTs</v>
          </cell>
        </row>
        <row r="122">
          <cell r="A122">
            <v>61</v>
          </cell>
          <cell r="B122">
            <v>2015</v>
          </cell>
          <cell r="C122">
            <v>10025</v>
          </cell>
          <cell r="D122" t="str">
            <v>MADCTs</v>
          </cell>
        </row>
        <row r="123">
          <cell r="A123">
            <v>61</v>
          </cell>
          <cell r="B123">
            <v>2016</v>
          </cell>
          <cell r="C123">
            <v>10025</v>
          </cell>
          <cell r="D123" t="str">
            <v>MADCTs</v>
          </cell>
        </row>
        <row r="124">
          <cell r="A124">
            <v>61</v>
          </cell>
          <cell r="B124">
            <v>2017</v>
          </cell>
          <cell r="C124">
            <v>10025</v>
          </cell>
          <cell r="D124" t="str">
            <v>MADCTs</v>
          </cell>
        </row>
        <row r="125">
          <cell r="A125">
            <v>61</v>
          </cell>
          <cell r="B125">
            <v>2018</v>
          </cell>
          <cell r="C125">
            <v>10025</v>
          </cell>
          <cell r="D125" t="str">
            <v>MADCTs</v>
          </cell>
        </row>
        <row r="126">
          <cell r="A126">
            <v>61</v>
          </cell>
          <cell r="B126">
            <v>2019</v>
          </cell>
          <cell r="C126">
            <v>10025</v>
          </cell>
          <cell r="D126" t="str">
            <v>MADCTs</v>
          </cell>
        </row>
        <row r="127">
          <cell r="A127">
            <v>61</v>
          </cell>
          <cell r="B127">
            <v>2020</v>
          </cell>
          <cell r="C127">
            <v>10025</v>
          </cell>
          <cell r="D127" t="str">
            <v>MADCTs</v>
          </cell>
        </row>
        <row r="128">
          <cell r="A128">
            <v>62</v>
          </cell>
          <cell r="B128">
            <v>1996</v>
          </cell>
          <cell r="C128">
            <v>10019</v>
          </cell>
          <cell r="D128" t="str">
            <v>UMICs</v>
          </cell>
        </row>
        <row r="129">
          <cell r="A129">
            <v>62</v>
          </cell>
          <cell r="B129">
            <v>1997</v>
          </cell>
          <cell r="C129">
            <v>10019</v>
          </cell>
          <cell r="D129" t="str">
            <v>UMICs</v>
          </cell>
        </row>
        <row r="130">
          <cell r="A130">
            <v>62</v>
          </cell>
          <cell r="B130">
            <v>1998</v>
          </cell>
          <cell r="C130">
            <v>10019</v>
          </cell>
          <cell r="D130" t="str">
            <v>UMICs</v>
          </cell>
        </row>
        <row r="131">
          <cell r="A131">
            <v>62</v>
          </cell>
          <cell r="B131">
            <v>1999</v>
          </cell>
          <cell r="C131">
            <v>10019</v>
          </cell>
          <cell r="D131" t="str">
            <v>UMICs</v>
          </cell>
        </row>
        <row r="132">
          <cell r="A132">
            <v>62</v>
          </cell>
          <cell r="B132">
            <v>2000</v>
          </cell>
          <cell r="C132">
            <v>10019</v>
          </cell>
          <cell r="D132" t="str">
            <v>UMICs</v>
          </cell>
        </row>
        <row r="133">
          <cell r="A133">
            <v>62</v>
          </cell>
          <cell r="B133">
            <v>2001</v>
          </cell>
          <cell r="C133">
            <v>10019</v>
          </cell>
          <cell r="D133" t="str">
            <v>UMICs</v>
          </cell>
        </row>
        <row r="134">
          <cell r="A134">
            <v>62</v>
          </cell>
          <cell r="B134">
            <v>2002</v>
          </cell>
          <cell r="C134">
            <v>10019</v>
          </cell>
          <cell r="D134" t="str">
            <v>UMICs</v>
          </cell>
        </row>
        <row r="135">
          <cell r="A135">
            <v>62</v>
          </cell>
          <cell r="B135">
            <v>2003</v>
          </cell>
          <cell r="C135">
            <v>10019</v>
          </cell>
          <cell r="D135" t="str">
            <v>UMICs</v>
          </cell>
        </row>
        <row r="136">
          <cell r="A136">
            <v>62</v>
          </cell>
          <cell r="B136">
            <v>2004</v>
          </cell>
          <cell r="C136">
            <v>10019</v>
          </cell>
          <cell r="D136" t="str">
            <v>UMICs</v>
          </cell>
        </row>
        <row r="137">
          <cell r="A137">
            <v>62</v>
          </cell>
          <cell r="B137">
            <v>2005</v>
          </cell>
          <cell r="C137">
            <v>10019</v>
          </cell>
          <cell r="D137" t="str">
            <v>UMICs</v>
          </cell>
        </row>
        <row r="138">
          <cell r="A138">
            <v>62</v>
          </cell>
          <cell r="B138">
            <v>2006</v>
          </cell>
          <cell r="C138">
            <v>10019</v>
          </cell>
          <cell r="D138" t="str">
            <v>UMICs</v>
          </cell>
        </row>
        <row r="139">
          <cell r="A139">
            <v>62</v>
          </cell>
          <cell r="B139">
            <v>2007</v>
          </cell>
          <cell r="C139">
            <v>10019</v>
          </cell>
          <cell r="D139" t="str">
            <v>UMICs</v>
          </cell>
        </row>
        <row r="140">
          <cell r="A140">
            <v>62</v>
          </cell>
          <cell r="B140">
            <v>2008</v>
          </cell>
          <cell r="C140">
            <v>10019</v>
          </cell>
          <cell r="D140" t="str">
            <v>UMICs</v>
          </cell>
        </row>
        <row r="141">
          <cell r="A141">
            <v>62</v>
          </cell>
          <cell r="B141">
            <v>2009</v>
          </cell>
          <cell r="C141">
            <v>10019</v>
          </cell>
          <cell r="D141" t="str">
            <v>UMICs</v>
          </cell>
        </row>
        <row r="142">
          <cell r="A142">
            <v>62</v>
          </cell>
          <cell r="B142">
            <v>2010</v>
          </cell>
          <cell r="C142">
            <v>10019</v>
          </cell>
          <cell r="D142" t="str">
            <v>UMICs</v>
          </cell>
        </row>
        <row r="143">
          <cell r="A143">
            <v>62</v>
          </cell>
          <cell r="B143">
            <v>2011</v>
          </cell>
          <cell r="C143">
            <v>10025</v>
          </cell>
          <cell r="D143" t="str">
            <v>MADCTs</v>
          </cell>
        </row>
        <row r="144">
          <cell r="A144">
            <v>62</v>
          </cell>
          <cell r="B144">
            <v>2012</v>
          </cell>
          <cell r="C144">
            <v>10025</v>
          </cell>
          <cell r="D144" t="str">
            <v>MADCTs</v>
          </cell>
        </row>
        <row r="145">
          <cell r="A145">
            <v>62</v>
          </cell>
          <cell r="B145">
            <v>2013</v>
          </cell>
          <cell r="C145">
            <v>10025</v>
          </cell>
          <cell r="D145" t="str">
            <v>MADCTs</v>
          </cell>
        </row>
        <row r="146">
          <cell r="A146">
            <v>62</v>
          </cell>
          <cell r="B146">
            <v>2014</v>
          </cell>
          <cell r="C146">
            <v>10025</v>
          </cell>
          <cell r="D146" t="str">
            <v>MADCTs</v>
          </cell>
        </row>
        <row r="147">
          <cell r="A147">
            <v>62</v>
          </cell>
          <cell r="B147">
            <v>2015</v>
          </cell>
          <cell r="C147">
            <v>10025</v>
          </cell>
          <cell r="D147" t="str">
            <v>MADCTs</v>
          </cell>
        </row>
        <row r="148">
          <cell r="A148">
            <v>62</v>
          </cell>
          <cell r="B148">
            <v>2016</v>
          </cell>
          <cell r="C148">
            <v>10025</v>
          </cell>
          <cell r="D148" t="str">
            <v>MADCTs</v>
          </cell>
        </row>
        <row r="149">
          <cell r="A149">
            <v>62</v>
          </cell>
          <cell r="B149">
            <v>2017</v>
          </cell>
          <cell r="C149">
            <v>10025</v>
          </cell>
          <cell r="D149" t="str">
            <v>MADCTs</v>
          </cell>
        </row>
        <row r="150">
          <cell r="A150">
            <v>62</v>
          </cell>
          <cell r="B150">
            <v>2018</v>
          </cell>
          <cell r="C150">
            <v>10025</v>
          </cell>
          <cell r="D150" t="str">
            <v>MADCTs</v>
          </cell>
        </row>
        <row r="151">
          <cell r="A151">
            <v>62</v>
          </cell>
          <cell r="B151">
            <v>2019</v>
          </cell>
          <cell r="C151">
            <v>10025</v>
          </cell>
          <cell r="D151" t="str">
            <v>MADCTs</v>
          </cell>
        </row>
        <row r="152">
          <cell r="A152">
            <v>62</v>
          </cell>
          <cell r="B152">
            <v>2020</v>
          </cell>
          <cell r="C152">
            <v>10025</v>
          </cell>
          <cell r="D152" t="str">
            <v>MADCTs</v>
          </cell>
        </row>
        <row r="153">
          <cell r="A153">
            <v>63</v>
          </cell>
          <cell r="B153">
            <v>1996</v>
          </cell>
          <cell r="C153">
            <v>10018</v>
          </cell>
          <cell r="D153" t="str">
            <v>LMICs</v>
          </cell>
        </row>
        <row r="154">
          <cell r="A154">
            <v>63</v>
          </cell>
          <cell r="B154">
            <v>1997</v>
          </cell>
          <cell r="C154">
            <v>10018</v>
          </cell>
          <cell r="D154" t="str">
            <v>LMICs</v>
          </cell>
        </row>
        <row r="155">
          <cell r="A155">
            <v>63</v>
          </cell>
          <cell r="B155">
            <v>1998</v>
          </cell>
          <cell r="C155">
            <v>10018</v>
          </cell>
          <cell r="D155" t="str">
            <v>LMICs</v>
          </cell>
        </row>
        <row r="156">
          <cell r="A156">
            <v>63</v>
          </cell>
          <cell r="B156">
            <v>1999</v>
          </cell>
          <cell r="C156">
            <v>10018</v>
          </cell>
          <cell r="D156" t="str">
            <v>LMICs</v>
          </cell>
        </row>
        <row r="157">
          <cell r="A157">
            <v>63</v>
          </cell>
          <cell r="B157">
            <v>2000</v>
          </cell>
          <cell r="C157">
            <v>10018</v>
          </cell>
          <cell r="D157" t="str">
            <v>LMICs</v>
          </cell>
        </row>
        <row r="158">
          <cell r="A158">
            <v>63</v>
          </cell>
          <cell r="B158">
            <v>2001</v>
          </cell>
          <cell r="C158">
            <v>10018</v>
          </cell>
          <cell r="D158" t="str">
            <v>LMICs</v>
          </cell>
        </row>
        <row r="159">
          <cell r="A159">
            <v>63</v>
          </cell>
          <cell r="B159">
            <v>2002</v>
          </cell>
          <cell r="C159">
            <v>10018</v>
          </cell>
          <cell r="D159" t="str">
            <v>LMICs</v>
          </cell>
        </row>
        <row r="160">
          <cell r="A160">
            <v>63</v>
          </cell>
          <cell r="B160">
            <v>2003</v>
          </cell>
          <cell r="C160">
            <v>10018</v>
          </cell>
          <cell r="D160" t="str">
            <v>LMICs</v>
          </cell>
        </row>
        <row r="161">
          <cell r="A161">
            <v>63</v>
          </cell>
          <cell r="B161">
            <v>2004</v>
          </cell>
          <cell r="C161">
            <v>10018</v>
          </cell>
          <cell r="D161" t="str">
            <v>LMICs</v>
          </cell>
        </row>
        <row r="162">
          <cell r="A162">
            <v>63</v>
          </cell>
          <cell r="B162">
            <v>2005</v>
          </cell>
          <cell r="C162">
            <v>10018</v>
          </cell>
          <cell r="D162" t="str">
            <v>LMICs</v>
          </cell>
        </row>
        <row r="163">
          <cell r="A163">
            <v>63</v>
          </cell>
          <cell r="B163">
            <v>2006</v>
          </cell>
          <cell r="C163">
            <v>10018</v>
          </cell>
          <cell r="D163" t="str">
            <v>LMICs</v>
          </cell>
        </row>
        <row r="164">
          <cell r="A164">
            <v>63</v>
          </cell>
          <cell r="B164">
            <v>2007</v>
          </cell>
          <cell r="C164">
            <v>10018</v>
          </cell>
          <cell r="D164" t="str">
            <v>LMICs</v>
          </cell>
        </row>
        <row r="165">
          <cell r="A165">
            <v>63</v>
          </cell>
          <cell r="B165">
            <v>2008</v>
          </cell>
          <cell r="C165">
            <v>10019</v>
          </cell>
          <cell r="D165" t="str">
            <v>UMICs</v>
          </cell>
        </row>
        <row r="166">
          <cell r="A166">
            <v>63</v>
          </cell>
          <cell r="B166">
            <v>2009</v>
          </cell>
          <cell r="C166">
            <v>10019</v>
          </cell>
          <cell r="D166" t="str">
            <v>UMICs</v>
          </cell>
        </row>
        <row r="167">
          <cell r="A167">
            <v>63</v>
          </cell>
          <cell r="B167">
            <v>2010</v>
          </cell>
          <cell r="C167">
            <v>10019</v>
          </cell>
          <cell r="D167" t="str">
            <v>UMICs</v>
          </cell>
        </row>
        <row r="168">
          <cell r="A168">
            <v>63</v>
          </cell>
          <cell r="B168">
            <v>2011</v>
          </cell>
          <cell r="C168">
            <v>10019</v>
          </cell>
          <cell r="D168" t="str">
            <v>UMICs</v>
          </cell>
        </row>
        <row r="169">
          <cell r="A169">
            <v>63</v>
          </cell>
          <cell r="B169">
            <v>2012</v>
          </cell>
          <cell r="C169">
            <v>10019</v>
          </cell>
          <cell r="D169" t="str">
            <v>UMICs</v>
          </cell>
        </row>
        <row r="170">
          <cell r="A170">
            <v>63</v>
          </cell>
          <cell r="B170">
            <v>2013</v>
          </cell>
          <cell r="C170">
            <v>10019</v>
          </cell>
          <cell r="D170" t="str">
            <v>UMICs</v>
          </cell>
        </row>
        <row r="171">
          <cell r="A171">
            <v>63</v>
          </cell>
          <cell r="B171">
            <v>2014</v>
          </cell>
          <cell r="C171">
            <v>10019</v>
          </cell>
          <cell r="D171" t="str">
            <v>UMICs</v>
          </cell>
        </row>
        <row r="172">
          <cell r="A172">
            <v>63</v>
          </cell>
          <cell r="B172">
            <v>2015</v>
          </cell>
          <cell r="C172">
            <v>10019</v>
          </cell>
          <cell r="D172" t="str">
            <v>UMICs</v>
          </cell>
        </row>
        <row r="173">
          <cell r="A173">
            <v>63</v>
          </cell>
          <cell r="B173">
            <v>2016</v>
          </cell>
          <cell r="C173">
            <v>10019</v>
          </cell>
          <cell r="D173" t="str">
            <v>UMICs</v>
          </cell>
        </row>
        <row r="174">
          <cell r="A174">
            <v>63</v>
          </cell>
          <cell r="B174">
            <v>2017</v>
          </cell>
          <cell r="C174">
            <v>10019</v>
          </cell>
          <cell r="D174" t="str">
            <v>UMICs</v>
          </cell>
        </row>
        <row r="175">
          <cell r="A175">
            <v>63</v>
          </cell>
          <cell r="B175">
            <v>2018</v>
          </cell>
          <cell r="C175">
            <v>10019</v>
          </cell>
          <cell r="D175" t="str">
            <v>UMICs</v>
          </cell>
        </row>
        <row r="176">
          <cell r="A176">
            <v>63</v>
          </cell>
          <cell r="B176">
            <v>2019</v>
          </cell>
          <cell r="C176">
            <v>10019</v>
          </cell>
          <cell r="D176" t="str">
            <v>UMICs</v>
          </cell>
        </row>
        <row r="177">
          <cell r="A177">
            <v>63</v>
          </cell>
          <cell r="B177">
            <v>2020</v>
          </cell>
          <cell r="C177">
            <v>10019</v>
          </cell>
          <cell r="D177" t="str">
            <v>UMICs</v>
          </cell>
        </row>
        <row r="178">
          <cell r="A178">
            <v>64</v>
          </cell>
          <cell r="B178">
            <v>1996</v>
          </cell>
          <cell r="C178">
            <v>10017</v>
          </cell>
          <cell r="D178" t="str">
            <v>OtherLICs</v>
          </cell>
        </row>
        <row r="179">
          <cell r="A179">
            <v>64</v>
          </cell>
          <cell r="B179">
            <v>1997</v>
          </cell>
          <cell r="C179">
            <v>10017</v>
          </cell>
          <cell r="D179" t="str">
            <v>OtherLICs</v>
          </cell>
        </row>
        <row r="180">
          <cell r="A180">
            <v>64</v>
          </cell>
          <cell r="B180">
            <v>1998</v>
          </cell>
          <cell r="C180">
            <v>10017</v>
          </cell>
          <cell r="D180" t="str">
            <v>OtherLICs</v>
          </cell>
        </row>
        <row r="181">
          <cell r="A181">
            <v>64</v>
          </cell>
          <cell r="B181">
            <v>1999</v>
          </cell>
          <cell r="C181">
            <v>10017</v>
          </cell>
          <cell r="D181" t="str">
            <v>OtherLICs</v>
          </cell>
        </row>
        <row r="182">
          <cell r="A182">
            <v>64</v>
          </cell>
          <cell r="B182">
            <v>2000</v>
          </cell>
          <cell r="C182">
            <v>10018</v>
          </cell>
          <cell r="D182" t="str">
            <v>LMICs</v>
          </cell>
        </row>
        <row r="183">
          <cell r="A183">
            <v>64</v>
          </cell>
          <cell r="B183">
            <v>2001</v>
          </cell>
          <cell r="C183">
            <v>10018</v>
          </cell>
          <cell r="D183" t="str">
            <v>LMICs</v>
          </cell>
        </row>
        <row r="184">
          <cell r="A184">
            <v>64</v>
          </cell>
          <cell r="B184">
            <v>2002</v>
          </cell>
          <cell r="C184">
            <v>10018</v>
          </cell>
          <cell r="D184" t="str">
            <v>LMICs</v>
          </cell>
        </row>
        <row r="185">
          <cell r="A185">
            <v>64</v>
          </cell>
          <cell r="B185">
            <v>2003</v>
          </cell>
          <cell r="C185">
            <v>10018</v>
          </cell>
          <cell r="D185" t="str">
            <v>LMICs</v>
          </cell>
        </row>
        <row r="186">
          <cell r="A186">
            <v>64</v>
          </cell>
          <cell r="B186">
            <v>2004</v>
          </cell>
          <cell r="C186">
            <v>10018</v>
          </cell>
          <cell r="D186" t="str">
            <v>LMICs</v>
          </cell>
        </row>
        <row r="187">
          <cell r="A187">
            <v>64</v>
          </cell>
          <cell r="B187">
            <v>2005</v>
          </cell>
          <cell r="C187">
            <v>10018</v>
          </cell>
          <cell r="D187" t="str">
            <v>LMICs</v>
          </cell>
        </row>
        <row r="188">
          <cell r="A188">
            <v>64</v>
          </cell>
          <cell r="B188">
            <v>2006</v>
          </cell>
          <cell r="C188">
            <v>10018</v>
          </cell>
          <cell r="D188" t="str">
            <v>LMICs</v>
          </cell>
        </row>
        <row r="189">
          <cell r="A189">
            <v>64</v>
          </cell>
          <cell r="B189">
            <v>2007</v>
          </cell>
          <cell r="C189">
            <v>10018</v>
          </cell>
          <cell r="D189" t="str">
            <v>LMICs</v>
          </cell>
        </row>
        <row r="190">
          <cell r="A190">
            <v>64</v>
          </cell>
          <cell r="B190">
            <v>2008</v>
          </cell>
          <cell r="C190">
            <v>10018</v>
          </cell>
          <cell r="D190" t="str">
            <v>LMICs</v>
          </cell>
        </row>
        <row r="191">
          <cell r="A191">
            <v>64</v>
          </cell>
          <cell r="B191">
            <v>2009</v>
          </cell>
          <cell r="C191">
            <v>10018</v>
          </cell>
          <cell r="D191" t="str">
            <v>LMICs</v>
          </cell>
        </row>
        <row r="192">
          <cell r="A192">
            <v>64</v>
          </cell>
          <cell r="B192">
            <v>2010</v>
          </cell>
          <cell r="C192">
            <v>10018</v>
          </cell>
          <cell r="D192" t="str">
            <v>LMICs</v>
          </cell>
        </row>
        <row r="193">
          <cell r="A193">
            <v>64</v>
          </cell>
          <cell r="B193">
            <v>2011</v>
          </cell>
          <cell r="C193">
            <v>10019</v>
          </cell>
          <cell r="D193" t="str">
            <v>UMICs</v>
          </cell>
        </row>
        <row r="194">
          <cell r="A194">
            <v>64</v>
          </cell>
          <cell r="B194">
            <v>2012</v>
          </cell>
          <cell r="C194">
            <v>10019</v>
          </cell>
          <cell r="D194" t="str">
            <v>UMICs</v>
          </cell>
        </row>
        <row r="195">
          <cell r="A195">
            <v>64</v>
          </cell>
          <cell r="B195">
            <v>2013</v>
          </cell>
          <cell r="C195">
            <v>10019</v>
          </cell>
          <cell r="D195" t="str">
            <v>UMICs</v>
          </cell>
        </row>
        <row r="196">
          <cell r="A196">
            <v>64</v>
          </cell>
          <cell r="B196">
            <v>2014</v>
          </cell>
          <cell r="C196">
            <v>10019</v>
          </cell>
          <cell r="D196" t="str">
            <v>UMICs</v>
          </cell>
        </row>
        <row r="197">
          <cell r="A197">
            <v>64</v>
          </cell>
          <cell r="B197">
            <v>2015</v>
          </cell>
          <cell r="C197">
            <v>10019</v>
          </cell>
          <cell r="D197" t="str">
            <v>UMICs</v>
          </cell>
        </row>
        <row r="198">
          <cell r="A198">
            <v>64</v>
          </cell>
          <cell r="B198">
            <v>2016</v>
          </cell>
          <cell r="C198">
            <v>10019</v>
          </cell>
          <cell r="D198" t="str">
            <v>UMICs</v>
          </cell>
        </row>
        <row r="199">
          <cell r="A199">
            <v>64</v>
          </cell>
          <cell r="B199">
            <v>2017</v>
          </cell>
          <cell r="C199">
            <v>10019</v>
          </cell>
          <cell r="D199" t="str">
            <v>UMICs</v>
          </cell>
        </row>
        <row r="200">
          <cell r="A200">
            <v>64</v>
          </cell>
          <cell r="B200">
            <v>2018</v>
          </cell>
          <cell r="C200">
            <v>10019</v>
          </cell>
          <cell r="D200" t="str">
            <v>UMICs</v>
          </cell>
        </row>
        <row r="201">
          <cell r="A201">
            <v>64</v>
          </cell>
          <cell r="B201">
            <v>2019</v>
          </cell>
          <cell r="C201">
            <v>10019</v>
          </cell>
          <cell r="D201" t="str">
            <v>UMICs</v>
          </cell>
        </row>
        <row r="202">
          <cell r="A202">
            <v>64</v>
          </cell>
          <cell r="B202">
            <v>2020</v>
          </cell>
          <cell r="C202">
            <v>10019</v>
          </cell>
          <cell r="D202" t="str">
            <v>UMICs</v>
          </cell>
        </row>
        <row r="203">
          <cell r="A203">
            <v>65</v>
          </cell>
          <cell r="B203">
            <v>1999</v>
          </cell>
          <cell r="C203">
            <v>10018</v>
          </cell>
          <cell r="D203" t="str">
            <v>LMICs</v>
          </cell>
        </row>
        <row r="204">
          <cell r="A204">
            <v>65</v>
          </cell>
          <cell r="B204">
            <v>2000</v>
          </cell>
          <cell r="C204">
            <v>10018</v>
          </cell>
          <cell r="D204" t="str">
            <v>LMICs</v>
          </cell>
        </row>
        <row r="205">
          <cell r="A205">
            <v>65</v>
          </cell>
          <cell r="B205">
            <v>2001</v>
          </cell>
          <cell r="C205">
            <v>10018</v>
          </cell>
          <cell r="D205" t="str">
            <v>LMICs</v>
          </cell>
        </row>
        <row r="206">
          <cell r="A206">
            <v>65</v>
          </cell>
          <cell r="B206">
            <v>2002</v>
          </cell>
          <cell r="C206">
            <v>10018</v>
          </cell>
          <cell r="D206" t="str">
            <v>LMICs</v>
          </cell>
        </row>
        <row r="207">
          <cell r="A207">
            <v>65</v>
          </cell>
          <cell r="B207">
            <v>2003</v>
          </cell>
          <cell r="C207">
            <v>10018</v>
          </cell>
          <cell r="D207" t="str">
            <v>LMICs</v>
          </cell>
        </row>
        <row r="208">
          <cell r="A208">
            <v>65</v>
          </cell>
          <cell r="B208">
            <v>2004</v>
          </cell>
          <cell r="C208">
            <v>10018</v>
          </cell>
          <cell r="D208" t="str">
            <v>LMICs</v>
          </cell>
        </row>
        <row r="209">
          <cell r="A209">
            <v>65</v>
          </cell>
          <cell r="B209">
            <v>2005</v>
          </cell>
          <cell r="C209">
            <v>10018</v>
          </cell>
          <cell r="D209" t="str">
            <v>LMICs</v>
          </cell>
        </row>
        <row r="210">
          <cell r="A210">
            <v>65</v>
          </cell>
          <cell r="B210">
            <v>2006</v>
          </cell>
          <cell r="C210">
            <v>10018</v>
          </cell>
          <cell r="D210" t="str">
            <v>LMICs</v>
          </cell>
        </row>
        <row r="211">
          <cell r="A211">
            <v>65</v>
          </cell>
          <cell r="B211">
            <v>2007</v>
          </cell>
          <cell r="C211">
            <v>10018</v>
          </cell>
          <cell r="D211" t="str">
            <v>LMICs</v>
          </cell>
        </row>
        <row r="212">
          <cell r="A212">
            <v>65</v>
          </cell>
          <cell r="B212">
            <v>2008</v>
          </cell>
          <cell r="C212">
            <v>10019</v>
          </cell>
          <cell r="D212" t="str">
            <v>UMICs</v>
          </cell>
        </row>
        <row r="213">
          <cell r="A213">
            <v>65</v>
          </cell>
          <cell r="B213">
            <v>2009</v>
          </cell>
          <cell r="C213">
            <v>10019</v>
          </cell>
          <cell r="D213" t="str">
            <v>UMICs</v>
          </cell>
        </row>
        <row r="214">
          <cell r="A214">
            <v>65</v>
          </cell>
          <cell r="B214">
            <v>2010</v>
          </cell>
          <cell r="C214">
            <v>10019</v>
          </cell>
          <cell r="D214" t="str">
            <v>UMICs</v>
          </cell>
        </row>
        <row r="215">
          <cell r="A215">
            <v>65</v>
          </cell>
          <cell r="B215">
            <v>2011</v>
          </cell>
          <cell r="C215">
            <v>10019</v>
          </cell>
          <cell r="D215" t="str">
            <v>UMICs</v>
          </cell>
        </row>
        <row r="216">
          <cell r="A216">
            <v>65</v>
          </cell>
          <cell r="B216">
            <v>2012</v>
          </cell>
          <cell r="C216">
            <v>10019</v>
          </cell>
          <cell r="D216" t="str">
            <v>UMICs</v>
          </cell>
        </row>
        <row r="217">
          <cell r="A217">
            <v>65</v>
          </cell>
          <cell r="B217">
            <v>2013</v>
          </cell>
          <cell r="C217">
            <v>10019</v>
          </cell>
          <cell r="D217" t="str">
            <v>UMICs</v>
          </cell>
        </row>
        <row r="218">
          <cell r="A218">
            <v>65</v>
          </cell>
          <cell r="B218">
            <v>2014</v>
          </cell>
          <cell r="C218">
            <v>10019</v>
          </cell>
          <cell r="D218" t="str">
            <v>UMICs</v>
          </cell>
        </row>
        <row r="219">
          <cell r="A219">
            <v>65</v>
          </cell>
          <cell r="B219">
            <v>2015</v>
          </cell>
          <cell r="C219">
            <v>10019</v>
          </cell>
          <cell r="D219" t="str">
            <v>UMICs</v>
          </cell>
        </row>
        <row r="220">
          <cell r="A220">
            <v>65</v>
          </cell>
          <cell r="B220">
            <v>2016</v>
          </cell>
          <cell r="C220">
            <v>10019</v>
          </cell>
          <cell r="D220" t="str">
            <v>UMICs</v>
          </cell>
        </row>
        <row r="221">
          <cell r="A221">
            <v>65</v>
          </cell>
          <cell r="B221">
            <v>2017</v>
          </cell>
          <cell r="C221">
            <v>10019</v>
          </cell>
          <cell r="D221" t="str">
            <v>UMICs</v>
          </cell>
        </row>
        <row r="222">
          <cell r="A222">
            <v>65</v>
          </cell>
          <cell r="B222">
            <v>2018</v>
          </cell>
          <cell r="C222">
            <v>10019</v>
          </cell>
          <cell r="D222" t="str">
            <v>UMICs</v>
          </cell>
        </row>
        <row r="223">
          <cell r="A223">
            <v>65</v>
          </cell>
          <cell r="B223">
            <v>2019</v>
          </cell>
          <cell r="C223">
            <v>10019</v>
          </cell>
          <cell r="D223" t="str">
            <v>UMICs</v>
          </cell>
        </row>
        <row r="224">
          <cell r="A224">
            <v>65</v>
          </cell>
          <cell r="B224">
            <v>2020</v>
          </cell>
          <cell r="C224">
            <v>10019</v>
          </cell>
          <cell r="D224" t="str">
            <v>UMICs</v>
          </cell>
        </row>
        <row r="225">
          <cell r="A225">
            <v>66</v>
          </cell>
          <cell r="B225">
            <v>1996</v>
          </cell>
          <cell r="C225">
            <v>10018</v>
          </cell>
          <cell r="D225" t="str">
            <v>LMICs</v>
          </cell>
        </row>
        <row r="226">
          <cell r="A226">
            <v>66</v>
          </cell>
          <cell r="B226">
            <v>1997</v>
          </cell>
          <cell r="C226">
            <v>10018</v>
          </cell>
          <cell r="D226" t="str">
            <v>LMICs</v>
          </cell>
        </row>
        <row r="227">
          <cell r="A227">
            <v>66</v>
          </cell>
          <cell r="B227">
            <v>1998</v>
          </cell>
          <cell r="C227">
            <v>10018</v>
          </cell>
          <cell r="D227" t="str">
            <v>LMICs</v>
          </cell>
        </row>
        <row r="228">
          <cell r="A228">
            <v>66</v>
          </cell>
          <cell r="B228">
            <v>1999</v>
          </cell>
          <cell r="C228">
            <v>10018</v>
          </cell>
          <cell r="D228" t="str">
            <v>LMICs</v>
          </cell>
        </row>
        <row r="229">
          <cell r="A229">
            <v>66</v>
          </cell>
          <cell r="B229">
            <v>2000</v>
          </cell>
          <cell r="C229">
            <v>10018</v>
          </cell>
          <cell r="D229" t="str">
            <v>LMICs</v>
          </cell>
        </row>
        <row r="230">
          <cell r="A230">
            <v>66</v>
          </cell>
          <cell r="B230">
            <v>2001</v>
          </cell>
          <cell r="C230">
            <v>10018</v>
          </cell>
          <cell r="D230" t="str">
            <v>LMICs</v>
          </cell>
        </row>
        <row r="231">
          <cell r="A231">
            <v>66</v>
          </cell>
          <cell r="B231">
            <v>2002</v>
          </cell>
          <cell r="C231">
            <v>10018</v>
          </cell>
          <cell r="D231" t="str">
            <v>LMICs</v>
          </cell>
        </row>
        <row r="232">
          <cell r="A232">
            <v>66</v>
          </cell>
          <cell r="B232">
            <v>2003</v>
          </cell>
          <cell r="C232">
            <v>10018</v>
          </cell>
          <cell r="D232" t="str">
            <v>LMICs</v>
          </cell>
        </row>
        <row r="233">
          <cell r="A233">
            <v>66</v>
          </cell>
          <cell r="B233">
            <v>2004</v>
          </cell>
          <cell r="C233">
            <v>10018</v>
          </cell>
          <cell r="D233" t="str">
            <v>LMICs</v>
          </cell>
        </row>
        <row r="234">
          <cell r="A234">
            <v>66</v>
          </cell>
          <cell r="B234">
            <v>2005</v>
          </cell>
          <cell r="C234">
            <v>10018</v>
          </cell>
          <cell r="D234" t="str">
            <v>LMICs</v>
          </cell>
        </row>
        <row r="235">
          <cell r="A235">
            <v>66</v>
          </cell>
          <cell r="B235">
            <v>2006</v>
          </cell>
          <cell r="C235">
            <v>10018</v>
          </cell>
          <cell r="D235" t="str">
            <v>LMICs</v>
          </cell>
        </row>
        <row r="236">
          <cell r="A236">
            <v>66</v>
          </cell>
          <cell r="B236">
            <v>2007</v>
          </cell>
          <cell r="C236">
            <v>10018</v>
          </cell>
          <cell r="D236" t="str">
            <v>LMICs</v>
          </cell>
        </row>
        <row r="237">
          <cell r="A237">
            <v>66</v>
          </cell>
          <cell r="B237">
            <v>2008</v>
          </cell>
          <cell r="C237">
            <v>10018</v>
          </cell>
          <cell r="D237" t="str">
            <v>LMICs</v>
          </cell>
        </row>
        <row r="238">
          <cell r="A238">
            <v>66</v>
          </cell>
          <cell r="B238">
            <v>2009</v>
          </cell>
          <cell r="C238">
            <v>10018</v>
          </cell>
          <cell r="D238" t="str">
            <v>LMICs</v>
          </cell>
        </row>
        <row r="239">
          <cell r="A239">
            <v>66</v>
          </cell>
          <cell r="B239">
            <v>2010</v>
          </cell>
          <cell r="C239">
            <v>10018</v>
          </cell>
          <cell r="D239" t="str">
            <v>LMICs</v>
          </cell>
        </row>
        <row r="240">
          <cell r="A240">
            <v>66</v>
          </cell>
          <cell r="B240">
            <v>2011</v>
          </cell>
          <cell r="C240">
            <v>10019</v>
          </cell>
          <cell r="D240" t="str">
            <v>UMICs</v>
          </cell>
        </row>
        <row r="241">
          <cell r="A241">
            <v>66</v>
          </cell>
          <cell r="B241">
            <v>2012</v>
          </cell>
          <cell r="C241">
            <v>10019</v>
          </cell>
          <cell r="D241" t="str">
            <v>UMICs</v>
          </cell>
        </row>
        <row r="242">
          <cell r="A242">
            <v>66</v>
          </cell>
          <cell r="B242">
            <v>2013</v>
          </cell>
          <cell r="C242">
            <v>10019</v>
          </cell>
          <cell r="D242" t="str">
            <v>UMICs</v>
          </cell>
        </row>
        <row r="243">
          <cell r="A243">
            <v>66</v>
          </cell>
          <cell r="B243">
            <v>2014</v>
          </cell>
          <cell r="C243">
            <v>10019</v>
          </cell>
          <cell r="D243" t="str">
            <v>UMICs</v>
          </cell>
        </row>
        <row r="244">
          <cell r="A244">
            <v>66</v>
          </cell>
          <cell r="B244">
            <v>2015</v>
          </cell>
          <cell r="C244">
            <v>10019</v>
          </cell>
          <cell r="D244" t="str">
            <v>UMICs</v>
          </cell>
        </row>
        <row r="245">
          <cell r="A245">
            <v>66</v>
          </cell>
          <cell r="B245">
            <v>2016</v>
          </cell>
          <cell r="C245">
            <v>10019</v>
          </cell>
          <cell r="D245" t="str">
            <v>UMICs</v>
          </cell>
        </row>
        <row r="246">
          <cell r="A246">
            <v>66</v>
          </cell>
          <cell r="B246">
            <v>2017</v>
          </cell>
          <cell r="C246">
            <v>10019</v>
          </cell>
          <cell r="D246" t="str">
            <v>UMICs</v>
          </cell>
        </row>
        <row r="247">
          <cell r="A247">
            <v>66</v>
          </cell>
          <cell r="B247">
            <v>2018</v>
          </cell>
          <cell r="C247">
            <v>10019</v>
          </cell>
          <cell r="D247" t="str">
            <v>UMICs</v>
          </cell>
        </row>
        <row r="248">
          <cell r="A248">
            <v>66</v>
          </cell>
          <cell r="B248">
            <v>2019</v>
          </cell>
          <cell r="C248">
            <v>10019</v>
          </cell>
          <cell r="D248" t="str">
            <v>UMICs</v>
          </cell>
        </row>
        <row r="249">
          <cell r="A249">
            <v>66</v>
          </cell>
          <cell r="B249">
            <v>2020</v>
          </cell>
          <cell r="C249">
            <v>10019</v>
          </cell>
          <cell r="D249" t="str">
            <v>UMICs</v>
          </cell>
        </row>
        <row r="250">
          <cell r="A250">
            <v>71</v>
          </cell>
          <cell r="B250">
            <v>1996</v>
          </cell>
          <cell r="C250">
            <v>10017</v>
          </cell>
          <cell r="D250" t="str">
            <v>OtherLICs</v>
          </cell>
        </row>
        <row r="251">
          <cell r="A251">
            <v>71</v>
          </cell>
          <cell r="B251">
            <v>1997</v>
          </cell>
          <cell r="C251">
            <v>10017</v>
          </cell>
          <cell r="D251" t="str">
            <v>OtherLICs</v>
          </cell>
        </row>
        <row r="252">
          <cell r="A252">
            <v>71</v>
          </cell>
          <cell r="B252">
            <v>1998</v>
          </cell>
          <cell r="C252">
            <v>10017</v>
          </cell>
          <cell r="D252" t="str">
            <v>OtherLICs</v>
          </cell>
        </row>
        <row r="253">
          <cell r="A253">
            <v>71</v>
          </cell>
          <cell r="B253">
            <v>1999</v>
          </cell>
          <cell r="C253">
            <v>10017</v>
          </cell>
          <cell r="D253" t="str">
            <v>OtherLICs</v>
          </cell>
        </row>
        <row r="254">
          <cell r="A254">
            <v>71</v>
          </cell>
          <cell r="B254">
            <v>2000</v>
          </cell>
          <cell r="C254">
            <v>10018</v>
          </cell>
          <cell r="D254" t="str">
            <v>LMICs</v>
          </cell>
        </row>
        <row r="255">
          <cell r="A255">
            <v>71</v>
          </cell>
          <cell r="B255">
            <v>2001</v>
          </cell>
          <cell r="C255">
            <v>10018</v>
          </cell>
          <cell r="D255" t="str">
            <v>LMICs</v>
          </cell>
        </row>
        <row r="256">
          <cell r="A256">
            <v>71</v>
          </cell>
          <cell r="B256">
            <v>2002</v>
          </cell>
          <cell r="C256">
            <v>10018</v>
          </cell>
          <cell r="D256" t="str">
            <v>LMICs</v>
          </cell>
        </row>
        <row r="257">
          <cell r="A257">
            <v>71</v>
          </cell>
          <cell r="B257">
            <v>2003</v>
          </cell>
          <cell r="C257">
            <v>10018</v>
          </cell>
          <cell r="D257" t="str">
            <v>LMICs</v>
          </cell>
        </row>
        <row r="258">
          <cell r="A258">
            <v>71</v>
          </cell>
          <cell r="B258">
            <v>2004</v>
          </cell>
          <cell r="C258">
            <v>10018</v>
          </cell>
          <cell r="D258" t="str">
            <v>LMICs</v>
          </cell>
        </row>
        <row r="259">
          <cell r="A259">
            <v>71</v>
          </cell>
          <cell r="B259">
            <v>2005</v>
          </cell>
          <cell r="C259">
            <v>10018</v>
          </cell>
          <cell r="D259" t="str">
            <v>LMICs</v>
          </cell>
        </row>
        <row r="260">
          <cell r="A260">
            <v>71</v>
          </cell>
          <cell r="B260">
            <v>2006</v>
          </cell>
          <cell r="C260">
            <v>10018</v>
          </cell>
          <cell r="D260" t="str">
            <v>LMICs</v>
          </cell>
        </row>
        <row r="261">
          <cell r="A261">
            <v>71</v>
          </cell>
          <cell r="B261">
            <v>2007</v>
          </cell>
          <cell r="C261">
            <v>10018</v>
          </cell>
          <cell r="D261" t="str">
            <v>LMICs</v>
          </cell>
        </row>
        <row r="262">
          <cell r="A262">
            <v>71</v>
          </cell>
          <cell r="B262">
            <v>2008</v>
          </cell>
          <cell r="C262">
            <v>10018</v>
          </cell>
          <cell r="D262" t="str">
            <v>LMICs</v>
          </cell>
        </row>
        <row r="263">
          <cell r="A263">
            <v>71</v>
          </cell>
          <cell r="B263">
            <v>2009</v>
          </cell>
          <cell r="C263">
            <v>10018</v>
          </cell>
          <cell r="D263" t="str">
            <v>LMICs</v>
          </cell>
        </row>
        <row r="264">
          <cell r="A264">
            <v>71</v>
          </cell>
          <cell r="B264">
            <v>2010</v>
          </cell>
          <cell r="C264">
            <v>10018</v>
          </cell>
          <cell r="D264" t="str">
            <v>LMICs</v>
          </cell>
        </row>
        <row r="265">
          <cell r="A265">
            <v>71</v>
          </cell>
          <cell r="B265">
            <v>2011</v>
          </cell>
          <cell r="C265">
            <v>10019</v>
          </cell>
          <cell r="D265" t="str">
            <v>UMICs</v>
          </cell>
        </row>
        <row r="266">
          <cell r="A266">
            <v>71</v>
          </cell>
          <cell r="B266">
            <v>2012</v>
          </cell>
          <cell r="C266">
            <v>10019</v>
          </cell>
          <cell r="D266" t="str">
            <v>UMICs</v>
          </cell>
        </row>
        <row r="267">
          <cell r="A267">
            <v>71</v>
          </cell>
          <cell r="B267">
            <v>2013</v>
          </cell>
          <cell r="C267">
            <v>10019</v>
          </cell>
          <cell r="D267" t="str">
            <v>UMICs</v>
          </cell>
        </row>
        <row r="268">
          <cell r="A268">
            <v>71</v>
          </cell>
          <cell r="B268">
            <v>2014</v>
          </cell>
          <cell r="C268">
            <v>10019</v>
          </cell>
          <cell r="D268" t="str">
            <v>UMICs</v>
          </cell>
        </row>
        <row r="269">
          <cell r="A269">
            <v>71</v>
          </cell>
          <cell r="B269">
            <v>2015</v>
          </cell>
          <cell r="C269">
            <v>10019</v>
          </cell>
          <cell r="D269" t="str">
            <v>UMICs</v>
          </cell>
        </row>
        <row r="270">
          <cell r="A270">
            <v>71</v>
          </cell>
          <cell r="B270">
            <v>2016</v>
          </cell>
          <cell r="C270">
            <v>10019</v>
          </cell>
          <cell r="D270" t="str">
            <v>UMICs</v>
          </cell>
        </row>
        <row r="271">
          <cell r="A271">
            <v>71</v>
          </cell>
          <cell r="B271">
            <v>2017</v>
          </cell>
          <cell r="C271">
            <v>10019</v>
          </cell>
          <cell r="D271" t="str">
            <v>UMICs</v>
          </cell>
        </row>
        <row r="272">
          <cell r="A272">
            <v>71</v>
          </cell>
          <cell r="B272">
            <v>2018</v>
          </cell>
          <cell r="C272">
            <v>10019</v>
          </cell>
          <cell r="D272" t="str">
            <v>UMICs</v>
          </cell>
        </row>
        <row r="273">
          <cell r="A273">
            <v>71</v>
          </cell>
          <cell r="B273">
            <v>2019</v>
          </cell>
          <cell r="C273">
            <v>10019</v>
          </cell>
          <cell r="D273" t="str">
            <v>UMICs</v>
          </cell>
        </row>
        <row r="274">
          <cell r="A274">
            <v>71</v>
          </cell>
          <cell r="B274">
            <v>2020</v>
          </cell>
          <cell r="C274">
            <v>10019</v>
          </cell>
          <cell r="D274" t="str">
            <v>UMICs</v>
          </cell>
        </row>
        <row r="275">
          <cell r="A275">
            <v>85</v>
          </cell>
          <cell r="B275">
            <v>2005</v>
          </cell>
          <cell r="C275">
            <v>10018</v>
          </cell>
          <cell r="D275" t="str">
            <v>LMICs</v>
          </cell>
        </row>
        <row r="276">
          <cell r="A276">
            <v>85</v>
          </cell>
          <cell r="B276">
            <v>2006</v>
          </cell>
          <cell r="C276">
            <v>10018</v>
          </cell>
          <cell r="D276" t="str">
            <v>LMICs</v>
          </cell>
        </row>
        <row r="277">
          <cell r="A277">
            <v>85</v>
          </cell>
          <cell r="B277">
            <v>2007</v>
          </cell>
          <cell r="C277">
            <v>10018</v>
          </cell>
          <cell r="D277" t="str">
            <v>LMICs</v>
          </cell>
        </row>
        <row r="278">
          <cell r="A278">
            <v>85</v>
          </cell>
          <cell r="B278">
            <v>2008</v>
          </cell>
          <cell r="C278">
            <v>10018</v>
          </cell>
          <cell r="D278" t="str">
            <v>LMICs</v>
          </cell>
        </row>
        <row r="279">
          <cell r="A279">
            <v>85</v>
          </cell>
          <cell r="B279">
            <v>2009</v>
          </cell>
          <cell r="C279">
            <v>10018</v>
          </cell>
          <cell r="D279" t="str">
            <v>LMICs</v>
          </cell>
        </row>
        <row r="280">
          <cell r="A280">
            <v>85</v>
          </cell>
          <cell r="B280">
            <v>2010</v>
          </cell>
          <cell r="C280">
            <v>10018</v>
          </cell>
          <cell r="D280" t="str">
            <v>LMICs</v>
          </cell>
        </row>
        <row r="281">
          <cell r="A281">
            <v>85</v>
          </cell>
          <cell r="B281">
            <v>2011</v>
          </cell>
          <cell r="C281">
            <v>10018</v>
          </cell>
          <cell r="D281" t="str">
            <v>LMICs</v>
          </cell>
        </row>
        <row r="282">
          <cell r="A282">
            <v>85</v>
          </cell>
          <cell r="B282">
            <v>2012</v>
          </cell>
          <cell r="C282">
            <v>10018</v>
          </cell>
          <cell r="D282" t="str">
            <v>LMICs</v>
          </cell>
        </row>
        <row r="283">
          <cell r="A283">
            <v>85</v>
          </cell>
          <cell r="B283">
            <v>2013</v>
          </cell>
          <cell r="C283">
            <v>10018</v>
          </cell>
          <cell r="D283" t="str">
            <v>LMICs</v>
          </cell>
        </row>
        <row r="284">
          <cell r="A284">
            <v>85</v>
          </cell>
          <cell r="B284">
            <v>2014</v>
          </cell>
          <cell r="C284">
            <v>10018</v>
          </cell>
          <cell r="D284" t="str">
            <v>LMICs</v>
          </cell>
        </row>
        <row r="285">
          <cell r="A285">
            <v>85</v>
          </cell>
          <cell r="B285">
            <v>2015</v>
          </cell>
          <cell r="C285">
            <v>10018</v>
          </cell>
          <cell r="D285" t="str">
            <v>LMICs</v>
          </cell>
        </row>
        <row r="286">
          <cell r="A286">
            <v>85</v>
          </cell>
          <cell r="B286">
            <v>2016</v>
          </cell>
          <cell r="C286">
            <v>10018</v>
          </cell>
          <cell r="D286" t="str">
            <v>LMICs</v>
          </cell>
        </row>
        <row r="287">
          <cell r="A287">
            <v>85</v>
          </cell>
          <cell r="B287">
            <v>2017</v>
          </cell>
          <cell r="C287">
            <v>10018</v>
          </cell>
          <cell r="D287" t="str">
            <v>LMICs</v>
          </cell>
        </row>
        <row r="288">
          <cell r="A288">
            <v>85</v>
          </cell>
          <cell r="B288">
            <v>2018</v>
          </cell>
          <cell r="C288">
            <v>10018</v>
          </cell>
          <cell r="D288" t="str">
            <v>LMICs</v>
          </cell>
        </row>
        <row r="289">
          <cell r="A289">
            <v>85</v>
          </cell>
          <cell r="B289">
            <v>2019</v>
          </cell>
          <cell r="C289">
            <v>10018</v>
          </cell>
          <cell r="D289" t="str">
            <v>LMICs</v>
          </cell>
        </row>
        <row r="290">
          <cell r="A290">
            <v>85</v>
          </cell>
          <cell r="B290">
            <v>2020</v>
          </cell>
          <cell r="C290">
            <v>10018</v>
          </cell>
          <cell r="D290" t="str">
            <v>LMICs</v>
          </cell>
        </row>
        <row r="291">
          <cell r="A291">
            <v>86</v>
          </cell>
          <cell r="B291">
            <v>2005</v>
          </cell>
          <cell r="C291">
            <v>10018</v>
          </cell>
          <cell r="D291" t="str">
            <v>LMICs</v>
          </cell>
        </row>
        <row r="292">
          <cell r="A292">
            <v>86</v>
          </cell>
          <cell r="B292">
            <v>2006</v>
          </cell>
          <cell r="C292">
            <v>10018</v>
          </cell>
          <cell r="D292" t="str">
            <v>LMICs</v>
          </cell>
        </row>
        <row r="293">
          <cell r="A293">
            <v>86</v>
          </cell>
          <cell r="B293">
            <v>2007</v>
          </cell>
          <cell r="C293">
            <v>10018</v>
          </cell>
          <cell r="D293" t="str">
            <v>LMICs</v>
          </cell>
        </row>
        <row r="294">
          <cell r="A294">
            <v>86</v>
          </cell>
          <cell r="B294">
            <v>2008</v>
          </cell>
          <cell r="C294">
            <v>10019</v>
          </cell>
          <cell r="D294" t="str">
            <v>UMICs</v>
          </cell>
        </row>
        <row r="295">
          <cell r="A295">
            <v>86</v>
          </cell>
          <cell r="B295">
            <v>2009</v>
          </cell>
          <cell r="C295">
            <v>10019</v>
          </cell>
          <cell r="D295" t="str">
            <v>UMICs</v>
          </cell>
        </row>
        <row r="296">
          <cell r="A296">
            <v>86</v>
          </cell>
          <cell r="B296">
            <v>2010</v>
          </cell>
          <cell r="C296">
            <v>10019</v>
          </cell>
          <cell r="D296" t="str">
            <v>UMICs</v>
          </cell>
        </row>
        <row r="297">
          <cell r="A297">
            <v>86</v>
          </cell>
          <cell r="B297">
            <v>2011</v>
          </cell>
          <cell r="C297">
            <v>10019</v>
          </cell>
          <cell r="D297" t="str">
            <v>UMICs</v>
          </cell>
        </row>
        <row r="298">
          <cell r="A298">
            <v>86</v>
          </cell>
          <cell r="B298">
            <v>2012</v>
          </cell>
          <cell r="C298">
            <v>10019</v>
          </cell>
          <cell r="D298" t="str">
            <v>UMICs</v>
          </cell>
        </row>
        <row r="299">
          <cell r="A299">
            <v>86</v>
          </cell>
          <cell r="B299">
            <v>2013</v>
          </cell>
          <cell r="C299">
            <v>10019</v>
          </cell>
          <cell r="D299" t="str">
            <v>UMICs</v>
          </cell>
        </row>
        <row r="300">
          <cell r="A300">
            <v>86</v>
          </cell>
          <cell r="B300">
            <v>2014</v>
          </cell>
          <cell r="C300">
            <v>10019</v>
          </cell>
          <cell r="D300" t="str">
            <v>UMICs</v>
          </cell>
        </row>
        <row r="301">
          <cell r="A301">
            <v>86</v>
          </cell>
          <cell r="B301">
            <v>2015</v>
          </cell>
          <cell r="C301">
            <v>10019</v>
          </cell>
          <cell r="D301" t="str">
            <v>UMICs</v>
          </cell>
        </row>
        <row r="302">
          <cell r="A302">
            <v>86</v>
          </cell>
          <cell r="B302">
            <v>2016</v>
          </cell>
          <cell r="C302">
            <v>10019</v>
          </cell>
          <cell r="D302" t="str">
            <v>UMICs</v>
          </cell>
        </row>
        <row r="303">
          <cell r="A303">
            <v>86</v>
          </cell>
          <cell r="B303">
            <v>2017</v>
          </cell>
          <cell r="C303">
            <v>10019</v>
          </cell>
          <cell r="D303" t="str">
            <v>UMICs</v>
          </cell>
        </row>
        <row r="304">
          <cell r="A304">
            <v>86</v>
          </cell>
          <cell r="B304">
            <v>2018</v>
          </cell>
          <cell r="C304">
            <v>10019</v>
          </cell>
          <cell r="D304" t="str">
            <v>UMICs</v>
          </cell>
        </row>
        <row r="305">
          <cell r="A305">
            <v>86</v>
          </cell>
          <cell r="B305">
            <v>2019</v>
          </cell>
          <cell r="C305">
            <v>10019</v>
          </cell>
          <cell r="D305" t="str">
            <v>UMICs</v>
          </cell>
        </row>
        <row r="306">
          <cell r="A306">
            <v>86</v>
          </cell>
          <cell r="B306">
            <v>2020</v>
          </cell>
          <cell r="C306">
            <v>10019</v>
          </cell>
          <cell r="D306" t="str">
            <v>UMICs</v>
          </cell>
        </row>
        <row r="307">
          <cell r="A307">
            <v>88</v>
          </cell>
          <cell r="B307">
            <v>1996</v>
          </cell>
          <cell r="C307">
            <v>10024</v>
          </cell>
          <cell r="D307" t="str">
            <v>UnallocatedIncome</v>
          </cell>
        </row>
        <row r="308">
          <cell r="A308">
            <v>88</v>
          </cell>
          <cell r="B308">
            <v>1997</v>
          </cell>
          <cell r="C308">
            <v>10024</v>
          </cell>
          <cell r="D308" t="str">
            <v>UnallocatedIncome</v>
          </cell>
        </row>
        <row r="309">
          <cell r="A309">
            <v>88</v>
          </cell>
          <cell r="B309">
            <v>1998</v>
          </cell>
          <cell r="C309">
            <v>10024</v>
          </cell>
          <cell r="D309" t="str">
            <v>UnallocatedIncome</v>
          </cell>
        </row>
        <row r="310">
          <cell r="A310">
            <v>88</v>
          </cell>
          <cell r="B310">
            <v>1999</v>
          </cell>
          <cell r="C310">
            <v>10024</v>
          </cell>
          <cell r="D310" t="str">
            <v>UnallocatedIncome</v>
          </cell>
        </row>
        <row r="311">
          <cell r="A311">
            <v>88</v>
          </cell>
          <cell r="B311">
            <v>2000</v>
          </cell>
          <cell r="C311">
            <v>10024</v>
          </cell>
          <cell r="D311" t="str">
            <v>UnallocatedIncome</v>
          </cell>
        </row>
        <row r="312">
          <cell r="A312">
            <v>88</v>
          </cell>
          <cell r="B312">
            <v>2001</v>
          </cell>
          <cell r="C312">
            <v>10024</v>
          </cell>
          <cell r="D312" t="str">
            <v>UnallocatedIncome</v>
          </cell>
        </row>
        <row r="313">
          <cell r="A313">
            <v>88</v>
          </cell>
          <cell r="B313">
            <v>2002</v>
          </cell>
          <cell r="C313">
            <v>10024</v>
          </cell>
          <cell r="D313" t="str">
            <v>UnallocatedIncome</v>
          </cell>
        </row>
        <row r="314">
          <cell r="A314">
            <v>88</v>
          </cell>
          <cell r="B314">
            <v>2003</v>
          </cell>
          <cell r="C314">
            <v>10024</v>
          </cell>
          <cell r="D314" t="str">
            <v>UnallocatedIncome</v>
          </cell>
        </row>
        <row r="315">
          <cell r="A315">
            <v>88</v>
          </cell>
          <cell r="B315">
            <v>2004</v>
          </cell>
          <cell r="C315">
            <v>10024</v>
          </cell>
          <cell r="D315" t="str">
            <v>UnallocatedIncome</v>
          </cell>
        </row>
        <row r="316">
          <cell r="A316">
            <v>88</v>
          </cell>
          <cell r="B316">
            <v>2005</v>
          </cell>
          <cell r="C316">
            <v>10024</v>
          </cell>
          <cell r="D316" t="str">
            <v>UnallocatedIncome</v>
          </cell>
        </row>
        <row r="317">
          <cell r="A317">
            <v>88</v>
          </cell>
          <cell r="B317">
            <v>2006</v>
          </cell>
          <cell r="C317">
            <v>10024</v>
          </cell>
          <cell r="D317" t="str">
            <v>UnallocatedIncome</v>
          </cell>
        </row>
        <row r="318">
          <cell r="A318">
            <v>88</v>
          </cell>
          <cell r="B318">
            <v>2007</v>
          </cell>
          <cell r="C318">
            <v>10024</v>
          </cell>
          <cell r="D318" t="str">
            <v>UnallocatedIncome</v>
          </cell>
        </row>
        <row r="319">
          <cell r="A319">
            <v>88</v>
          </cell>
          <cell r="B319">
            <v>2008</v>
          </cell>
          <cell r="C319">
            <v>10024</v>
          </cell>
          <cell r="D319" t="str">
            <v>UnallocatedIncome</v>
          </cell>
        </row>
        <row r="320">
          <cell r="A320">
            <v>88</v>
          </cell>
          <cell r="B320">
            <v>2009</v>
          </cell>
          <cell r="C320">
            <v>10024</v>
          </cell>
          <cell r="D320" t="str">
            <v>UnallocatedIncome</v>
          </cell>
        </row>
        <row r="321">
          <cell r="A321">
            <v>88</v>
          </cell>
          <cell r="B321">
            <v>2010</v>
          </cell>
          <cell r="C321">
            <v>10024</v>
          </cell>
          <cell r="D321" t="str">
            <v>UnallocatedIncome</v>
          </cell>
        </row>
        <row r="322">
          <cell r="A322">
            <v>88</v>
          </cell>
          <cell r="B322">
            <v>2011</v>
          </cell>
          <cell r="C322">
            <v>10024</v>
          </cell>
          <cell r="D322" t="str">
            <v>UnallocatedIncome</v>
          </cell>
        </row>
        <row r="323">
          <cell r="A323">
            <v>88</v>
          </cell>
          <cell r="B323">
            <v>2012</v>
          </cell>
          <cell r="C323">
            <v>10024</v>
          </cell>
          <cell r="D323" t="str">
            <v>UnallocatedIncome</v>
          </cell>
        </row>
        <row r="324">
          <cell r="A324">
            <v>88</v>
          </cell>
          <cell r="B324">
            <v>2013</v>
          </cell>
          <cell r="C324">
            <v>10024</v>
          </cell>
          <cell r="D324" t="str">
            <v>UnallocatedIncome</v>
          </cell>
        </row>
        <row r="325">
          <cell r="A325">
            <v>88</v>
          </cell>
          <cell r="B325">
            <v>2014</v>
          </cell>
          <cell r="C325">
            <v>10024</v>
          </cell>
          <cell r="D325" t="str">
            <v>UnallocatedIncome</v>
          </cell>
        </row>
        <row r="326">
          <cell r="A326">
            <v>88</v>
          </cell>
          <cell r="B326">
            <v>2015</v>
          </cell>
          <cell r="C326">
            <v>10024</v>
          </cell>
          <cell r="D326" t="str">
            <v>UnallocatedIncome</v>
          </cell>
        </row>
        <row r="327">
          <cell r="A327">
            <v>88</v>
          </cell>
          <cell r="B327">
            <v>2016</v>
          </cell>
          <cell r="C327">
            <v>10024</v>
          </cell>
          <cell r="D327" t="str">
            <v>UnallocatedIncome</v>
          </cell>
        </row>
        <row r="328">
          <cell r="A328">
            <v>88</v>
          </cell>
          <cell r="B328">
            <v>2017</v>
          </cell>
          <cell r="C328">
            <v>10024</v>
          </cell>
          <cell r="D328" t="str">
            <v>UnallocatedIncome</v>
          </cell>
        </row>
        <row r="329">
          <cell r="A329">
            <v>88</v>
          </cell>
          <cell r="B329">
            <v>2018</v>
          </cell>
          <cell r="C329">
            <v>10024</v>
          </cell>
          <cell r="D329" t="str">
            <v>UnallocatedIncome</v>
          </cell>
        </row>
        <row r="330">
          <cell r="A330">
            <v>88</v>
          </cell>
          <cell r="B330">
            <v>2019</v>
          </cell>
          <cell r="C330">
            <v>10024</v>
          </cell>
          <cell r="D330" t="str">
            <v>UnallocatedIncome</v>
          </cell>
        </row>
        <row r="331">
          <cell r="A331">
            <v>88</v>
          </cell>
          <cell r="B331">
            <v>2020</v>
          </cell>
          <cell r="C331">
            <v>10024</v>
          </cell>
          <cell r="D331" t="str">
            <v>UnallocatedIncome</v>
          </cell>
        </row>
        <row r="332">
          <cell r="A332">
            <v>89</v>
          </cell>
          <cell r="B332">
            <v>1996</v>
          </cell>
          <cell r="C332">
            <v>10024</v>
          </cell>
          <cell r="D332" t="str">
            <v>UnallocatedIncome</v>
          </cell>
        </row>
        <row r="333">
          <cell r="A333">
            <v>89</v>
          </cell>
          <cell r="B333">
            <v>1997</v>
          </cell>
          <cell r="C333">
            <v>10024</v>
          </cell>
          <cell r="D333" t="str">
            <v>UnallocatedIncome</v>
          </cell>
        </row>
        <row r="334">
          <cell r="A334">
            <v>89</v>
          </cell>
          <cell r="B334">
            <v>1998</v>
          </cell>
          <cell r="C334">
            <v>10024</v>
          </cell>
          <cell r="D334" t="str">
            <v>UnallocatedIncome</v>
          </cell>
        </row>
        <row r="335">
          <cell r="A335">
            <v>89</v>
          </cell>
          <cell r="B335">
            <v>1999</v>
          </cell>
          <cell r="C335">
            <v>10024</v>
          </cell>
          <cell r="D335" t="str">
            <v>UnallocatedIncome</v>
          </cell>
        </row>
        <row r="336">
          <cell r="A336">
            <v>89</v>
          </cell>
          <cell r="B336">
            <v>2000</v>
          </cell>
          <cell r="C336">
            <v>10024</v>
          </cell>
          <cell r="D336" t="str">
            <v>UnallocatedIncome</v>
          </cell>
        </row>
        <row r="337">
          <cell r="A337">
            <v>89</v>
          </cell>
          <cell r="B337">
            <v>2001</v>
          </cell>
          <cell r="C337">
            <v>10024</v>
          </cell>
          <cell r="D337" t="str">
            <v>UnallocatedIncome</v>
          </cell>
        </row>
        <row r="338">
          <cell r="A338">
            <v>89</v>
          </cell>
          <cell r="B338">
            <v>2002</v>
          </cell>
          <cell r="C338">
            <v>10024</v>
          </cell>
          <cell r="D338" t="str">
            <v>UnallocatedIncome</v>
          </cell>
        </row>
        <row r="339">
          <cell r="A339">
            <v>89</v>
          </cell>
          <cell r="B339">
            <v>2003</v>
          </cell>
          <cell r="C339">
            <v>10024</v>
          </cell>
          <cell r="D339" t="str">
            <v>UnallocatedIncome</v>
          </cell>
        </row>
        <row r="340">
          <cell r="A340">
            <v>89</v>
          </cell>
          <cell r="B340">
            <v>2004</v>
          </cell>
          <cell r="C340">
            <v>10024</v>
          </cell>
          <cell r="D340" t="str">
            <v>UnallocatedIncome</v>
          </cell>
        </row>
        <row r="341">
          <cell r="A341">
            <v>89</v>
          </cell>
          <cell r="B341">
            <v>2005</v>
          </cell>
          <cell r="C341">
            <v>10024</v>
          </cell>
          <cell r="D341" t="str">
            <v>UnallocatedIncome</v>
          </cell>
        </row>
        <row r="342">
          <cell r="A342">
            <v>89</v>
          </cell>
          <cell r="B342">
            <v>2006</v>
          </cell>
          <cell r="C342">
            <v>10024</v>
          </cell>
          <cell r="D342" t="str">
            <v>UnallocatedIncome</v>
          </cell>
        </row>
        <row r="343">
          <cell r="A343">
            <v>89</v>
          </cell>
          <cell r="B343">
            <v>2007</v>
          </cell>
          <cell r="C343">
            <v>10024</v>
          </cell>
          <cell r="D343" t="str">
            <v>UnallocatedIncome</v>
          </cell>
        </row>
        <row r="344">
          <cell r="A344">
            <v>89</v>
          </cell>
          <cell r="B344">
            <v>2008</v>
          </cell>
          <cell r="C344">
            <v>10024</v>
          </cell>
          <cell r="D344" t="str">
            <v>UnallocatedIncome</v>
          </cell>
        </row>
        <row r="345">
          <cell r="A345">
            <v>89</v>
          </cell>
          <cell r="B345">
            <v>2009</v>
          </cell>
          <cell r="C345">
            <v>10024</v>
          </cell>
          <cell r="D345" t="str">
            <v>UnallocatedIncome</v>
          </cell>
        </row>
        <row r="346">
          <cell r="A346">
            <v>89</v>
          </cell>
          <cell r="B346">
            <v>2010</v>
          </cell>
          <cell r="C346">
            <v>10024</v>
          </cell>
          <cell r="D346" t="str">
            <v>UnallocatedIncome</v>
          </cell>
        </row>
        <row r="347">
          <cell r="A347">
            <v>89</v>
          </cell>
          <cell r="B347">
            <v>2011</v>
          </cell>
          <cell r="C347">
            <v>10024</v>
          </cell>
          <cell r="D347" t="str">
            <v>UnallocatedIncome</v>
          </cell>
        </row>
        <row r="348">
          <cell r="A348">
            <v>89</v>
          </cell>
          <cell r="B348">
            <v>2012</v>
          </cell>
          <cell r="C348">
            <v>10024</v>
          </cell>
          <cell r="D348" t="str">
            <v>UnallocatedIncome</v>
          </cell>
        </row>
        <row r="349">
          <cell r="A349">
            <v>89</v>
          </cell>
          <cell r="B349">
            <v>2013</v>
          </cell>
          <cell r="C349">
            <v>10024</v>
          </cell>
          <cell r="D349" t="str">
            <v>UnallocatedIncome</v>
          </cell>
        </row>
        <row r="350">
          <cell r="A350">
            <v>89</v>
          </cell>
          <cell r="B350">
            <v>2014</v>
          </cell>
          <cell r="C350">
            <v>10024</v>
          </cell>
          <cell r="D350" t="str">
            <v>UnallocatedIncome</v>
          </cell>
        </row>
        <row r="351">
          <cell r="A351">
            <v>89</v>
          </cell>
          <cell r="B351">
            <v>2015</v>
          </cell>
          <cell r="C351">
            <v>10024</v>
          </cell>
          <cell r="D351" t="str">
            <v>UnallocatedIncome</v>
          </cell>
        </row>
        <row r="352">
          <cell r="A352">
            <v>89</v>
          </cell>
          <cell r="B352">
            <v>2016</v>
          </cell>
          <cell r="C352">
            <v>10024</v>
          </cell>
          <cell r="D352" t="str">
            <v>UnallocatedIncome</v>
          </cell>
        </row>
        <row r="353">
          <cell r="A353">
            <v>89</v>
          </cell>
          <cell r="B353">
            <v>2017</v>
          </cell>
          <cell r="C353">
            <v>10024</v>
          </cell>
          <cell r="D353" t="str">
            <v>UnallocatedIncome</v>
          </cell>
        </row>
        <row r="354">
          <cell r="A354">
            <v>89</v>
          </cell>
          <cell r="B354">
            <v>2018</v>
          </cell>
          <cell r="C354">
            <v>10024</v>
          </cell>
          <cell r="D354" t="str">
            <v>UnallocatedIncome</v>
          </cell>
        </row>
        <row r="355">
          <cell r="A355">
            <v>89</v>
          </cell>
          <cell r="B355">
            <v>2019</v>
          </cell>
          <cell r="C355">
            <v>10024</v>
          </cell>
          <cell r="D355" t="str">
            <v>UnallocatedIncome</v>
          </cell>
        </row>
        <row r="356">
          <cell r="A356">
            <v>89</v>
          </cell>
          <cell r="B356">
            <v>2020</v>
          </cell>
          <cell r="C356">
            <v>10024</v>
          </cell>
          <cell r="D356" t="str">
            <v>UnallocatedIncome</v>
          </cell>
        </row>
        <row r="357">
          <cell r="A357">
            <v>93</v>
          </cell>
          <cell r="B357">
            <v>2000</v>
          </cell>
          <cell r="C357">
            <v>10017</v>
          </cell>
          <cell r="D357" t="str">
            <v>OtherLICs</v>
          </cell>
        </row>
        <row r="358">
          <cell r="A358">
            <v>93</v>
          </cell>
          <cell r="B358">
            <v>2001</v>
          </cell>
          <cell r="C358">
            <v>10017</v>
          </cell>
          <cell r="D358" t="str">
            <v>OtherLICs</v>
          </cell>
        </row>
        <row r="359">
          <cell r="A359">
            <v>93</v>
          </cell>
          <cell r="B359">
            <v>2002</v>
          </cell>
          <cell r="C359">
            <v>10017</v>
          </cell>
          <cell r="D359" t="str">
            <v>OtherLICs</v>
          </cell>
        </row>
        <row r="360">
          <cell r="A360">
            <v>93</v>
          </cell>
          <cell r="B360">
            <v>2003</v>
          </cell>
          <cell r="C360">
            <v>10017</v>
          </cell>
          <cell r="D360" t="str">
            <v>OtherLICs</v>
          </cell>
        </row>
        <row r="361">
          <cell r="A361">
            <v>93</v>
          </cell>
          <cell r="B361">
            <v>2004</v>
          </cell>
          <cell r="C361">
            <v>10017</v>
          </cell>
          <cell r="D361" t="str">
            <v>OtherLICs</v>
          </cell>
        </row>
        <row r="362">
          <cell r="A362">
            <v>93</v>
          </cell>
          <cell r="B362">
            <v>2005</v>
          </cell>
          <cell r="C362">
            <v>10017</v>
          </cell>
          <cell r="D362" t="str">
            <v>OtherLICs</v>
          </cell>
        </row>
        <row r="363">
          <cell r="A363">
            <v>93</v>
          </cell>
          <cell r="B363">
            <v>2006</v>
          </cell>
          <cell r="C363">
            <v>10017</v>
          </cell>
          <cell r="D363" t="str">
            <v>OtherLICs</v>
          </cell>
        </row>
        <row r="364">
          <cell r="A364">
            <v>93</v>
          </cell>
          <cell r="B364">
            <v>2007</v>
          </cell>
          <cell r="C364">
            <v>10017</v>
          </cell>
          <cell r="D364" t="str">
            <v>OtherLICs</v>
          </cell>
        </row>
        <row r="365">
          <cell r="A365">
            <v>93</v>
          </cell>
          <cell r="B365">
            <v>1997</v>
          </cell>
          <cell r="C365">
            <v>10018</v>
          </cell>
          <cell r="D365" t="str">
            <v>LMICs</v>
          </cell>
        </row>
        <row r="366">
          <cell r="A366">
            <v>93</v>
          </cell>
          <cell r="B366">
            <v>1998</v>
          </cell>
          <cell r="C366">
            <v>10018</v>
          </cell>
          <cell r="D366" t="str">
            <v>LMICs</v>
          </cell>
        </row>
        <row r="367">
          <cell r="A367">
            <v>93</v>
          </cell>
          <cell r="B367">
            <v>1999</v>
          </cell>
          <cell r="C367">
            <v>10018</v>
          </cell>
          <cell r="D367" t="str">
            <v>LMICs</v>
          </cell>
        </row>
        <row r="368">
          <cell r="A368">
            <v>93</v>
          </cell>
          <cell r="B368">
            <v>2008</v>
          </cell>
          <cell r="C368">
            <v>10018</v>
          </cell>
          <cell r="D368" t="str">
            <v>LMICs</v>
          </cell>
        </row>
        <row r="369">
          <cell r="A369">
            <v>93</v>
          </cell>
          <cell r="B369">
            <v>2009</v>
          </cell>
          <cell r="C369">
            <v>10018</v>
          </cell>
          <cell r="D369" t="str">
            <v>LMICs</v>
          </cell>
        </row>
        <row r="370">
          <cell r="A370">
            <v>93</v>
          </cell>
          <cell r="B370">
            <v>2010</v>
          </cell>
          <cell r="C370">
            <v>10018</v>
          </cell>
          <cell r="D370" t="str">
            <v>LMICs</v>
          </cell>
        </row>
        <row r="371">
          <cell r="A371">
            <v>93</v>
          </cell>
          <cell r="B371">
            <v>2011</v>
          </cell>
          <cell r="C371">
            <v>10018</v>
          </cell>
          <cell r="D371" t="str">
            <v>LMICs</v>
          </cell>
        </row>
        <row r="372">
          <cell r="A372">
            <v>93</v>
          </cell>
          <cell r="B372">
            <v>2012</v>
          </cell>
          <cell r="C372">
            <v>10018</v>
          </cell>
          <cell r="D372" t="str">
            <v>LMICs</v>
          </cell>
        </row>
        <row r="373">
          <cell r="A373">
            <v>93</v>
          </cell>
          <cell r="B373">
            <v>2013</v>
          </cell>
          <cell r="C373">
            <v>10018</v>
          </cell>
          <cell r="D373" t="str">
            <v>LMICs</v>
          </cell>
        </row>
        <row r="374">
          <cell r="A374">
            <v>93</v>
          </cell>
          <cell r="B374">
            <v>2014</v>
          </cell>
          <cell r="C374">
            <v>10018</v>
          </cell>
          <cell r="D374" t="str">
            <v>LMICs</v>
          </cell>
        </row>
        <row r="375">
          <cell r="A375">
            <v>93</v>
          </cell>
          <cell r="B375">
            <v>2015</v>
          </cell>
          <cell r="C375">
            <v>10018</v>
          </cell>
          <cell r="D375" t="str">
            <v>LMICs</v>
          </cell>
        </row>
        <row r="376">
          <cell r="A376">
            <v>93</v>
          </cell>
          <cell r="B376">
            <v>2016</v>
          </cell>
          <cell r="C376">
            <v>10018</v>
          </cell>
          <cell r="D376" t="str">
            <v>LMICs</v>
          </cell>
        </row>
        <row r="377">
          <cell r="A377">
            <v>93</v>
          </cell>
          <cell r="B377">
            <v>2017</v>
          </cell>
          <cell r="C377">
            <v>10018</v>
          </cell>
          <cell r="D377" t="str">
            <v>LMICs</v>
          </cell>
        </row>
        <row r="378">
          <cell r="A378">
            <v>93</v>
          </cell>
          <cell r="B378">
            <v>2018</v>
          </cell>
          <cell r="C378">
            <v>10018</v>
          </cell>
          <cell r="D378" t="str">
            <v>LMICs</v>
          </cell>
        </row>
        <row r="379">
          <cell r="A379">
            <v>93</v>
          </cell>
          <cell r="B379">
            <v>2019</v>
          </cell>
          <cell r="C379">
            <v>10018</v>
          </cell>
          <cell r="D379" t="str">
            <v>LMICs</v>
          </cell>
        </row>
        <row r="380">
          <cell r="A380">
            <v>93</v>
          </cell>
          <cell r="B380">
            <v>2020</v>
          </cell>
          <cell r="C380">
            <v>10018</v>
          </cell>
          <cell r="D380" t="str">
            <v>LMICs</v>
          </cell>
        </row>
        <row r="381">
          <cell r="A381">
            <v>105</v>
          </cell>
          <cell r="B381">
            <v>1996</v>
          </cell>
          <cell r="C381">
            <v>10025</v>
          </cell>
          <cell r="D381" t="str">
            <v>MADCTs</v>
          </cell>
        </row>
        <row r="382">
          <cell r="A382">
            <v>105</v>
          </cell>
          <cell r="B382">
            <v>1997</v>
          </cell>
          <cell r="C382">
            <v>10025</v>
          </cell>
          <cell r="D382" t="str">
            <v>MADCTs</v>
          </cell>
        </row>
        <row r="383">
          <cell r="A383">
            <v>105</v>
          </cell>
          <cell r="B383">
            <v>1998</v>
          </cell>
          <cell r="C383">
            <v>10025</v>
          </cell>
          <cell r="D383" t="str">
            <v>MADCTs</v>
          </cell>
        </row>
        <row r="384">
          <cell r="A384">
            <v>105</v>
          </cell>
          <cell r="B384">
            <v>1999</v>
          </cell>
          <cell r="C384">
            <v>10025</v>
          </cell>
          <cell r="D384" t="str">
            <v>MADCTs</v>
          </cell>
        </row>
        <row r="385">
          <cell r="A385">
            <v>105</v>
          </cell>
          <cell r="B385">
            <v>2000</v>
          </cell>
          <cell r="C385">
            <v>10025</v>
          </cell>
          <cell r="D385" t="str">
            <v>MADCTs</v>
          </cell>
        </row>
        <row r="386">
          <cell r="A386">
            <v>105</v>
          </cell>
          <cell r="B386">
            <v>2001</v>
          </cell>
          <cell r="C386">
            <v>10025</v>
          </cell>
          <cell r="D386" t="str">
            <v>MADCTs</v>
          </cell>
        </row>
        <row r="387">
          <cell r="A387">
            <v>105</v>
          </cell>
          <cell r="B387">
            <v>2002</v>
          </cell>
          <cell r="C387">
            <v>10025</v>
          </cell>
          <cell r="D387" t="str">
            <v>MADCTs</v>
          </cell>
        </row>
        <row r="388">
          <cell r="A388">
            <v>105</v>
          </cell>
          <cell r="B388">
            <v>2003</v>
          </cell>
          <cell r="C388">
            <v>10025</v>
          </cell>
          <cell r="D388" t="str">
            <v>MADCTs</v>
          </cell>
        </row>
        <row r="389">
          <cell r="A389">
            <v>105</v>
          </cell>
          <cell r="B389">
            <v>2004</v>
          </cell>
          <cell r="C389">
            <v>10025</v>
          </cell>
          <cell r="D389" t="str">
            <v>MADCTs</v>
          </cell>
        </row>
        <row r="390">
          <cell r="A390">
            <v>105</v>
          </cell>
          <cell r="B390">
            <v>2005</v>
          </cell>
          <cell r="C390">
            <v>10025</v>
          </cell>
          <cell r="D390" t="str">
            <v>MADCTs</v>
          </cell>
        </row>
        <row r="391">
          <cell r="A391">
            <v>105</v>
          </cell>
          <cell r="B391">
            <v>2006</v>
          </cell>
          <cell r="C391">
            <v>10025</v>
          </cell>
          <cell r="D391" t="str">
            <v>MADCTs</v>
          </cell>
        </row>
        <row r="392">
          <cell r="A392">
            <v>105</v>
          </cell>
          <cell r="B392">
            <v>2007</v>
          </cell>
          <cell r="C392">
            <v>10025</v>
          </cell>
          <cell r="D392" t="str">
            <v>MADCTs</v>
          </cell>
        </row>
        <row r="393">
          <cell r="A393">
            <v>105</v>
          </cell>
          <cell r="B393">
            <v>2008</v>
          </cell>
          <cell r="C393">
            <v>10025</v>
          </cell>
          <cell r="D393" t="str">
            <v>MADCTs</v>
          </cell>
        </row>
        <row r="394">
          <cell r="A394">
            <v>105</v>
          </cell>
          <cell r="B394">
            <v>2009</v>
          </cell>
          <cell r="C394">
            <v>10025</v>
          </cell>
          <cell r="D394" t="str">
            <v>MADCTs</v>
          </cell>
        </row>
        <row r="395">
          <cell r="A395">
            <v>105</v>
          </cell>
          <cell r="B395">
            <v>2010</v>
          </cell>
          <cell r="C395">
            <v>10025</v>
          </cell>
          <cell r="D395" t="str">
            <v>MADCTs</v>
          </cell>
        </row>
        <row r="396">
          <cell r="A396">
            <v>105</v>
          </cell>
          <cell r="B396">
            <v>2011</v>
          </cell>
          <cell r="C396">
            <v>10025</v>
          </cell>
          <cell r="D396" t="str">
            <v>MADCTs</v>
          </cell>
        </row>
        <row r="397">
          <cell r="A397">
            <v>105</v>
          </cell>
          <cell r="B397">
            <v>2012</v>
          </cell>
          <cell r="C397">
            <v>10025</v>
          </cell>
          <cell r="D397" t="str">
            <v>MADCTs</v>
          </cell>
        </row>
        <row r="398">
          <cell r="A398">
            <v>105</v>
          </cell>
          <cell r="B398">
            <v>2013</v>
          </cell>
          <cell r="C398">
            <v>10025</v>
          </cell>
          <cell r="D398" t="str">
            <v>MADCTs</v>
          </cell>
        </row>
        <row r="399">
          <cell r="A399">
            <v>105</v>
          </cell>
          <cell r="B399">
            <v>2014</v>
          </cell>
          <cell r="C399">
            <v>10025</v>
          </cell>
          <cell r="D399" t="str">
            <v>MADCTs</v>
          </cell>
        </row>
        <row r="400">
          <cell r="A400">
            <v>105</v>
          </cell>
          <cell r="B400">
            <v>2015</v>
          </cell>
          <cell r="C400">
            <v>10025</v>
          </cell>
          <cell r="D400" t="str">
            <v>MADCTs</v>
          </cell>
        </row>
        <row r="401">
          <cell r="A401">
            <v>105</v>
          </cell>
          <cell r="B401">
            <v>2016</v>
          </cell>
          <cell r="C401">
            <v>10025</v>
          </cell>
          <cell r="D401" t="str">
            <v>MADCTs</v>
          </cell>
        </row>
        <row r="402">
          <cell r="A402">
            <v>105</v>
          </cell>
          <cell r="B402">
            <v>2017</v>
          </cell>
          <cell r="C402">
            <v>10025</v>
          </cell>
          <cell r="D402" t="str">
            <v>MADCTs</v>
          </cell>
        </row>
        <row r="403">
          <cell r="A403">
            <v>105</v>
          </cell>
          <cell r="B403">
            <v>2018</v>
          </cell>
          <cell r="C403">
            <v>10025</v>
          </cell>
          <cell r="D403" t="str">
            <v>MADCTs</v>
          </cell>
        </row>
        <row r="404">
          <cell r="A404">
            <v>105</v>
          </cell>
          <cell r="B404">
            <v>2019</v>
          </cell>
          <cell r="C404">
            <v>10025</v>
          </cell>
          <cell r="D404" t="str">
            <v>MADCTs</v>
          </cell>
        </row>
        <row r="405">
          <cell r="A405">
            <v>105</v>
          </cell>
          <cell r="B405">
            <v>2020</v>
          </cell>
          <cell r="C405">
            <v>10025</v>
          </cell>
          <cell r="D405" t="str">
            <v>MADCTs</v>
          </cell>
        </row>
        <row r="406">
          <cell r="A406">
            <v>110</v>
          </cell>
          <cell r="B406">
            <v>1996</v>
          </cell>
          <cell r="C406">
            <v>10024</v>
          </cell>
          <cell r="D406" t="str">
            <v>UnallocatedIncome</v>
          </cell>
        </row>
        <row r="407">
          <cell r="A407">
            <v>110</v>
          </cell>
          <cell r="B407">
            <v>1997</v>
          </cell>
          <cell r="C407">
            <v>10024</v>
          </cell>
          <cell r="D407" t="str">
            <v>UnallocatedIncome</v>
          </cell>
        </row>
        <row r="408">
          <cell r="A408">
            <v>110</v>
          </cell>
          <cell r="B408">
            <v>1998</v>
          </cell>
          <cell r="C408">
            <v>10024</v>
          </cell>
          <cell r="D408" t="str">
            <v>UnallocatedIncome</v>
          </cell>
        </row>
        <row r="409">
          <cell r="A409">
            <v>110</v>
          </cell>
          <cell r="B409">
            <v>1999</v>
          </cell>
          <cell r="C409">
            <v>10024</v>
          </cell>
          <cell r="D409" t="str">
            <v>UnallocatedIncome</v>
          </cell>
        </row>
        <row r="410">
          <cell r="A410">
            <v>110</v>
          </cell>
          <cell r="B410">
            <v>2000</v>
          </cell>
          <cell r="C410">
            <v>10024</v>
          </cell>
          <cell r="D410" t="str">
            <v>UnallocatedIncome</v>
          </cell>
        </row>
        <row r="411">
          <cell r="A411">
            <v>110</v>
          </cell>
          <cell r="B411">
            <v>2001</v>
          </cell>
          <cell r="C411">
            <v>10024</v>
          </cell>
          <cell r="D411" t="str">
            <v>UnallocatedIncome</v>
          </cell>
        </row>
        <row r="412">
          <cell r="A412">
            <v>110</v>
          </cell>
          <cell r="B412">
            <v>2002</v>
          </cell>
          <cell r="C412">
            <v>10024</v>
          </cell>
          <cell r="D412" t="str">
            <v>UnallocatedIncome</v>
          </cell>
        </row>
        <row r="413">
          <cell r="A413">
            <v>110</v>
          </cell>
          <cell r="B413">
            <v>2003</v>
          </cell>
          <cell r="C413">
            <v>10024</v>
          </cell>
          <cell r="D413" t="str">
            <v>UnallocatedIncome</v>
          </cell>
        </row>
        <row r="414">
          <cell r="A414">
            <v>110</v>
          </cell>
          <cell r="B414">
            <v>2004</v>
          </cell>
          <cell r="C414">
            <v>10024</v>
          </cell>
          <cell r="D414" t="str">
            <v>UnallocatedIncome</v>
          </cell>
        </row>
        <row r="415">
          <cell r="A415">
            <v>110</v>
          </cell>
          <cell r="B415">
            <v>2005</v>
          </cell>
          <cell r="C415">
            <v>10024</v>
          </cell>
          <cell r="D415" t="str">
            <v>UnallocatedIncome</v>
          </cell>
        </row>
        <row r="416">
          <cell r="A416">
            <v>110</v>
          </cell>
          <cell r="B416">
            <v>2006</v>
          </cell>
          <cell r="C416">
            <v>10024</v>
          </cell>
          <cell r="D416" t="str">
            <v>UnallocatedIncome</v>
          </cell>
        </row>
        <row r="417">
          <cell r="A417">
            <v>110</v>
          </cell>
          <cell r="B417">
            <v>2007</v>
          </cell>
          <cell r="C417">
            <v>10024</v>
          </cell>
          <cell r="D417" t="str">
            <v>UnallocatedIncome</v>
          </cell>
        </row>
        <row r="418">
          <cell r="A418">
            <v>110</v>
          </cell>
          <cell r="B418">
            <v>2008</v>
          </cell>
          <cell r="C418">
            <v>10024</v>
          </cell>
          <cell r="D418" t="str">
            <v>UnallocatedIncome</v>
          </cell>
        </row>
        <row r="419">
          <cell r="A419">
            <v>110</v>
          </cell>
          <cell r="B419">
            <v>2009</v>
          </cell>
          <cell r="C419">
            <v>10024</v>
          </cell>
          <cell r="D419" t="str">
            <v>UnallocatedIncome</v>
          </cell>
        </row>
        <row r="420">
          <cell r="A420">
            <v>110</v>
          </cell>
          <cell r="B420">
            <v>2010</v>
          </cell>
          <cell r="C420">
            <v>10024</v>
          </cell>
          <cell r="D420" t="str">
            <v>UnallocatedIncome</v>
          </cell>
        </row>
        <row r="421">
          <cell r="A421">
            <v>110</v>
          </cell>
          <cell r="B421">
            <v>2011</v>
          </cell>
          <cell r="C421">
            <v>10024</v>
          </cell>
          <cell r="D421" t="str">
            <v>UnallocatedIncome</v>
          </cell>
        </row>
        <row r="422">
          <cell r="A422">
            <v>110</v>
          </cell>
          <cell r="B422">
            <v>2012</v>
          </cell>
          <cell r="C422">
            <v>10024</v>
          </cell>
          <cell r="D422" t="str">
            <v>UnallocatedIncome</v>
          </cell>
        </row>
        <row r="423">
          <cell r="A423">
            <v>110</v>
          </cell>
          <cell r="B423">
            <v>2013</v>
          </cell>
          <cell r="C423">
            <v>10024</v>
          </cell>
          <cell r="D423" t="str">
            <v>UnallocatedIncome</v>
          </cell>
        </row>
        <row r="424">
          <cell r="A424">
            <v>110</v>
          </cell>
          <cell r="B424">
            <v>2014</v>
          </cell>
          <cell r="C424">
            <v>10024</v>
          </cell>
          <cell r="D424" t="str">
            <v>UnallocatedIncome</v>
          </cell>
        </row>
        <row r="425">
          <cell r="A425">
            <v>110</v>
          </cell>
          <cell r="B425">
            <v>2015</v>
          </cell>
          <cell r="C425">
            <v>10024</v>
          </cell>
          <cell r="D425" t="str">
            <v>UnallocatedIncome</v>
          </cell>
        </row>
        <row r="426">
          <cell r="A426">
            <v>110</v>
          </cell>
          <cell r="B426">
            <v>2016</v>
          </cell>
          <cell r="C426">
            <v>10024</v>
          </cell>
          <cell r="D426" t="str">
            <v>UnallocatedIncome</v>
          </cell>
        </row>
        <row r="427">
          <cell r="A427">
            <v>110</v>
          </cell>
          <cell r="B427">
            <v>2017</v>
          </cell>
          <cell r="C427">
            <v>10024</v>
          </cell>
          <cell r="D427" t="str">
            <v>UnallocatedIncome</v>
          </cell>
        </row>
        <row r="428">
          <cell r="A428">
            <v>110</v>
          </cell>
          <cell r="B428">
            <v>2018</v>
          </cell>
          <cell r="C428">
            <v>10024</v>
          </cell>
          <cell r="D428" t="str">
            <v>UnallocatedIncome</v>
          </cell>
        </row>
        <row r="429">
          <cell r="A429">
            <v>110</v>
          </cell>
          <cell r="B429">
            <v>2019</v>
          </cell>
          <cell r="C429">
            <v>10024</v>
          </cell>
          <cell r="D429" t="str">
            <v>UnallocatedIncome</v>
          </cell>
        </row>
        <row r="430">
          <cell r="A430">
            <v>110</v>
          </cell>
          <cell r="B430">
            <v>2020</v>
          </cell>
          <cell r="C430">
            <v>10024</v>
          </cell>
          <cell r="D430" t="str">
            <v>UnallocatedIncome</v>
          </cell>
        </row>
        <row r="431">
          <cell r="A431">
            <v>130</v>
          </cell>
          <cell r="B431">
            <v>1996</v>
          </cell>
          <cell r="C431">
            <v>10018</v>
          </cell>
          <cell r="D431" t="str">
            <v>LMICs</v>
          </cell>
        </row>
        <row r="432">
          <cell r="A432">
            <v>130</v>
          </cell>
          <cell r="B432">
            <v>1997</v>
          </cell>
          <cell r="C432">
            <v>10018</v>
          </cell>
          <cell r="D432" t="str">
            <v>LMICs</v>
          </cell>
        </row>
        <row r="433">
          <cell r="A433">
            <v>130</v>
          </cell>
          <cell r="B433">
            <v>1998</v>
          </cell>
          <cell r="C433">
            <v>10018</v>
          </cell>
          <cell r="D433" t="str">
            <v>LMICs</v>
          </cell>
        </row>
        <row r="434">
          <cell r="A434">
            <v>130</v>
          </cell>
          <cell r="B434">
            <v>1999</v>
          </cell>
          <cell r="C434">
            <v>10018</v>
          </cell>
          <cell r="D434" t="str">
            <v>LMICs</v>
          </cell>
        </row>
        <row r="435">
          <cell r="A435">
            <v>130</v>
          </cell>
          <cell r="B435">
            <v>2000</v>
          </cell>
          <cell r="C435">
            <v>10018</v>
          </cell>
          <cell r="D435" t="str">
            <v>LMICs</v>
          </cell>
        </row>
        <row r="436">
          <cell r="A436">
            <v>130</v>
          </cell>
          <cell r="B436">
            <v>2001</v>
          </cell>
          <cell r="C436">
            <v>10018</v>
          </cell>
          <cell r="D436" t="str">
            <v>LMICs</v>
          </cell>
        </row>
        <row r="437">
          <cell r="A437">
            <v>130</v>
          </cell>
          <cell r="B437">
            <v>2002</v>
          </cell>
          <cell r="C437">
            <v>10018</v>
          </cell>
          <cell r="D437" t="str">
            <v>LMICs</v>
          </cell>
        </row>
        <row r="438">
          <cell r="A438">
            <v>130</v>
          </cell>
          <cell r="B438">
            <v>2003</v>
          </cell>
          <cell r="C438">
            <v>10018</v>
          </cell>
          <cell r="D438" t="str">
            <v>LMICs</v>
          </cell>
        </row>
        <row r="439">
          <cell r="A439">
            <v>130</v>
          </cell>
          <cell r="B439">
            <v>2004</v>
          </cell>
          <cell r="C439">
            <v>10018</v>
          </cell>
          <cell r="D439" t="str">
            <v>LMICs</v>
          </cell>
        </row>
        <row r="440">
          <cell r="A440">
            <v>130</v>
          </cell>
          <cell r="B440">
            <v>2005</v>
          </cell>
          <cell r="C440">
            <v>10018</v>
          </cell>
          <cell r="D440" t="str">
            <v>LMICs</v>
          </cell>
        </row>
        <row r="441">
          <cell r="A441">
            <v>130</v>
          </cell>
          <cell r="B441">
            <v>2006</v>
          </cell>
          <cell r="C441">
            <v>10018</v>
          </cell>
          <cell r="D441" t="str">
            <v>LMICs</v>
          </cell>
        </row>
        <row r="442">
          <cell r="A442">
            <v>130</v>
          </cell>
          <cell r="B442">
            <v>2007</v>
          </cell>
          <cell r="C442">
            <v>10018</v>
          </cell>
          <cell r="D442" t="str">
            <v>LMICs</v>
          </cell>
        </row>
        <row r="443">
          <cell r="A443">
            <v>130</v>
          </cell>
          <cell r="B443">
            <v>2008</v>
          </cell>
          <cell r="C443">
            <v>10018</v>
          </cell>
          <cell r="D443" t="str">
            <v>LMICs</v>
          </cell>
        </row>
        <row r="444">
          <cell r="A444">
            <v>130</v>
          </cell>
          <cell r="B444">
            <v>2009</v>
          </cell>
          <cell r="C444">
            <v>10018</v>
          </cell>
          <cell r="D444" t="str">
            <v>LMICs</v>
          </cell>
        </row>
        <row r="445">
          <cell r="A445">
            <v>130</v>
          </cell>
          <cell r="B445">
            <v>2010</v>
          </cell>
          <cell r="C445">
            <v>10018</v>
          </cell>
          <cell r="D445" t="str">
            <v>LMICs</v>
          </cell>
        </row>
        <row r="446">
          <cell r="A446">
            <v>130</v>
          </cell>
          <cell r="B446">
            <v>2011</v>
          </cell>
          <cell r="C446">
            <v>10019</v>
          </cell>
          <cell r="D446" t="str">
            <v>UMICs</v>
          </cell>
        </row>
        <row r="447">
          <cell r="A447">
            <v>130</v>
          </cell>
          <cell r="B447">
            <v>2012</v>
          </cell>
          <cell r="C447">
            <v>10019</v>
          </cell>
          <cell r="D447" t="str">
            <v>UMICs</v>
          </cell>
        </row>
        <row r="448">
          <cell r="A448">
            <v>130</v>
          </cell>
          <cell r="B448">
            <v>2013</v>
          </cell>
          <cell r="C448">
            <v>10019</v>
          </cell>
          <cell r="D448" t="str">
            <v>UMICs</v>
          </cell>
        </row>
        <row r="449">
          <cell r="A449">
            <v>130</v>
          </cell>
          <cell r="B449">
            <v>2014</v>
          </cell>
          <cell r="C449">
            <v>10019</v>
          </cell>
          <cell r="D449" t="str">
            <v>UMICs</v>
          </cell>
        </row>
        <row r="450">
          <cell r="A450">
            <v>130</v>
          </cell>
          <cell r="B450">
            <v>2015</v>
          </cell>
          <cell r="C450">
            <v>10019</v>
          </cell>
          <cell r="D450" t="str">
            <v>UMICs</v>
          </cell>
        </row>
        <row r="451">
          <cell r="A451">
            <v>130</v>
          </cell>
          <cell r="B451">
            <v>2016</v>
          </cell>
          <cell r="C451">
            <v>10019</v>
          </cell>
          <cell r="D451" t="str">
            <v>UMICs</v>
          </cell>
        </row>
        <row r="452">
          <cell r="A452">
            <v>130</v>
          </cell>
          <cell r="B452">
            <v>2017</v>
          </cell>
          <cell r="C452">
            <v>10019</v>
          </cell>
          <cell r="D452" t="str">
            <v>UMICs</v>
          </cell>
        </row>
        <row r="453">
          <cell r="A453">
            <v>130</v>
          </cell>
          <cell r="B453">
            <v>2018</v>
          </cell>
          <cell r="C453">
            <v>10019</v>
          </cell>
          <cell r="D453" t="str">
            <v>UMICs</v>
          </cell>
        </row>
        <row r="454">
          <cell r="A454">
            <v>130</v>
          </cell>
          <cell r="B454">
            <v>2019</v>
          </cell>
          <cell r="C454">
            <v>10019</v>
          </cell>
          <cell r="D454" t="str">
            <v>UMICs</v>
          </cell>
        </row>
        <row r="455">
          <cell r="A455">
            <v>130</v>
          </cell>
          <cell r="B455">
            <v>2020</v>
          </cell>
          <cell r="C455">
            <v>10019</v>
          </cell>
          <cell r="D455" t="str">
            <v>UMICs</v>
          </cell>
        </row>
        <row r="456">
          <cell r="A456">
            <v>133</v>
          </cell>
          <cell r="B456">
            <v>1996</v>
          </cell>
          <cell r="C456">
            <v>10019</v>
          </cell>
          <cell r="D456" t="str">
            <v>UMICs</v>
          </cell>
        </row>
        <row r="457">
          <cell r="A457">
            <v>133</v>
          </cell>
          <cell r="B457">
            <v>1997</v>
          </cell>
          <cell r="C457">
            <v>10019</v>
          </cell>
          <cell r="D457" t="str">
            <v>UMICs</v>
          </cell>
        </row>
        <row r="458">
          <cell r="A458">
            <v>133</v>
          </cell>
          <cell r="B458">
            <v>1998</v>
          </cell>
          <cell r="C458">
            <v>10019</v>
          </cell>
          <cell r="D458" t="str">
            <v>UMICs</v>
          </cell>
        </row>
        <row r="459">
          <cell r="A459">
            <v>133</v>
          </cell>
          <cell r="B459">
            <v>1999</v>
          </cell>
          <cell r="C459">
            <v>10019</v>
          </cell>
          <cell r="D459" t="str">
            <v>UMICs</v>
          </cell>
        </row>
        <row r="460">
          <cell r="A460">
            <v>133</v>
          </cell>
          <cell r="B460">
            <v>2005</v>
          </cell>
          <cell r="C460">
            <v>10019</v>
          </cell>
          <cell r="D460" t="str">
            <v>UMICs</v>
          </cell>
        </row>
        <row r="461">
          <cell r="A461">
            <v>133</v>
          </cell>
          <cell r="B461">
            <v>2006</v>
          </cell>
          <cell r="C461">
            <v>10019</v>
          </cell>
          <cell r="D461" t="str">
            <v>UMICs</v>
          </cell>
        </row>
        <row r="462">
          <cell r="A462">
            <v>133</v>
          </cell>
          <cell r="B462">
            <v>2007</v>
          </cell>
          <cell r="C462">
            <v>10019</v>
          </cell>
          <cell r="D462" t="str">
            <v>UMICs</v>
          </cell>
        </row>
        <row r="463">
          <cell r="A463">
            <v>133</v>
          </cell>
          <cell r="B463">
            <v>2008</v>
          </cell>
          <cell r="C463">
            <v>10019</v>
          </cell>
          <cell r="D463" t="str">
            <v>UMICs</v>
          </cell>
        </row>
        <row r="464">
          <cell r="A464">
            <v>133</v>
          </cell>
          <cell r="B464">
            <v>2009</v>
          </cell>
          <cell r="C464">
            <v>10019</v>
          </cell>
          <cell r="D464" t="str">
            <v>UMICs</v>
          </cell>
        </row>
        <row r="465">
          <cell r="A465">
            <v>133</v>
          </cell>
          <cell r="B465">
            <v>2010</v>
          </cell>
          <cell r="C465">
            <v>10019</v>
          </cell>
          <cell r="D465" t="str">
            <v>UMICs</v>
          </cell>
        </row>
        <row r="466">
          <cell r="A466">
            <v>133</v>
          </cell>
          <cell r="B466">
            <v>2011</v>
          </cell>
          <cell r="C466">
            <v>10019</v>
          </cell>
          <cell r="D466" t="str">
            <v>UMICs</v>
          </cell>
        </row>
        <row r="467">
          <cell r="A467">
            <v>133</v>
          </cell>
          <cell r="B467">
            <v>2012</v>
          </cell>
          <cell r="C467">
            <v>10019</v>
          </cell>
          <cell r="D467" t="str">
            <v>UMICs</v>
          </cell>
        </row>
        <row r="468">
          <cell r="A468">
            <v>133</v>
          </cell>
          <cell r="B468">
            <v>2013</v>
          </cell>
          <cell r="C468">
            <v>10019</v>
          </cell>
          <cell r="D468" t="str">
            <v>UMICs</v>
          </cell>
        </row>
        <row r="469">
          <cell r="A469">
            <v>133</v>
          </cell>
          <cell r="B469">
            <v>2014</v>
          </cell>
          <cell r="C469">
            <v>10019</v>
          </cell>
          <cell r="D469" t="str">
            <v>UMICs</v>
          </cell>
        </row>
        <row r="470">
          <cell r="A470">
            <v>133</v>
          </cell>
          <cell r="B470">
            <v>2015</v>
          </cell>
          <cell r="C470">
            <v>10019</v>
          </cell>
          <cell r="D470" t="str">
            <v>UMICs</v>
          </cell>
        </row>
        <row r="471">
          <cell r="A471">
            <v>133</v>
          </cell>
          <cell r="B471">
            <v>2016</v>
          </cell>
          <cell r="C471">
            <v>10019</v>
          </cell>
          <cell r="D471" t="str">
            <v>UMICs</v>
          </cell>
        </row>
        <row r="472">
          <cell r="A472">
            <v>133</v>
          </cell>
          <cell r="B472">
            <v>2017</v>
          </cell>
          <cell r="C472">
            <v>10019</v>
          </cell>
          <cell r="D472" t="str">
            <v>UMICs</v>
          </cell>
        </row>
        <row r="473">
          <cell r="A473">
            <v>133</v>
          </cell>
          <cell r="B473">
            <v>2018</v>
          </cell>
          <cell r="C473">
            <v>10019</v>
          </cell>
          <cell r="D473" t="str">
            <v>UMICs</v>
          </cell>
        </row>
        <row r="474">
          <cell r="A474">
            <v>133</v>
          </cell>
          <cell r="B474">
            <v>2019</v>
          </cell>
          <cell r="C474">
            <v>10019</v>
          </cell>
          <cell r="D474" t="str">
            <v>UMICs</v>
          </cell>
        </row>
        <row r="475">
          <cell r="A475">
            <v>133</v>
          </cell>
          <cell r="B475">
            <v>2020</v>
          </cell>
          <cell r="C475">
            <v>10019</v>
          </cell>
          <cell r="D475" t="str">
            <v>UMICs</v>
          </cell>
        </row>
        <row r="476">
          <cell r="A476">
            <v>133</v>
          </cell>
          <cell r="B476">
            <v>2000</v>
          </cell>
          <cell r="C476">
            <v>10025</v>
          </cell>
          <cell r="D476" t="str">
            <v>MADCTs</v>
          </cell>
        </row>
        <row r="477">
          <cell r="A477">
            <v>133</v>
          </cell>
          <cell r="B477">
            <v>2001</v>
          </cell>
          <cell r="C477">
            <v>10025</v>
          </cell>
          <cell r="D477" t="str">
            <v>MADCTs</v>
          </cell>
        </row>
        <row r="478">
          <cell r="A478">
            <v>133</v>
          </cell>
          <cell r="B478">
            <v>2002</v>
          </cell>
          <cell r="C478">
            <v>10025</v>
          </cell>
          <cell r="D478" t="str">
            <v>MADCTs</v>
          </cell>
        </row>
        <row r="479">
          <cell r="A479">
            <v>133</v>
          </cell>
          <cell r="B479">
            <v>2003</v>
          </cell>
          <cell r="C479">
            <v>10025</v>
          </cell>
          <cell r="D479" t="str">
            <v>MADCTs</v>
          </cell>
        </row>
        <row r="480">
          <cell r="A480">
            <v>133</v>
          </cell>
          <cell r="B480">
            <v>2004</v>
          </cell>
          <cell r="C480">
            <v>10025</v>
          </cell>
          <cell r="D480" t="str">
            <v>MADCTs</v>
          </cell>
        </row>
        <row r="481">
          <cell r="A481">
            <v>136</v>
          </cell>
          <cell r="B481">
            <v>1996</v>
          </cell>
          <cell r="C481">
            <v>10018</v>
          </cell>
          <cell r="D481" t="str">
            <v>LMICs</v>
          </cell>
        </row>
        <row r="482">
          <cell r="A482">
            <v>136</v>
          </cell>
          <cell r="B482">
            <v>1997</v>
          </cell>
          <cell r="C482">
            <v>10018</v>
          </cell>
          <cell r="D482" t="str">
            <v>LMICs</v>
          </cell>
        </row>
        <row r="483">
          <cell r="A483">
            <v>136</v>
          </cell>
          <cell r="B483">
            <v>1998</v>
          </cell>
          <cell r="C483">
            <v>10018</v>
          </cell>
          <cell r="D483" t="str">
            <v>LMICs</v>
          </cell>
        </row>
        <row r="484">
          <cell r="A484">
            <v>136</v>
          </cell>
          <cell r="B484">
            <v>1999</v>
          </cell>
          <cell r="C484">
            <v>10018</v>
          </cell>
          <cell r="D484" t="str">
            <v>LMICs</v>
          </cell>
        </row>
        <row r="485">
          <cell r="A485">
            <v>136</v>
          </cell>
          <cell r="B485">
            <v>2000</v>
          </cell>
          <cell r="C485">
            <v>10018</v>
          </cell>
          <cell r="D485" t="str">
            <v>LMICs</v>
          </cell>
        </row>
        <row r="486">
          <cell r="A486">
            <v>136</v>
          </cell>
          <cell r="B486">
            <v>2001</v>
          </cell>
          <cell r="C486">
            <v>10018</v>
          </cell>
          <cell r="D486" t="str">
            <v>LMICs</v>
          </cell>
        </row>
        <row r="487">
          <cell r="A487">
            <v>136</v>
          </cell>
          <cell r="B487">
            <v>2002</v>
          </cell>
          <cell r="C487">
            <v>10018</v>
          </cell>
          <cell r="D487" t="str">
            <v>LMICs</v>
          </cell>
        </row>
        <row r="488">
          <cell r="A488">
            <v>136</v>
          </cell>
          <cell r="B488">
            <v>2003</v>
          </cell>
          <cell r="C488">
            <v>10018</v>
          </cell>
          <cell r="D488" t="str">
            <v>LMICs</v>
          </cell>
        </row>
        <row r="489">
          <cell r="A489">
            <v>136</v>
          </cell>
          <cell r="B489">
            <v>2004</v>
          </cell>
          <cell r="C489">
            <v>10018</v>
          </cell>
          <cell r="D489" t="str">
            <v>LMICs</v>
          </cell>
        </row>
        <row r="490">
          <cell r="A490">
            <v>136</v>
          </cell>
          <cell r="B490">
            <v>2005</v>
          </cell>
          <cell r="C490">
            <v>10018</v>
          </cell>
          <cell r="D490" t="str">
            <v>LMICs</v>
          </cell>
        </row>
        <row r="491">
          <cell r="A491">
            <v>136</v>
          </cell>
          <cell r="B491">
            <v>2006</v>
          </cell>
          <cell r="C491">
            <v>10018</v>
          </cell>
          <cell r="D491" t="str">
            <v>LMICs</v>
          </cell>
        </row>
        <row r="492">
          <cell r="A492">
            <v>136</v>
          </cell>
          <cell r="B492">
            <v>2007</v>
          </cell>
          <cell r="C492">
            <v>10018</v>
          </cell>
          <cell r="D492" t="str">
            <v>LMICs</v>
          </cell>
        </row>
        <row r="493">
          <cell r="A493">
            <v>136</v>
          </cell>
          <cell r="B493">
            <v>2008</v>
          </cell>
          <cell r="C493">
            <v>10018</v>
          </cell>
          <cell r="D493" t="str">
            <v>LMICs</v>
          </cell>
        </row>
        <row r="494">
          <cell r="A494">
            <v>136</v>
          </cell>
          <cell r="B494">
            <v>2009</v>
          </cell>
          <cell r="C494">
            <v>10018</v>
          </cell>
          <cell r="D494" t="str">
            <v>LMICs</v>
          </cell>
        </row>
        <row r="495">
          <cell r="A495">
            <v>136</v>
          </cell>
          <cell r="B495">
            <v>2010</v>
          </cell>
          <cell r="C495">
            <v>10018</v>
          </cell>
          <cell r="D495" t="str">
            <v>LMICs</v>
          </cell>
        </row>
        <row r="496">
          <cell r="A496">
            <v>136</v>
          </cell>
          <cell r="B496">
            <v>2011</v>
          </cell>
          <cell r="C496">
            <v>10018</v>
          </cell>
          <cell r="D496" t="str">
            <v>LMICs</v>
          </cell>
        </row>
        <row r="497">
          <cell r="A497">
            <v>136</v>
          </cell>
          <cell r="B497">
            <v>2012</v>
          </cell>
          <cell r="C497">
            <v>10018</v>
          </cell>
          <cell r="D497" t="str">
            <v>LMICs</v>
          </cell>
        </row>
        <row r="498">
          <cell r="A498">
            <v>136</v>
          </cell>
          <cell r="B498">
            <v>2013</v>
          </cell>
          <cell r="C498">
            <v>10018</v>
          </cell>
          <cell r="D498" t="str">
            <v>LMICs</v>
          </cell>
        </row>
        <row r="499">
          <cell r="A499">
            <v>136</v>
          </cell>
          <cell r="B499">
            <v>2014</v>
          </cell>
          <cell r="C499">
            <v>10018</v>
          </cell>
          <cell r="D499" t="str">
            <v>LMICs</v>
          </cell>
        </row>
        <row r="500">
          <cell r="A500">
            <v>136</v>
          </cell>
          <cell r="B500">
            <v>2015</v>
          </cell>
          <cell r="C500">
            <v>10018</v>
          </cell>
          <cell r="D500" t="str">
            <v>LMICs</v>
          </cell>
        </row>
        <row r="501">
          <cell r="A501">
            <v>136</v>
          </cell>
          <cell r="B501">
            <v>2016</v>
          </cell>
          <cell r="C501">
            <v>10018</v>
          </cell>
          <cell r="D501" t="str">
            <v>LMICs</v>
          </cell>
        </row>
        <row r="502">
          <cell r="A502">
            <v>136</v>
          </cell>
          <cell r="B502">
            <v>2017</v>
          </cell>
          <cell r="C502">
            <v>10018</v>
          </cell>
          <cell r="D502" t="str">
            <v>LMICs</v>
          </cell>
        </row>
        <row r="503">
          <cell r="A503">
            <v>136</v>
          </cell>
          <cell r="B503">
            <v>2018</v>
          </cell>
          <cell r="C503">
            <v>10018</v>
          </cell>
          <cell r="D503" t="str">
            <v>LMICs</v>
          </cell>
        </row>
        <row r="504">
          <cell r="A504">
            <v>136</v>
          </cell>
          <cell r="B504">
            <v>2019</v>
          </cell>
          <cell r="C504">
            <v>10018</v>
          </cell>
          <cell r="D504" t="str">
            <v>LMICs</v>
          </cell>
        </row>
        <row r="505">
          <cell r="A505">
            <v>136</v>
          </cell>
          <cell r="B505">
            <v>2020</v>
          </cell>
          <cell r="C505">
            <v>10018</v>
          </cell>
          <cell r="D505" t="str">
            <v>LMICs</v>
          </cell>
        </row>
        <row r="506">
          <cell r="A506">
            <v>139</v>
          </cell>
          <cell r="B506">
            <v>1996</v>
          </cell>
          <cell r="C506">
            <v>10018</v>
          </cell>
          <cell r="D506" t="str">
            <v>LMICs</v>
          </cell>
        </row>
        <row r="507">
          <cell r="A507">
            <v>139</v>
          </cell>
          <cell r="B507">
            <v>1997</v>
          </cell>
          <cell r="C507">
            <v>10018</v>
          </cell>
          <cell r="D507" t="str">
            <v>LMICs</v>
          </cell>
        </row>
        <row r="508">
          <cell r="A508">
            <v>139</v>
          </cell>
          <cell r="B508">
            <v>1998</v>
          </cell>
          <cell r="C508">
            <v>10018</v>
          </cell>
          <cell r="D508" t="str">
            <v>LMICs</v>
          </cell>
        </row>
        <row r="509">
          <cell r="A509">
            <v>139</v>
          </cell>
          <cell r="B509">
            <v>1999</v>
          </cell>
          <cell r="C509">
            <v>10018</v>
          </cell>
          <cell r="D509" t="str">
            <v>LMICs</v>
          </cell>
        </row>
        <row r="510">
          <cell r="A510">
            <v>139</v>
          </cell>
          <cell r="B510">
            <v>2000</v>
          </cell>
          <cell r="C510">
            <v>10018</v>
          </cell>
          <cell r="D510" t="str">
            <v>LMICs</v>
          </cell>
        </row>
        <row r="511">
          <cell r="A511">
            <v>139</v>
          </cell>
          <cell r="B511">
            <v>2001</v>
          </cell>
          <cell r="C511">
            <v>10018</v>
          </cell>
          <cell r="D511" t="str">
            <v>LMICs</v>
          </cell>
        </row>
        <row r="512">
          <cell r="A512">
            <v>139</v>
          </cell>
          <cell r="B512">
            <v>2002</v>
          </cell>
          <cell r="C512">
            <v>10018</v>
          </cell>
          <cell r="D512" t="str">
            <v>LMICs</v>
          </cell>
        </row>
        <row r="513">
          <cell r="A513">
            <v>139</v>
          </cell>
          <cell r="B513">
            <v>2003</v>
          </cell>
          <cell r="C513">
            <v>10018</v>
          </cell>
          <cell r="D513" t="str">
            <v>LMICs</v>
          </cell>
        </row>
        <row r="514">
          <cell r="A514">
            <v>139</v>
          </cell>
          <cell r="B514">
            <v>2004</v>
          </cell>
          <cell r="C514">
            <v>10018</v>
          </cell>
          <cell r="D514" t="str">
            <v>LMICs</v>
          </cell>
        </row>
        <row r="515">
          <cell r="A515">
            <v>139</v>
          </cell>
          <cell r="B515">
            <v>2005</v>
          </cell>
          <cell r="C515">
            <v>10018</v>
          </cell>
          <cell r="D515" t="str">
            <v>LMICs</v>
          </cell>
        </row>
        <row r="516">
          <cell r="A516">
            <v>139</v>
          </cell>
          <cell r="B516">
            <v>2006</v>
          </cell>
          <cell r="C516">
            <v>10018</v>
          </cell>
          <cell r="D516" t="str">
            <v>LMICs</v>
          </cell>
        </row>
        <row r="517">
          <cell r="A517">
            <v>139</v>
          </cell>
          <cell r="B517">
            <v>2007</v>
          </cell>
          <cell r="C517">
            <v>10018</v>
          </cell>
          <cell r="D517" t="str">
            <v>LMICs</v>
          </cell>
        </row>
        <row r="518">
          <cell r="A518">
            <v>139</v>
          </cell>
          <cell r="B518">
            <v>2008</v>
          </cell>
          <cell r="C518">
            <v>10018</v>
          </cell>
          <cell r="D518" t="str">
            <v>LMICs</v>
          </cell>
        </row>
        <row r="519">
          <cell r="A519">
            <v>139</v>
          </cell>
          <cell r="B519">
            <v>2009</v>
          </cell>
          <cell r="C519">
            <v>10018</v>
          </cell>
          <cell r="D519" t="str">
            <v>LMICs</v>
          </cell>
        </row>
        <row r="520">
          <cell r="A520">
            <v>139</v>
          </cell>
          <cell r="B520">
            <v>2010</v>
          </cell>
          <cell r="C520">
            <v>10018</v>
          </cell>
          <cell r="D520" t="str">
            <v>LMICs</v>
          </cell>
        </row>
        <row r="521">
          <cell r="A521">
            <v>139</v>
          </cell>
          <cell r="B521">
            <v>2018</v>
          </cell>
          <cell r="C521">
            <v>10018</v>
          </cell>
          <cell r="D521" t="str">
            <v>LMICs</v>
          </cell>
        </row>
        <row r="522">
          <cell r="A522">
            <v>139</v>
          </cell>
          <cell r="B522">
            <v>2019</v>
          </cell>
          <cell r="C522">
            <v>10018</v>
          </cell>
          <cell r="D522" t="str">
            <v>LMICs</v>
          </cell>
        </row>
        <row r="523">
          <cell r="A523">
            <v>139</v>
          </cell>
          <cell r="B523">
            <v>2020</v>
          </cell>
          <cell r="C523">
            <v>10018</v>
          </cell>
          <cell r="D523" t="str">
            <v>LMICs</v>
          </cell>
        </row>
        <row r="524">
          <cell r="A524">
            <v>139</v>
          </cell>
          <cell r="B524">
            <v>2011</v>
          </cell>
          <cell r="C524">
            <v>10019</v>
          </cell>
          <cell r="D524" t="str">
            <v>UMICs</v>
          </cell>
        </row>
        <row r="525">
          <cell r="A525">
            <v>139</v>
          </cell>
          <cell r="B525">
            <v>2012</v>
          </cell>
          <cell r="C525">
            <v>10019</v>
          </cell>
          <cell r="D525" t="str">
            <v>UMICs</v>
          </cell>
        </row>
        <row r="526">
          <cell r="A526">
            <v>139</v>
          </cell>
          <cell r="B526">
            <v>2013</v>
          </cell>
          <cell r="C526">
            <v>10019</v>
          </cell>
          <cell r="D526" t="str">
            <v>UMICs</v>
          </cell>
        </row>
        <row r="527">
          <cell r="A527">
            <v>139</v>
          </cell>
          <cell r="B527">
            <v>2014</v>
          </cell>
          <cell r="C527">
            <v>10019</v>
          </cell>
          <cell r="D527" t="str">
            <v>UMICs</v>
          </cell>
        </row>
        <row r="528">
          <cell r="A528">
            <v>139</v>
          </cell>
          <cell r="B528">
            <v>2015</v>
          </cell>
          <cell r="C528">
            <v>10019</v>
          </cell>
          <cell r="D528" t="str">
            <v>UMICs</v>
          </cell>
        </row>
        <row r="529">
          <cell r="A529">
            <v>139</v>
          </cell>
          <cell r="B529">
            <v>2016</v>
          </cell>
          <cell r="C529">
            <v>10019</v>
          </cell>
          <cell r="D529" t="str">
            <v>UMICs</v>
          </cell>
        </row>
        <row r="530">
          <cell r="A530">
            <v>139</v>
          </cell>
          <cell r="B530">
            <v>2017</v>
          </cell>
          <cell r="C530">
            <v>10019</v>
          </cell>
          <cell r="D530" t="str">
            <v>UMICs</v>
          </cell>
        </row>
        <row r="531">
          <cell r="A531">
            <v>142</v>
          </cell>
          <cell r="B531">
            <v>1996</v>
          </cell>
          <cell r="C531">
            <v>10018</v>
          </cell>
          <cell r="D531" t="str">
            <v>LMICs</v>
          </cell>
        </row>
        <row r="532">
          <cell r="A532">
            <v>142</v>
          </cell>
          <cell r="B532">
            <v>1997</v>
          </cell>
          <cell r="C532">
            <v>10018</v>
          </cell>
          <cell r="D532" t="str">
            <v>LMICs</v>
          </cell>
        </row>
        <row r="533">
          <cell r="A533">
            <v>142</v>
          </cell>
          <cell r="B533">
            <v>1998</v>
          </cell>
          <cell r="C533">
            <v>10018</v>
          </cell>
          <cell r="D533" t="str">
            <v>LMICs</v>
          </cell>
        </row>
        <row r="534">
          <cell r="A534">
            <v>142</v>
          </cell>
          <cell r="B534">
            <v>1999</v>
          </cell>
          <cell r="C534">
            <v>10018</v>
          </cell>
          <cell r="D534" t="str">
            <v>LMICs</v>
          </cell>
        </row>
        <row r="535">
          <cell r="A535">
            <v>142</v>
          </cell>
          <cell r="B535">
            <v>2000</v>
          </cell>
          <cell r="C535">
            <v>10018</v>
          </cell>
          <cell r="D535" t="str">
            <v>LMICs</v>
          </cell>
        </row>
        <row r="536">
          <cell r="A536">
            <v>142</v>
          </cell>
          <cell r="B536">
            <v>2001</v>
          </cell>
          <cell r="C536">
            <v>10018</v>
          </cell>
          <cell r="D536" t="str">
            <v>LMICs</v>
          </cell>
        </row>
        <row r="537">
          <cell r="A537">
            <v>142</v>
          </cell>
          <cell r="B537">
            <v>2002</v>
          </cell>
          <cell r="C537">
            <v>10018</v>
          </cell>
          <cell r="D537" t="str">
            <v>LMICs</v>
          </cell>
        </row>
        <row r="538">
          <cell r="A538">
            <v>142</v>
          </cell>
          <cell r="B538">
            <v>2003</v>
          </cell>
          <cell r="C538">
            <v>10018</v>
          </cell>
          <cell r="D538" t="str">
            <v>LMICs</v>
          </cell>
        </row>
        <row r="539">
          <cell r="A539">
            <v>142</v>
          </cell>
          <cell r="B539">
            <v>2004</v>
          </cell>
          <cell r="C539">
            <v>10018</v>
          </cell>
          <cell r="D539" t="str">
            <v>LMICs</v>
          </cell>
        </row>
        <row r="540">
          <cell r="A540">
            <v>142</v>
          </cell>
          <cell r="B540">
            <v>2005</v>
          </cell>
          <cell r="C540">
            <v>10018</v>
          </cell>
          <cell r="D540" t="str">
            <v>LMICs</v>
          </cell>
        </row>
        <row r="541">
          <cell r="A541">
            <v>142</v>
          </cell>
          <cell r="B541">
            <v>2006</v>
          </cell>
          <cell r="C541">
            <v>10018</v>
          </cell>
          <cell r="D541" t="str">
            <v>LMICs</v>
          </cell>
        </row>
        <row r="542">
          <cell r="A542">
            <v>142</v>
          </cell>
          <cell r="B542">
            <v>2007</v>
          </cell>
          <cell r="C542">
            <v>10018</v>
          </cell>
          <cell r="D542" t="str">
            <v>LMICs</v>
          </cell>
        </row>
        <row r="543">
          <cell r="A543">
            <v>142</v>
          </cell>
          <cell r="B543">
            <v>2008</v>
          </cell>
          <cell r="C543">
            <v>10018</v>
          </cell>
          <cell r="D543" t="str">
            <v>LMICs</v>
          </cell>
        </row>
        <row r="544">
          <cell r="A544">
            <v>142</v>
          </cell>
          <cell r="B544">
            <v>2009</v>
          </cell>
          <cell r="C544">
            <v>10018</v>
          </cell>
          <cell r="D544" t="str">
            <v>LMICs</v>
          </cell>
        </row>
        <row r="545">
          <cell r="A545">
            <v>142</v>
          </cell>
          <cell r="B545">
            <v>2010</v>
          </cell>
          <cell r="C545">
            <v>10018</v>
          </cell>
          <cell r="D545" t="str">
            <v>LMICs</v>
          </cell>
        </row>
        <row r="546">
          <cell r="A546">
            <v>142</v>
          </cell>
          <cell r="B546">
            <v>2011</v>
          </cell>
          <cell r="C546">
            <v>10018</v>
          </cell>
          <cell r="D546" t="str">
            <v>LMICs</v>
          </cell>
        </row>
        <row r="547">
          <cell r="A547">
            <v>142</v>
          </cell>
          <cell r="B547">
            <v>2012</v>
          </cell>
          <cell r="C547">
            <v>10018</v>
          </cell>
          <cell r="D547" t="str">
            <v>LMICs</v>
          </cell>
        </row>
        <row r="548">
          <cell r="A548">
            <v>142</v>
          </cell>
          <cell r="B548">
            <v>2013</v>
          </cell>
          <cell r="C548">
            <v>10018</v>
          </cell>
          <cell r="D548" t="str">
            <v>LMICs</v>
          </cell>
        </row>
        <row r="549">
          <cell r="A549">
            <v>142</v>
          </cell>
          <cell r="B549">
            <v>2014</v>
          </cell>
          <cell r="C549">
            <v>10018</v>
          </cell>
          <cell r="D549" t="str">
            <v>LMICs</v>
          </cell>
        </row>
        <row r="550">
          <cell r="A550">
            <v>142</v>
          </cell>
          <cell r="B550">
            <v>2015</v>
          </cell>
          <cell r="C550">
            <v>10018</v>
          </cell>
          <cell r="D550" t="str">
            <v>LMICs</v>
          </cell>
        </row>
        <row r="551">
          <cell r="A551">
            <v>142</v>
          </cell>
          <cell r="B551">
            <v>2016</v>
          </cell>
          <cell r="C551">
            <v>10018</v>
          </cell>
          <cell r="D551" t="str">
            <v>LMICs</v>
          </cell>
        </row>
        <row r="552">
          <cell r="A552">
            <v>142</v>
          </cell>
          <cell r="B552">
            <v>2017</v>
          </cell>
          <cell r="C552">
            <v>10018</v>
          </cell>
          <cell r="D552" t="str">
            <v>LMICs</v>
          </cell>
        </row>
        <row r="553">
          <cell r="A553">
            <v>142</v>
          </cell>
          <cell r="B553">
            <v>2018</v>
          </cell>
          <cell r="C553">
            <v>10018</v>
          </cell>
          <cell r="D553" t="str">
            <v>LMICs</v>
          </cell>
        </row>
        <row r="554">
          <cell r="A554">
            <v>142</v>
          </cell>
          <cell r="B554">
            <v>2019</v>
          </cell>
          <cell r="C554">
            <v>10018</v>
          </cell>
          <cell r="D554" t="str">
            <v>LMICs</v>
          </cell>
        </row>
        <row r="555">
          <cell r="A555">
            <v>142</v>
          </cell>
          <cell r="B555">
            <v>2020</v>
          </cell>
          <cell r="C555">
            <v>10018</v>
          </cell>
          <cell r="D555" t="str">
            <v>LMICs</v>
          </cell>
        </row>
        <row r="556">
          <cell r="A556">
            <v>189</v>
          </cell>
          <cell r="B556">
            <v>1996</v>
          </cell>
          <cell r="C556">
            <v>10024</v>
          </cell>
          <cell r="D556" t="str">
            <v>UnallocatedIncome</v>
          </cell>
        </row>
        <row r="557">
          <cell r="A557">
            <v>189</v>
          </cell>
          <cell r="B557">
            <v>1997</v>
          </cell>
          <cell r="C557">
            <v>10024</v>
          </cell>
          <cell r="D557" t="str">
            <v>UnallocatedIncome</v>
          </cell>
        </row>
        <row r="558">
          <cell r="A558">
            <v>189</v>
          </cell>
          <cell r="B558">
            <v>1998</v>
          </cell>
          <cell r="C558">
            <v>10024</v>
          </cell>
          <cell r="D558" t="str">
            <v>UnallocatedIncome</v>
          </cell>
        </row>
        <row r="559">
          <cell r="A559">
            <v>189</v>
          </cell>
          <cell r="B559">
            <v>1999</v>
          </cell>
          <cell r="C559">
            <v>10024</v>
          </cell>
          <cell r="D559" t="str">
            <v>UnallocatedIncome</v>
          </cell>
        </row>
        <row r="560">
          <cell r="A560">
            <v>189</v>
          </cell>
          <cell r="B560">
            <v>2000</v>
          </cell>
          <cell r="C560">
            <v>10024</v>
          </cell>
          <cell r="D560" t="str">
            <v>UnallocatedIncome</v>
          </cell>
        </row>
        <row r="561">
          <cell r="A561">
            <v>189</v>
          </cell>
          <cell r="B561">
            <v>2001</v>
          </cell>
          <cell r="C561">
            <v>10024</v>
          </cell>
          <cell r="D561" t="str">
            <v>UnallocatedIncome</v>
          </cell>
        </row>
        <row r="562">
          <cell r="A562">
            <v>189</v>
          </cell>
          <cell r="B562">
            <v>2002</v>
          </cell>
          <cell r="C562">
            <v>10024</v>
          </cell>
          <cell r="D562" t="str">
            <v>UnallocatedIncome</v>
          </cell>
        </row>
        <row r="563">
          <cell r="A563">
            <v>189</v>
          </cell>
          <cell r="B563">
            <v>2003</v>
          </cell>
          <cell r="C563">
            <v>10024</v>
          </cell>
          <cell r="D563" t="str">
            <v>UnallocatedIncome</v>
          </cell>
        </row>
        <row r="564">
          <cell r="A564">
            <v>189</v>
          </cell>
          <cell r="B564">
            <v>2004</v>
          </cell>
          <cell r="C564">
            <v>10024</v>
          </cell>
          <cell r="D564" t="str">
            <v>UnallocatedIncome</v>
          </cell>
        </row>
        <row r="565">
          <cell r="A565">
            <v>189</v>
          </cell>
          <cell r="B565">
            <v>2005</v>
          </cell>
          <cell r="C565">
            <v>10024</v>
          </cell>
          <cell r="D565" t="str">
            <v>UnallocatedIncome</v>
          </cell>
        </row>
        <row r="566">
          <cell r="A566">
            <v>189</v>
          </cell>
          <cell r="B566">
            <v>2006</v>
          </cell>
          <cell r="C566">
            <v>10024</v>
          </cell>
          <cell r="D566" t="str">
            <v>UnallocatedIncome</v>
          </cell>
        </row>
        <row r="567">
          <cell r="A567">
            <v>189</v>
          </cell>
          <cell r="B567">
            <v>2007</v>
          </cell>
          <cell r="C567">
            <v>10024</v>
          </cell>
          <cell r="D567" t="str">
            <v>UnallocatedIncome</v>
          </cell>
        </row>
        <row r="568">
          <cell r="A568">
            <v>189</v>
          </cell>
          <cell r="B568">
            <v>2008</v>
          </cell>
          <cell r="C568">
            <v>10024</v>
          </cell>
          <cell r="D568" t="str">
            <v>UnallocatedIncome</v>
          </cell>
        </row>
        <row r="569">
          <cell r="A569">
            <v>189</v>
          </cell>
          <cell r="B569">
            <v>2009</v>
          </cell>
          <cell r="C569">
            <v>10024</v>
          </cell>
          <cell r="D569" t="str">
            <v>UnallocatedIncome</v>
          </cell>
        </row>
        <row r="570">
          <cell r="A570">
            <v>189</v>
          </cell>
          <cell r="B570">
            <v>2010</v>
          </cell>
          <cell r="C570">
            <v>10024</v>
          </cell>
          <cell r="D570" t="str">
            <v>UnallocatedIncome</v>
          </cell>
        </row>
        <row r="571">
          <cell r="A571">
            <v>189</v>
          </cell>
          <cell r="B571">
            <v>2011</v>
          </cell>
          <cell r="C571">
            <v>10024</v>
          </cell>
          <cell r="D571" t="str">
            <v>UnallocatedIncome</v>
          </cell>
        </row>
        <row r="572">
          <cell r="A572">
            <v>189</v>
          </cell>
          <cell r="B572">
            <v>2012</v>
          </cell>
          <cell r="C572">
            <v>10024</v>
          </cell>
          <cell r="D572" t="str">
            <v>UnallocatedIncome</v>
          </cell>
        </row>
        <row r="573">
          <cell r="A573">
            <v>189</v>
          </cell>
          <cell r="B573">
            <v>2013</v>
          </cell>
          <cell r="C573">
            <v>10024</v>
          </cell>
          <cell r="D573" t="str">
            <v>UnallocatedIncome</v>
          </cell>
        </row>
        <row r="574">
          <cell r="A574">
            <v>189</v>
          </cell>
          <cell r="B574">
            <v>2014</v>
          </cell>
          <cell r="C574">
            <v>10024</v>
          </cell>
          <cell r="D574" t="str">
            <v>UnallocatedIncome</v>
          </cell>
        </row>
        <row r="575">
          <cell r="A575">
            <v>189</v>
          </cell>
          <cell r="B575">
            <v>2015</v>
          </cell>
          <cell r="C575">
            <v>10024</v>
          </cell>
          <cell r="D575" t="str">
            <v>UnallocatedIncome</v>
          </cell>
        </row>
        <row r="576">
          <cell r="A576">
            <v>189</v>
          </cell>
          <cell r="B576">
            <v>2016</v>
          </cell>
          <cell r="C576">
            <v>10024</v>
          </cell>
          <cell r="D576" t="str">
            <v>UnallocatedIncome</v>
          </cell>
        </row>
        <row r="577">
          <cell r="A577">
            <v>189</v>
          </cell>
          <cell r="B577">
            <v>2017</v>
          </cell>
          <cell r="C577">
            <v>10024</v>
          </cell>
          <cell r="D577" t="str">
            <v>UnallocatedIncome</v>
          </cell>
        </row>
        <row r="578">
          <cell r="A578">
            <v>189</v>
          </cell>
          <cell r="B578">
            <v>2018</v>
          </cell>
          <cell r="C578">
            <v>10024</v>
          </cell>
          <cell r="D578" t="str">
            <v>UnallocatedIncome</v>
          </cell>
        </row>
        <row r="579">
          <cell r="A579">
            <v>189</v>
          </cell>
          <cell r="B579">
            <v>2019</v>
          </cell>
          <cell r="C579">
            <v>10024</v>
          </cell>
          <cell r="D579" t="str">
            <v>UnallocatedIncome</v>
          </cell>
        </row>
        <row r="580">
          <cell r="A580">
            <v>189</v>
          </cell>
          <cell r="B580">
            <v>2020</v>
          </cell>
          <cell r="C580">
            <v>10024</v>
          </cell>
          <cell r="D580" t="str">
            <v>UnallocatedIncome</v>
          </cell>
        </row>
        <row r="581">
          <cell r="A581">
            <v>212</v>
          </cell>
          <cell r="B581">
            <v>1996</v>
          </cell>
          <cell r="C581">
            <v>10024</v>
          </cell>
          <cell r="D581" t="str">
            <v>UnallocatedIncome</v>
          </cell>
        </row>
        <row r="582">
          <cell r="A582">
            <v>212</v>
          </cell>
          <cell r="B582">
            <v>1997</v>
          </cell>
          <cell r="C582">
            <v>10024</v>
          </cell>
          <cell r="D582" t="str">
            <v>UnallocatedIncome</v>
          </cell>
        </row>
        <row r="583">
          <cell r="A583">
            <v>212</v>
          </cell>
          <cell r="B583">
            <v>1998</v>
          </cell>
          <cell r="C583">
            <v>10024</v>
          </cell>
          <cell r="D583" t="str">
            <v>UnallocatedIncome</v>
          </cell>
        </row>
        <row r="584">
          <cell r="A584">
            <v>212</v>
          </cell>
          <cell r="B584">
            <v>1999</v>
          </cell>
          <cell r="C584">
            <v>10024</v>
          </cell>
          <cell r="D584" t="str">
            <v>UnallocatedIncome</v>
          </cell>
        </row>
        <row r="585">
          <cell r="A585">
            <v>212</v>
          </cell>
          <cell r="B585">
            <v>2000</v>
          </cell>
          <cell r="C585">
            <v>10024</v>
          </cell>
          <cell r="D585" t="str">
            <v>UnallocatedIncome</v>
          </cell>
        </row>
        <row r="586">
          <cell r="A586">
            <v>212</v>
          </cell>
          <cell r="B586">
            <v>2001</v>
          </cell>
          <cell r="C586">
            <v>10024</v>
          </cell>
          <cell r="D586" t="str">
            <v>UnallocatedIncome</v>
          </cell>
        </row>
        <row r="587">
          <cell r="A587">
            <v>212</v>
          </cell>
          <cell r="B587">
            <v>2002</v>
          </cell>
          <cell r="C587">
            <v>10024</v>
          </cell>
          <cell r="D587" t="str">
            <v>UnallocatedIncome</v>
          </cell>
        </row>
        <row r="588">
          <cell r="A588">
            <v>212</v>
          </cell>
          <cell r="B588">
            <v>2003</v>
          </cell>
          <cell r="C588">
            <v>10024</v>
          </cell>
          <cell r="D588" t="str">
            <v>UnallocatedIncome</v>
          </cell>
        </row>
        <row r="589">
          <cell r="A589">
            <v>212</v>
          </cell>
          <cell r="B589">
            <v>2004</v>
          </cell>
          <cell r="C589">
            <v>10024</v>
          </cell>
          <cell r="D589" t="str">
            <v>UnallocatedIncome</v>
          </cell>
        </row>
        <row r="590">
          <cell r="A590">
            <v>212</v>
          </cell>
          <cell r="B590">
            <v>2005</v>
          </cell>
          <cell r="C590">
            <v>10024</v>
          </cell>
          <cell r="D590" t="str">
            <v>UnallocatedIncome</v>
          </cell>
        </row>
        <row r="591">
          <cell r="A591">
            <v>212</v>
          </cell>
          <cell r="B591">
            <v>2006</v>
          </cell>
          <cell r="C591">
            <v>10024</v>
          </cell>
          <cell r="D591" t="str">
            <v>UnallocatedIncome</v>
          </cell>
        </row>
        <row r="592">
          <cell r="A592">
            <v>212</v>
          </cell>
          <cell r="B592">
            <v>2007</v>
          </cell>
          <cell r="C592">
            <v>10024</v>
          </cell>
          <cell r="D592" t="str">
            <v>UnallocatedIncome</v>
          </cell>
        </row>
        <row r="593">
          <cell r="A593">
            <v>212</v>
          </cell>
          <cell r="B593">
            <v>2008</v>
          </cell>
          <cell r="C593">
            <v>10024</v>
          </cell>
          <cell r="D593" t="str">
            <v>UnallocatedIncome</v>
          </cell>
        </row>
        <row r="594">
          <cell r="A594">
            <v>212</v>
          </cell>
          <cell r="B594">
            <v>2009</v>
          </cell>
          <cell r="C594">
            <v>10024</v>
          </cell>
          <cell r="D594" t="str">
            <v>UnallocatedIncome</v>
          </cell>
        </row>
        <row r="595">
          <cell r="A595">
            <v>212</v>
          </cell>
          <cell r="B595">
            <v>2010</v>
          </cell>
          <cell r="C595">
            <v>10024</v>
          </cell>
          <cell r="D595" t="str">
            <v>UnallocatedIncome</v>
          </cell>
        </row>
        <row r="596">
          <cell r="A596">
            <v>212</v>
          </cell>
          <cell r="B596">
            <v>2011</v>
          </cell>
          <cell r="C596">
            <v>10024</v>
          </cell>
          <cell r="D596" t="str">
            <v>UnallocatedIncome</v>
          </cell>
        </row>
        <row r="597">
          <cell r="A597">
            <v>212</v>
          </cell>
          <cell r="B597">
            <v>2012</v>
          </cell>
          <cell r="C597">
            <v>10024</v>
          </cell>
          <cell r="D597" t="str">
            <v>UnallocatedIncome</v>
          </cell>
        </row>
        <row r="598">
          <cell r="A598">
            <v>212</v>
          </cell>
          <cell r="B598">
            <v>2013</v>
          </cell>
          <cell r="C598">
            <v>10024</v>
          </cell>
          <cell r="D598" t="str">
            <v>UnallocatedIncome</v>
          </cell>
        </row>
        <row r="599">
          <cell r="A599">
            <v>212</v>
          </cell>
          <cell r="B599">
            <v>2014</v>
          </cell>
          <cell r="C599">
            <v>10024</v>
          </cell>
          <cell r="D599" t="str">
            <v>UnallocatedIncome</v>
          </cell>
        </row>
        <row r="600">
          <cell r="A600">
            <v>212</v>
          </cell>
          <cell r="B600">
            <v>2015</v>
          </cell>
          <cell r="C600">
            <v>10024</v>
          </cell>
          <cell r="D600" t="str">
            <v>UnallocatedIncome</v>
          </cell>
        </row>
        <row r="601">
          <cell r="A601">
            <v>212</v>
          </cell>
          <cell r="B601">
            <v>2016</v>
          </cell>
          <cell r="C601">
            <v>10024</v>
          </cell>
          <cell r="D601" t="str">
            <v>UnallocatedIncome</v>
          </cell>
        </row>
        <row r="602">
          <cell r="A602">
            <v>212</v>
          </cell>
          <cell r="B602">
            <v>2017</v>
          </cell>
          <cell r="C602">
            <v>10024</v>
          </cell>
          <cell r="D602" t="str">
            <v>UnallocatedIncome</v>
          </cell>
        </row>
        <row r="603">
          <cell r="A603">
            <v>212</v>
          </cell>
          <cell r="B603">
            <v>2018</v>
          </cell>
          <cell r="C603">
            <v>10024</v>
          </cell>
          <cell r="D603" t="str">
            <v>UnallocatedIncome</v>
          </cell>
        </row>
        <row r="604">
          <cell r="A604">
            <v>212</v>
          </cell>
          <cell r="B604">
            <v>2019</v>
          </cell>
          <cell r="C604">
            <v>10024</v>
          </cell>
          <cell r="D604" t="str">
            <v>UnallocatedIncome</v>
          </cell>
        </row>
        <row r="605">
          <cell r="A605">
            <v>212</v>
          </cell>
          <cell r="B605">
            <v>2020</v>
          </cell>
          <cell r="C605">
            <v>10024</v>
          </cell>
          <cell r="D605" t="str">
            <v>UnallocatedIncome</v>
          </cell>
        </row>
        <row r="606">
          <cell r="A606">
            <v>218</v>
          </cell>
          <cell r="B606">
            <v>2000</v>
          </cell>
          <cell r="C606">
            <v>10018</v>
          </cell>
          <cell r="D606" t="str">
            <v>LMICs</v>
          </cell>
        </row>
        <row r="607">
          <cell r="A607">
            <v>218</v>
          </cell>
          <cell r="B607">
            <v>2001</v>
          </cell>
          <cell r="C607">
            <v>10018</v>
          </cell>
          <cell r="D607" t="str">
            <v>LMICs</v>
          </cell>
        </row>
        <row r="608">
          <cell r="A608">
            <v>218</v>
          </cell>
          <cell r="B608">
            <v>2002</v>
          </cell>
          <cell r="C608">
            <v>10018</v>
          </cell>
          <cell r="D608" t="str">
            <v>LMICs</v>
          </cell>
        </row>
        <row r="609">
          <cell r="A609">
            <v>218</v>
          </cell>
          <cell r="B609">
            <v>2003</v>
          </cell>
          <cell r="C609">
            <v>10018</v>
          </cell>
          <cell r="D609" t="str">
            <v>LMICs</v>
          </cell>
        </row>
        <row r="610">
          <cell r="A610">
            <v>218</v>
          </cell>
          <cell r="B610">
            <v>2004</v>
          </cell>
          <cell r="C610">
            <v>10018</v>
          </cell>
          <cell r="D610" t="str">
            <v>LMICs</v>
          </cell>
        </row>
        <row r="611">
          <cell r="A611">
            <v>218</v>
          </cell>
          <cell r="B611">
            <v>1996</v>
          </cell>
          <cell r="C611">
            <v>10019</v>
          </cell>
          <cell r="D611" t="str">
            <v>UMICs</v>
          </cell>
        </row>
        <row r="612">
          <cell r="A612">
            <v>218</v>
          </cell>
          <cell r="B612">
            <v>1997</v>
          </cell>
          <cell r="C612">
            <v>10019</v>
          </cell>
          <cell r="D612" t="str">
            <v>UMICs</v>
          </cell>
        </row>
        <row r="613">
          <cell r="A613">
            <v>218</v>
          </cell>
          <cell r="B613">
            <v>1998</v>
          </cell>
          <cell r="C613">
            <v>10019</v>
          </cell>
          <cell r="D613" t="str">
            <v>UMICs</v>
          </cell>
        </row>
        <row r="614">
          <cell r="A614">
            <v>218</v>
          </cell>
          <cell r="B614">
            <v>1999</v>
          </cell>
          <cell r="C614">
            <v>10019</v>
          </cell>
          <cell r="D614" t="str">
            <v>UMICs</v>
          </cell>
        </row>
        <row r="615">
          <cell r="A615">
            <v>218</v>
          </cell>
          <cell r="B615">
            <v>2005</v>
          </cell>
          <cell r="C615">
            <v>10019</v>
          </cell>
          <cell r="D615" t="str">
            <v>UMICs</v>
          </cell>
        </row>
        <row r="616">
          <cell r="A616">
            <v>218</v>
          </cell>
          <cell r="B616">
            <v>2006</v>
          </cell>
          <cell r="C616">
            <v>10019</v>
          </cell>
          <cell r="D616" t="str">
            <v>UMICs</v>
          </cell>
        </row>
        <row r="617">
          <cell r="A617">
            <v>218</v>
          </cell>
          <cell r="B617">
            <v>2007</v>
          </cell>
          <cell r="C617">
            <v>10019</v>
          </cell>
          <cell r="D617" t="str">
            <v>UMICs</v>
          </cell>
        </row>
        <row r="618">
          <cell r="A618">
            <v>218</v>
          </cell>
          <cell r="B618">
            <v>2008</v>
          </cell>
          <cell r="C618">
            <v>10019</v>
          </cell>
          <cell r="D618" t="str">
            <v>UMICs</v>
          </cell>
        </row>
        <row r="619">
          <cell r="A619">
            <v>218</v>
          </cell>
          <cell r="B619">
            <v>2009</v>
          </cell>
          <cell r="C619">
            <v>10019</v>
          </cell>
          <cell r="D619" t="str">
            <v>UMICs</v>
          </cell>
        </row>
        <row r="620">
          <cell r="A620">
            <v>218</v>
          </cell>
          <cell r="B620">
            <v>2010</v>
          </cell>
          <cell r="C620">
            <v>10019</v>
          </cell>
          <cell r="D620" t="str">
            <v>UMICs</v>
          </cell>
        </row>
        <row r="621">
          <cell r="A621">
            <v>218</v>
          </cell>
          <cell r="B621">
            <v>2011</v>
          </cell>
          <cell r="C621">
            <v>10019</v>
          </cell>
          <cell r="D621" t="str">
            <v>UMICs</v>
          </cell>
        </row>
        <row r="622">
          <cell r="A622">
            <v>218</v>
          </cell>
          <cell r="B622">
            <v>2012</v>
          </cell>
          <cell r="C622">
            <v>10019</v>
          </cell>
          <cell r="D622" t="str">
            <v>UMICs</v>
          </cell>
        </row>
        <row r="623">
          <cell r="A623">
            <v>218</v>
          </cell>
          <cell r="B623">
            <v>2013</v>
          </cell>
          <cell r="C623">
            <v>10019</v>
          </cell>
          <cell r="D623" t="str">
            <v>UMICs</v>
          </cell>
        </row>
        <row r="624">
          <cell r="A624">
            <v>218</v>
          </cell>
          <cell r="B624">
            <v>2014</v>
          </cell>
          <cell r="C624">
            <v>10019</v>
          </cell>
          <cell r="D624" t="str">
            <v>UMICs</v>
          </cell>
        </row>
        <row r="625">
          <cell r="A625">
            <v>218</v>
          </cell>
          <cell r="B625">
            <v>2015</v>
          </cell>
          <cell r="C625">
            <v>10019</v>
          </cell>
          <cell r="D625" t="str">
            <v>UMICs</v>
          </cell>
        </row>
        <row r="626">
          <cell r="A626">
            <v>218</v>
          </cell>
          <cell r="B626">
            <v>2016</v>
          </cell>
          <cell r="C626">
            <v>10019</v>
          </cell>
          <cell r="D626" t="str">
            <v>UMICs</v>
          </cell>
        </row>
        <row r="627">
          <cell r="A627">
            <v>218</v>
          </cell>
          <cell r="B627">
            <v>2017</v>
          </cell>
          <cell r="C627">
            <v>10019</v>
          </cell>
          <cell r="D627" t="str">
            <v>UMICs</v>
          </cell>
        </row>
        <row r="628">
          <cell r="A628">
            <v>218</v>
          </cell>
          <cell r="B628">
            <v>2018</v>
          </cell>
          <cell r="C628">
            <v>10019</v>
          </cell>
          <cell r="D628" t="str">
            <v>UMICs</v>
          </cell>
        </row>
        <row r="629">
          <cell r="A629">
            <v>218</v>
          </cell>
          <cell r="B629">
            <v>2019</v>
          </cell>
          <cell r="C629">
            <v>10019</v>
          </cell>
          <cell r="D629" t="str">
            <v>UMICs</v>
          </cell>
        </row>
        <row r="630">
          <cell r="A630">
            <v>218</v>
          </cell>
          <cell r="B630">
            <v>2020</v>
          </cell>
          <cell r="C630">
            <v>10019</v>
          </cell>
          <cell r="D630" t="str">
            <v>UMICs</v>
          </cell>
        </row>
        <row r="631">
          <cell r="A631">
            <v>220</v>
          </cell>
          <cell r="B631">
            <v>1996</v>
          </cell>
          <cell r="C631">
            <v>10024</v>
          </cell>
          <cell r="D631" t="str">
            <v>UnallocatedIncome</v>
          </cell>
        </row>
        <row r="632">
          <cell r="A632">
            <v>220</v>
          </cell>
          <cell r="B632">
            <v>1997</v>
          </cell>
          <cell r="C632">
            <v>10024</v>
          </cell>
          <cell r="D632" t="str">
            <v>UnallocatedIncome</v>
          </cell>
        </row>
        <row r="633">
          <cell r="A633">
            <v>220</v>
          </cell>
          <cell r="B633">
            <v>1998</v>
          </cell>
          <cell r="C633">
            <v>10024</v>
          </cell>
          <cell r="D633" t="str">
            <v>UnallocatedIncome</v>
          </cell>
        </row>
        <row r="634">
          <cell r="A634">
            <v>220</v>
          </cell>
          <cell r="B634">
            <v>1999</v>
          </cell>
          <cell r="C634">
            <v>10024</v>
          </cell>
          <cell r="D634" t="str">
            <v>UnallocatedIncome</v>
          </cell>
        </row>
        <row r="635">
          <cell r="A635">
            <v>220</v>
          </cell>
          <cell r="B635">
            <v>2000</v>
          </cell>
          <cell r="C635">
            <v>10024</v>
          </cell>
          <cell r="D635" t="str">
            <v>UnallocatedIncome</v>
          </cell>
        </row>
        <row r="636">
          <cell r="A636">
            <v>220</v>
          </cell>
          <cell r="B636">
            <v>2001</v>
          </cell>
          <cell r="C636">
            <v>10024</v>
          </cell>
          <cell r="D636" t="str">
            <v>UnallocatedIncome</v>
          </cell>
        </row>
        <row r="637">
          <cell r="A637">
            <v>220</v>
          </cell>
          <cell r="B637">
            <v>2002</v>
          </cell>
          <cell r="C637">
            <v>10024</v>
          </cell>
          <cell r="D637" t="str">
            <v>UnallocatedIncome</v>
          </cell>
        </row>
        <row r="638">
          <cell r="A638">
            <v>220</v>
          </cell>
          <cell r="B638">
            <v>2003</v>
          </cell>
          <cell r="C638">
            <v>10024</v>
          </cell>
          <cell r="D638" t="str">
            <v>UnallocatedIncome</v>
          </cell>
        </row>
        <row r="639">
          <cell r="A639">
            <v>220</v>
          </cell>
          <cell r="B639">
            <v>2004</v>
          </cell>
          <cell r="C639">
            <v>10024</v>
          </cell>
          <cell r="D639" t="str">
            <v>UnallocatedIncome</v>
          </cell>
        </row>
        <row r="640">
          <cell r="A640">
            <v>220</v>
          </cell>
          <cell r="B640">
            <v>2005</v>
          </cell>
          <cell r="C640">
            <v>10024</v>
          </cell>
          <cell r="D640" t="str">
            <v>UnallocatedIncome</v>
          </cell>
        </row>
        <row r="641">
          <cell r="A641">
            <v>220</v>
          </cell>
          <cell r="B641">
            <v>2006</v>
          </cell>
          <cell r="C641">
            <v>10024</v>
          </cell>
          <cell r="D641" t="str">
            <v>UnallocatedIncome</v>
          </cell>
        </row>
        <row r="642">
          <cell r="A642">
            <v>220</v>
          </cell>
          <cell r="B642">
            <v>2007</v>
          </cell>
          <cell r="C642">
            <v>10024</v>
          </cell>
          <cell r="D642" t="str">
            <v>UnallocatedIncome</v>
          </cell>
        </row>
        <row r="643">
          <cell r="A643">
            <v>220</v>
          </cell>
          <cell r="B643">
            <v>2008</v>
          </cell>
          <cell r="C643">
            <v>10024</v>
          </cell>
          <cell r="D643" t="str">
            <v>UnallocatedIncome</v>
          </cell>
        </row>
        <row r="644">
          <cell r="A644">
            <v>220</v>
          </cell>
          <cell r="B644">
            <v>2009</v>
          </cell>
          <cell r="C644">
            <v>10024</v>
          </cell>
          <cell r="D644" t="str">
            <v>UnallocatedIncome</v>
          </cell>
        </row>
        <row r="645">
          <cell r="A645">
            <v>220</v>
          </cell>
          <cell r="B645">
            <v>2010</v>
          </cell>
          <cell r="C645">
            <v>10024</v>
          </cell>
          <cell r="D645" t="str">
            <v>UnallocatedIncome</v>
          </cell>
        </row>
        <row r="646">
          <cell r="A646">
            <v>220</v>
          </cell>
          <cell r="B646">
            <v>2011</v>
          </cell>
          <cell r="C646">
            <v>10024</v>
          </cell>
          <cell r="D646" t="str">
            <v>UnallocatedIncome</v>
          </cell>
        </row>
        <row r="647">
          <cell r="A647">
            <v>220</v>
          </cell>
          <cell r="B647">
            <v>2012</v>
          </cell>
          <cell r="C647">
            <v>10024</v>
          </cell>
          <cell r="D647" t="str">
            <v>UnallocatedIncome</v>
          </cell>
        </row>
        <row r="648">
          <cell r="A648">
            <v>220</v>
          </cell>
          <cell r="B648">
            <v>2013</v>
          </cell>
          <cell r="C648">
            <v>10024</v>
          </cell>
          <cell r="D648" t="str">
            <v>UnallocatedIncome</v>
          </cell>
        </row>
        <row r="649">
          <cell r="A649">
            <v>220</v>
          </cell>
          <cell r="B649">
            <v>2014</v>
          </cell>
          <cell r="C649">
            <v>10024</v>
          </cell>
          <cell r="D649" t="str">
            <v>UnallocatedIncome</v>
          </cell>
        </row>
        <row r="650">
          <cell r="A650">
            <v>220</v>
          </cell>
          <cell r="B650">
            <v>2015</v>
          </cell>
          <cell r="C650">
            <v>10024</v>
          </cell>
          <cell r="D650" t="str">
            <v>UnallocatedIncome</v>
          </cell>
        </row>
        <row r="651">
          <cell r="A651">
            <v>220</v>
          </cell>
          <cell r="B651">
            <v>2016</v>
          </cell>
          <cell r="C651">
            <v>10024</v>
          </cell>
          <cell r="D651" t="str">
            <v>UnallocatedIncome</v>
          </cell>
        </row>
        <row r="652">
          <cell r="A652">
            <v>220</v>
          </cell>
          <cell r="B652">
            <v>2017</v>
          </cell>
          <cell r="C652">
            <v>10024</v>
          </cell>
          <cell r="D652" t="str">
            <v>UnallocatedIncome</v>
          </cell>
        </row>
        <row r="653">
          <cell r="A653">
            <v>220</v>
          </cell>
          <cell r="B653">
            <v>2018</v>
          </cell>
          <cell r="C653">
            <v>10024</v>
          </cell>
          <cell r="D653" t="str">
            <v>UnallocatedIncome</v>
          </cell>
        </row>
        <row r="654">
          <cell r="A654">
            <v>220</v>
          </cell>
          <cell r="B654">
            <v>2019</v>
          </cell>
          <cell r="C654">
            <v>10024</v>
          </cell>
          <cell r="D654" t="str">
            <v>UnallocatedIncome</v>
          </cell>
        </row>
        <row r="655">
          <cell r="A655">
            <v>220</v>
          </cell>
          <cell r="B655">
            <v>2020</v>
          </cell>
          <cell r="C655">
            <v>10024</v>
          </cell>
          <cell r="D655" t="str">
            <v>UnallocatedIncome</v>
          </cell>
        </row>
        <row r="656">
          <cell r="A656">
            <v>225</v>
          </cell>
          <cell r="B656">
            <v>1996</v>
          </cell>
          <cell r="C656">
            <v>10016</v>
          </cell>
          <cell r="D656" t="str">
            <v>LDCs</v>
          </cell>
        </row>
        <row r="657">
          <cell r="A657">
            <v>225</v>
          </cell>
          <cell r="B657">
            <v>1997</v>
          </cell>
          <cell r="C657">
            <v>10016</v>
          </cell>
          <cell r="D657" t="str">
            <v>LDCs</v>
          </cell>
        </row>
        <row r="658">
          <cell r="A658">
            <v>225</v>
          </cell>
          <cell r="B658">
            <v>1998</v>
          </cell>
          <cell r="C658">
            <v>10016</v>
          </cell>
          <cell r="D658" t="str">
            <v>LDCs</v>
          </cell>
        </row>
        <row r="659">
          <cell r="A659">
            <v>225</v>
          </cell>
          <cell r="B659">
            <v>1999</v>
          </cell>
          <cell r="C659">
            <v>10016</v>
          </cell>
          <cell r="D659" t="str">
            <v>LDCs</v>
          </cell>
        </row>
        <row r="660">
          <cell r="A660">
            <v>225</v>
          </cell>
          <cell r="B660">
            <v>2000</v>
          </cell>
          <cell r="C660">
            <v>10016</v>
          </cell>
          <cell r="D660" t="str">
            <v>LDCs</v>
          </cell>
        </row>
        <row r="661">
          <cell r="A661">
            <v>225</v>
          </cell>
          <cell r="B661">
            <v>2001</v>
          </cell>
          <cell r="C661">
            <v>10016</v>
          </cell>
          <cell r="D661" t="str">
            <v>LDCs</v>
          </cell>
        </row>
        <row r="662">
          <cell r="A662">
            <v>225</v>
          </cell>
          <cell r="B662">
            <v>2002</v>
          </cell>
          <cell r="C662">
            <v>10016</v>
          </cell>
          <cell r="D662" t="str">
            <v>LDCs</v>
          </cell>
        </row>
        <row r="663">
          <cell r="A663">
            <v>225</v>
          </cell>
          <cell r="B663">
            <v>2003</v>
          </cell>
          <cell r="C663">
            <v>10016</v>
          </cell>
          <cell r="D663" t="str">
            <v>LDCs</v>
          </cell>
        </row>
        <row r="664">
          <cell r="A664">
            <v>225</v>
          </cell>
          <cell r="B664">
            <v>2004</v>
          </cell>
          <cell r="C664">
            <v>10016</v>
          </cell>
          <cell r="D664" t="str">
            <v>LDCs</v>
          </cell>
        </row>
        <row r="665">
          <cell r="A665">
            <v>225</v>
          </cell>
          <cell r="B665">
            <v>2005</v>
          </cell>
          <cell r="C665">
            <v>10016</v>
          </cell>
          <cell r="D665" t="str">
            <v>LDCs</v>
          </cell>
        </row>
        <row r="666">
          <cell r="A666">
            <v>225</v>
          </cell>
          <cell r="B666">
            <v>2006</v>
          </cell>
          <cell r="C666">
            <v>10016</v>
          </cell>
          <cell r="D666" t="str">
            <v>LDCs</v>
          </cell>
        </row>
        <row r="667">
          <cell r="A667">
            <v>225</v>
          </cell>
          <cell r="B667">
            <v>2007</v>
          </cell>
          <cell r="C667">
            <v>10016</v>
          </cell>
          <cell r="D667" t="str">
            <v>LDCs</v>
          </cell>
        </row>
        <row r="668">
          <cell r="A668">
            <v>225</v>
          </cell>
          <cell r="B668">
            <v>2008</v>
          </cell>
          <cell r="C668">
            <v>10016</v>
          </cell>
          <cell r="D668" t="str">
            <v>LDCs</v>
          </cell>
        </row>
        <row r="669">
          <cell r="A669">
            <v>225</v>
          </cell>
          <cell r="B669">
            <v>2009</v>
          </cell>
          <cell r="C669">
            <v>10016</v>
          </cell>
          <cell r="D669" t="str">
            <v>LDCs</v>
          </cell>
        </row>
        <row r="670">
          <cell r="A670">
            <v>225</v>
          </cell>
          <cell r="B670">
            <v>2010</v>
          </cell>
          <cell r="C670">
            <v>10016</v>
          </cell>
          <cell r="D670" t="str">
            <v>LDCs</v>
          </cell>
        </row>
        <row r="671">
          <cell r="A671">
            <v>225</v>
          </cell>
          <cell r="B671">
            <v>2011</v>
          </cell>
          <cell r="C671">
            <v>10016</v>
          </cell>
          <cell r="D671" t="str">
            <v>LDCs</v>
          </cell>
        </row>
        <row r="672">
          <cell r="A672">
            <v>225</v>
          </cell>
          <cell r="B672">
            <v>2012</v>
          </cell>
          <cell r="C672">
            <v>10016</v>
          </cell>
          <cell r="D672" t="str">
            <v>LDCs</v>
          </cell>
        </row>
        <row r="673">
          <cell r="A673">
            <v>225</v>
          </cell>
          <cell r="B673">
            <v>2013</v>
          </cell>
          <cell r="C673">
            <v>10016</v>
          </cell>
          <cell r="D673" t="str">
            <v>LDCs</v>
          </cell>
        </row>
        <row r="674">
          <cell r="A674">
            <v>225</v>
          </cell>
          <cell r="B674">
            <v>2014</v>
          </cell>
          <cell r="C674">
            <v>10016</v>
          </cell>
          <cell r="D674" t="str">
            <v>LDCs</v>
          </cell>
        </row>
        <row r="675">
          <cell r="A675">
            <v>225</v>
          </cell>
          <cell r="B675">
            <v>2015</v>
          </cell>
          <cell r="C675">
            <v>10016</v>
          </cell>
          <cell r="D675" t="str">
            <v>LDCs</v>
          </cell>
        </row>
        <row r="676">
          <cell r="A676">
            <v>225</v>
          </cell>
          <cell r="B676">
            <v>2016</v>
          </cell>
          <cell r="C676">
            <v>10016</v>
          </cell>
          <cell r="D676" t="str">
            <v>LDCs</v>
          </cell>
        </row>
        <row r="677">
          <cell r="A677">
            <v>225</v>
          </cell>
          <cell r="B677">
            <v>2017</v>
          </cell>
          <cell r="C677">
            <v>10016</v>
          </cell>
          <cell r="D677" t="str">
            <v>LDCs</v>
          </cell>
        </row>
        <row r="678">
          <cell r="A678">
            <v>225</v>
          </cell>
          <cell r="B678">
            <v>2018</v>
          </cell>
          <cell r="C678">
            <v>10016</v>
          </cell>
          <cell r="D678" t="str">
            <v>LDCs</v>
          </cell>
        </row>
        <row r="679">
          <cell r="A679">
            <v>225</v>
          </cell>
          <cell r="B679">
            <v>2019</v>
          </cell>
          <cell r="C679">
            <v>10016</v>
          </cell>
          <cell r="D679" t="str">
            <v>LDCs</v>
          </cell>
        </row>
        <row r="680">
          <cell r="A680">
            <v>225</v>
          </cell>
          <cell r="B680">
            <v>2020</v>
          </cell>
          <cell r="C680">
            <v>10016</v>
          </cell>
          <cell r="D680" t="str">
            <v>LDCs</v>
          </cell>
        </row>
        <row r="681">
          <cell r="A681">
            <v>227</v>
          </cell>
          <cell r="B681">
            <v>1996</v>
          </cell>
          <cell r="C681">
            <v>10018</v>
          </cell>
          <cell r="D681" t="str">
            <v>LMICs</v>
          </cell>
        </row>
        <row r="682">
          <cell r="A682">
            <v>227</v>
          </cell>
          <cell r="B682">
            <v>1997</v>
          </cell>
          <cell r="C682">
            <v>10018</v>
          </cell>
          <cell r="D682" t="str">
            <v>LMICs</v>
          </cell>
        </row>
        <row r="683">
          <cell r="A683">
            <v>227</v>
          </cell>
          <cell r="B683">
            <v>1998</v>
          </cell>
          <cell r="C683">
            <v>10018</v>
          </cell>
          <cell r="D683" t="str">
            <v>LMICs</v>
          </cell>
        </row>
        <row r="684">
          <cell r="A684">
            <v>227</v>
          </cell>
          <cell r="B684">
            <v>1999</v>
          </cell>
          <cell r="C684">
            <v>10018</v>
          </cell>
          <cell r="D684" t="str">
            <v>LMICs</v>
          </cell>
        </row>
        <row r="685">
          <cell r="A685">
            <v>227</v>
          </cell>
          <cell r="B685">
            <v>2000</v>
          </cell>
          <cell r="C685">
            <v>10019</v>
          </cell>
          <cell r="D685" t="str">
            <v>UMICs</v>
          </cell>
        </row>
        <row r="686">
          <cell r="A686">
            <v>227</v>
          </cell>
          <cell r="B686">
            <v>2001</v>
          </cell>
          <cell r="C686">
            <v>10019</v>
          </cell>
          <cell r="D686" t="str">
            <v>UMICs</v>
          </cell>
        </row>
        <row r="687">
          <cell r="A687">
            <v>227</v>
          </cell>
          <cell r="B687">
            <v>2002</v>
          </cell>
          <cell r="C687">
            <v>10019</v>
          </cell>
          <cell r="D687" t="str">
            <v>UMICs</v>
          </cell>
        </row>
        <row r="688">
          <cell r="A688">
            <v>227</v>
          </cell>
          <cell r="B688">
            <v>2003</v>
          </cell>
          <cell r="C688">
            <v>10019</v>
          </cell>
          <cell r="D688" t="str">
            <v>UMICs</v>
          </cell>
        </row>
        <row r="689">
          <cell r="A689">
            <v>227</v>
          </cell>
          <cell r="B689">
            <v>2004</v>
          </cell>
          <cell r="C689">
            <v>10019</v>
          </cell>
          <cell r="D689" t="str">
            <v>UMICs</v>
          </cell>
        </row>
        <row r="690">
          <cell r="A690">
            <v>227</v>
          </cell>
          <cell r="B690">
            <v>2005</v>
          </cell>
          <cell r="C690">
            <v>10019</v>
          </cell>
          <cell r="D690" t="str">
            <v>UMICs</v>
          </cell>
        </row>
        <row r="691">
          <cell r="A691">
            <v>227</v>
          </cell>
          <cell r="B691">
            <v>2006</v>
          </cell>
          <cell r="C691">
            <v>10019</v>
          </cell>
          <cell r="D691" t="str">
            <v>UMICs</v>
          </cell>
        </row>
        <row r="692">
          <cell r="A692">
            <v>227</v>
          </cell>
          <cell r="B692">
            <v>2007</v>
          </cell>
          <cell r="C692">
            <v>10019</v>
          </cell>
          <cell r="D692" t="str">
            <v>UMICs</v>
          </cell>
        </row>
        <row r="693">
          <cell r="A693">
            <v>227</v>
          </cell>
          <cell r="B693">
            <v>2008</v>
          </cell>
          <cell r="C693">
            <v>10019</v>
          </cell>
          <cell r="D693" t="str">
            <v>UMICs</v>
          </cell>
        </row>
        <row r="694">
          <cell r="A694">
            <v>227</v>
          </cell>
          <cell r="B694">
            <v>2009</v>
          </cell>
          <cell r="C694">
            <v>10019</v>
          </cell>
          <cell r="D694" t="str">
            <v>UMICs</v>
          </cell>
        </row>
        <row r="695">
          <cell r="A695">
            <v>227</v>
          </cell>
          <cell r="B695">
            <v>2010</v>
          </cell>
          <cell r="C695">
            <v>10019</v>
          </cell>
          <cell r="D695" t="str">
            <v>UMICs</v>
          </cell>
        </row>
        <row r="696">
          <cell r="A696">
            <v>227</v>
          </cell>
          <cell r="B696">
            <v>2011</v>
          </cell>
          <cell r="C696">
            <v>10019</v>
          </cell>
          <cell r="D696" t="str">
            <v>UMICs</v>
          </cell>
        </row>
        <row r="697">
          <cell r="A697">
            <v>227</v>
          </cell>
          <cell r="B697">
            <v>2012</v>
          </cell>
          <cell r="C697">
            <v>10019</v>
          </cell>
          <cell r="D697" t="str">
            <v>UMICs</v>
          </cell>
        </row>
        <row r="698">
          <cell r="A698">
            <v>227</v>
          </cell>
          <cell r="B698">
            <v>2013</v>
          </cell>
          <cell r="C698">
            <v>10019</v>
          </cell>
          <cell r="D698" t="str">
            <v>UMICs</v>
          </cell>
        </row>
        <row r="699">
          <cell r="A699">
            <v>227</v>
          </cell>
          <cell r="B699">
            <v>2014</v>
          </cell>
          <cell r="C699">
            <v>10019</v>
          </cell>
          <cell r="D699" t="str">
            <v>UMICs</v>
          </cell>
        </row>
        <row r="700">
          <cell r="A700">
            <v>227</v>
          </cell>
          <cell r="B700">
            <v>2015</v>
          </cell>
          <cell r="C700">
            <v>10019</v>
          </cell>
          <cell r="D700" t="str">
            <v>UMICs</v>
          </cell>
        </row>
        <row r="701">
          <cell r="A701">
            <v>227</v>
          </cell>
          <cell r="B701">
            <v>2016</v>
          </cell>
          <cell r="C701">
            <v>10019</v>
          </cell>
          <cell r="D701" t="str">
            <v>UMICs</v>
          </cell>
        </row>
        <row r="702">
          <cell r="A702">
            <v>227</v>
          </cell>
          <cell r="B702">
            <v>2017</v>
          </cell>
          <cell r="C702">
            <v>10019</v>
          </cell>
          <cell r="D702" t="str">
            <v>UMICs</v>
          </cell>
        </row>
        <row r="703">
          <cell r="A703">
            <v>227</v>
          </cell>
          <cell r="B703">
            <v>2018</v>
          </cell>
          <cell r="C703">
            <v>10019</v>
          </cell>
          <cell r="D703" t="str">
            <v>UMICs</v>
          </cell>
        </row>
        <row r="704">
          <cell r="A704">
            <v>227</v>
          </cell>
          <cell r="B704">
            <v>2019</v>
          </cell>
          <cell r="C704">
            <v>10019</v>
          </cell>
          <cell r="D704" t="str">
            <v>UMICs</v>
          </cell>
        </row>
        <row r="705">
          <cell r="A705">
            <v>227</v>
          </cell>
          <cell r="B705">
            <v>2020</v>
          </cell>
          <cell r="C705">
            <v>10019</v>
          </cell>
          <cell r="D705" t="str">
            <v>UMICs</v>
          </cell>
        </row>
        <row r="706">
          <cell r="A706">
            <v>228</v>
          </cell>
          <cell r="B706">
            <v>1996</v>
          </cell>
          <cell r="C706">
            <v>10016</v>
          </cell>
          <cell r="D706" t="str">
            <v>LDCs</v>
          </cell>
        </row>
        <row r="707">
          <cell r="A707">
            <v>228</v>
          </cell>
          <cell r="B707">
            <v>1997</v>
          </cell>
          <cell r="C707">
            <v>10016</v>
          </cell>
          <cell r="D707" t="str">
            <v>LDCs</v>
          </cell>
        </row>
        <row r="708">
          <cell r="A708">
            <v>228</v>
          </cell>
          <cell r="B708">
            <v>1998</v>
          </cell>
          <cell r="C708">
            <v>10016</v>
          </cell>
          <cell r="D708" t="str">
            <v>LDCs</v>
          </cell>
        </row>
        <row r="709">
          <cell r="A709">
            <v>228</v>
          </cell>
          <cell r="B709">
            <v>1999</v>
          </cell>
          <cell r="C709">
            <v>10016</v>
          </cell>
          <cell r="D709" t="str">
            <v>LDCs</v>
          </cell>
        </row>
        <row r="710">
          <cell r="A710">
            <v>228</v>
          </cell>
          <cell r="B710">
            <v>2000</v>
          </cell>
          <cell r="C710">
            <v>10016</v>
          </cell>
          <cell r="D710" t="str">
            <v>LDCs</v>
          </cell>
        </row>
        <row r="711">
          <cell r="A711">
            <v>228</v>
          </cell>
          <cell r="B711">
            <v>2001</v>
          </cell>
          <cell r="C711">
            <v>10016</v>
          </cell>
          <cell r="D711" t="str">
            <v>LDCs</v>
          </cell>
        </row>
        <row r="712">
          <cell r="A712">
            <v>228</v>
          </cell>
          <cell r="B712">
            <v>2002</v>
          </cell>
          <cell r="C712">
            <v>10016</v>
          </cell>
          <cell r="D712" t="str">
            <v>LDCs</v>
          </cell>
        </row>
        <row r="713">
          <cell r="A713">
            <v>228</v>
          </cell>
          <cell r="B713">
            <v>2003</v>
          </cell>
          <cell r="C713">
            <v>10016</v>
          </cell>
          <cell r="D713" t="str">
            <v>LDCs</v>
          </cell>
        </row>
        <row r="714">
          <cell r="A714">
            <v>228</v>
          </cell>
          <cell r="B714">
            <v>2004</v>
          </cell>
          <cell r="C714">
            <v>10016</v>
          </cell>
          <cell r="D714" t="str">
            <v>LDCs</v>
          </cell>
        </row>
        <row r="715">
          <cell r="A715">
            <v>228</v>
          </cell>
          <cell r="B715">
            <v>2005</v>
          </cell>
          <cell r="C715">
            <v>10016</v>
          </cell>
          <cell r="D715" t="str">
            <v>LDCs</v>
          </cell>
        </row>
        <row r="716">
          <cell r="A716">
            <v>228</v>
          </cell>
          <cell r="B716">
            <v>2006</v>
          </cell>
          <cell r="C716">
            <v>10016</v>
          </cell>
          <cell r="D716" t="str">
            <v>LDCs</v>
          </cell>
        </row>
        <row r="717">
          <cell r="A717">
            <v>228</v>
          </cell>
          <cell r="B717">
            <v>2007</v>
          </cell>
          <cell r="C717">
            <v>10016</v>
          </cell>
          <cell r="D717" t="str">
            <v>LDCs</v>
          </cell>
        </row>
        <row r="718">
          <cell r="A718">
            <v>228</v>
          </cell>
          <cell r="B718">
            <v>2008</v>
          </cell>
          <cell r="C718">
            <v>10016</v>
          </cell>
          <cell r="D718" t="str">
            <v>LDCs</v>
          </cell>
        </row>
        <row r="719">
          <cell r="A719">
            <v>228</v>
          </cell>
          <cell r="B719">
            <v>2009</v>
          </cell>
          <cell r="C719">
            <v>10016</v>
          </cell>
          <cell r="D719" t="str">
            <v>LDCs</v>
          </cell>
        </row>
        <row r="720">
          <cell r="A720">
            <v>228</v>
          </cell>
          <cell r="B720">
            <v>2010</v>
          </cell>
          <cell r="C720">
            <v>10016</v>
          </cell>
          <cell r="D720" t="str">
            <v>LDCs</v>
          </cell>
        </row>
        <row r="721">
          <cell r="A721">
            <v>228</v>
          </cell>
          <cell r="B721">
            <v>2011</v>
          </cell>
          <cell r="C721">
            <v>10016</v>
          </cell>
          <cell r="D721" t="str">
            <v>LDCs</v>
          </cell>
        </row>
        <row r="722">
          <cell r="A722">
            <v>228</v>
          </cell>
          <cell r="B722">
            <v>2012</v>
          </cell>
          <cell r="C722">
            <v>10016</v>
          </cell>
          <cell r="D722" t="str">
            <v>LDCs</v>
          </cell>
        </row>
        <row r="723">
          <cell r="A723">
            <v>228</v>
          </cell>
          <cell r="B723">
            <v>2013</v>
          </cell>
          <cell r="C723">
            <v>10016</v>
          </cell>
          <cell r="D723" t="str">
            <v>LDCs</v>
          </cell>
        </row>
        <row r="724">
          <cell r="A724">
            <v>228</v>
          </cell>
          <cell r="B724">
            <v>2014</v>
          </cell>
          <cell r="C724">
            <v>10016</v>
          </cell>
          <cell r="D724" t="str">
            <v>LDCs</v>
          </cell>
        </row>
        <row r="725">
          <cell r="A725">
            <v>228</v>
          </cell>
          <cell r="B725">
            <v>2015</v>
          </cell>
          <cell r="C725">
            <v>10016</v>
          </cell>
          <cell r="D725" t="str">
            <v>LDCs</v>
          </cell>
        </row>
        <row r="726">
          <cell r="A726">
            <v>228</v>
          </cell>
          <cell r="B726">
            <v>2016</v>
          </cell>
          <cell r="C726">
            <v>10016</v>
          </cell>
          <cell r="D726" t="str">
            <v>LDCs</v>
          </cell>
        </row>
        <row r="727">
          <cell r="A727">
            <v>228</v>
          </cell>
          <cell r="B727">
            <v>2017</v>
          </cell>
          <cell r="C727">
            <v>10016</v>
          </cell>
          <cell r="D727" t="str">
            <v>LDCs</v>
          </cell>
        </row>
        <row r="728">
          <cell r="A728">
            <v>228</v>
          </cell>
          <cell r="B728">
            <v>2018</v>
          </cell>
          <cell r="C728">
            <v>10016</v>
          </cell>
          <cell r="D728" t="str">
            <v>LDCs</v>
          </cell>
        </row>
        <row r="729">
          <cell r="A729">
            <v>228</v>
          </cell>
          <cell r="B729">
            <v>2019</v>
          </cell>
          <cell r="C729">
            <v>10016</v>
          </cell>
          <cell r="D729" t="str">
            <v>LDCs</v>
          </cell>
        </row>
        <row r="730">
          <cell r="A730">
            <v>228</v>
          </cell>
          <cell r="B730">
            <v>2020</v>
          </cell>
          <cell r="C730">
            <v>10016</v>
          </cell>
          <cell r="D730" t="str">
            <v>LDCs</v>
          </cell>
        </row>
        <row r="731">
          <cell r="A731">
            <v>229</v>
          </cell>
          <cell r="B731">
            <v>1996</v>
          </cell>
          <cell r="C731">
            <v>10017</v>
          </cell>
          <cell r="D731" t="str">
            <v>OtherLICs</v>
          </cell>
        </row>
        <row r="732">
          <cell r="A732">
            <v>229</v>
          </cell>
          <cell r="B732">
            <v>1997</v>
          </cell>
          <cell r="C732">
            <v>10017</v>
          </cell>
          <cell r="D732" t="str">
            <v>OtherLICs</v>
          </cell>
        </row>
        <row r="733">
          <cell r="A733">
            <v>229</v>
          </cell>
          <cell r="B733">
            <v>1998</v>
          </cell>
          <cell r="C733">
            <v>10017</v>
          </cell>
          <cell r="D733" t="str">
            <v>OtherLICs</v>
          </cell>
        </row>
        <row r="734">
          <cell r="A734">
            <v>229</v>
          </cell>
          <cell r="B734">
            <v>1999</v>
          </cell>
          <cell r="C734">
            <v>10017</v>
          </cell>
          <cell r="D734" t="str">
            <v>OtherLICs</v>
          </cell>
        </row>
        <row r="735">
          <cell r="A735">
            <v>229</v>
          </cell>
          <cell r="B735">
            <v>2000</v>
          </cell>
          <cell r="C735">
            <v>10017</v>
          </cell>
          <cell r="D735" t="str">
            <v>OtherLICs</v>
          </cell>
        </row>
        <row r="736">
          <cell r="A736">
            <v>229</v>
          </cell>
          <cell r="B736">
            <v>2001</v>
          </cell>
          <cell r="C736">
            <v>10017</v>
          </cell>
          <cell r="D736" t="str">
            <v>OtherLICs</v>
          </cell>
        </row>
        <row r="737">
          <cell r="A737">
            <v>229</v>
          </cell>
          <cell r="B737">
            <v>2002</v>
          </cell>
          <cell r="C737">
            <v>10017</v>
          </cell>
          <cell r="D737" t="str">
            <v>OtherLICs</v>
          </cell>
        </row>
        <row r="738">
          <cell r="A738">
            <v>229</v>
          </cell>
          <cell r="B738">
            <v>2003</v>
          </cell>
          <cell r="C738">
            <v>10017</v>
          </cell>
          <cell r="D738" t="str">
            <v>OtherLICs</v>
          </cell>
        </row>
        <row r="739">
          <cell r="A739">
            <v>229</v>
          </cell>
          <cell r="B739">
            <v>2004</v>
          </cell>
          <cell r="C739">
            <v>10017</v>
          </cell>
          <cell r="D739" t="str">
            <v>OtherLICs</v>
          </cell>
        </row>
        <row r="740">
          <cell r="A740">
            <v>229</v>
          </cell>
          <cell r="B740">
            <v>2005</v>
          </cell>
          <cell r="C740">
            <v>10017</v>
          </cell>
          <cell r="D740" t="str">
            <v>OtherLICs</v>
          </cell>
        </row>
        <row r="741">
          <cell r="A741">
            <v>229</v>
          </cell>
          <cell r="B741">
            <v>2006</v>
          </cell>
          <cell r="C741">
            <v>10017</v>
          </cell>
          <cell r="D741" t="str">
            <v>OtherLICs</v>
          </cell>
        </row>
        <row r="742">
          <cell r="A742">
            <v>229</v>
          </cell>
          <cell r="B742">
            <v>2007</v>
          </cell>
          <cell r="C742">
            <v>10017</v>
          </cell>
          <cell r="D742" t="str">
            <v>OtherLICs</v>
          </cell>
        </row>
        <row r="743">
          <cell r="A743">
            <v>229</v>
          </cell>
          <cell r="B743">
            <v>2008</v>
          </cell>
          <cell r="C743">
            <v>10018</v>
          </cell>
          <cell r="D743" t="str">
            <v>LMICs</v>
          </cell>
        </row>
        <row r="744">
          <cell r="A744">
            <v>229</v>
          </cell>
          <cell r="B744">
            <v>2009</v>
          </cell>
          <cell r="C744">
            <v>10018</v>
          </cell>
          <cell r="D744" t="str">
            <v>LMICs</v>
          </cell>
        </row>
        <row r="745">
          <cell r="A745">
            <v>229</v>
          </cell>
          <cell r="B745">
            <v>2010</v>
          </cell>
          <cell r="C745">
            <v>10018</v>
          </cell>
          <cell r="D745" t="str">
            <v>LMICs</v>
          </cell>
        </row>
        <row r="746">
          <cell r="A746">
            <v>229</v>
          </cell>
          <cell r="B746">
            <v>2011</v>
          </cell>
          <cell r="C746">
            <v>10018</v>
          </cell>
          <cell r="D746" t="str">
            <v>LMICs</v>
          </cell>
        </row>
        <row r="747">
          <cell r="A747">
            <v>229</v>
          </cell>
          <cell r="B747">
            <v>2012</v>
          </cell>
          <cell r="C747">
            <v>10018</v>
          </cell>
          <cell r="D747" t="str">
            <v>LMICs</v>
          </cell>
        </row>
        <row r="748">
          <cell r="A748">
            <v>229</v>
          </cell>
          <cell r="B748">
            <v>2013</v>
          </cell>
          <cell r="C748">
            <v>10018</v>
          </cell>
          <cell r="D748" t="str">
            <v>LMICs</v>
          </cell>
        </row>
        <row r="749">
          <cell r="A749">
            <v>229</v>
          </cell>
          <cell r="B749">
            <v>2014</v>
          </cell>
          <cell r="C749">
            <v>10018</v>
          </cell>
          <cell r="D749" t="str">
            <v>LMICs</v>
          </cell>
        </row>
        <row r="750">
          <cell r="A750">
            <v>229</v>
          </cell>
          <cell r="B750">
            <v>2015</v>
          </cell>
          <cell r="C750">
            <v>10018</v>
          </cell>
          <cell r="D750" t="str">
            <v>LMICs</v>
          </cell>
        </row>
        <row r="751">
          <cell r="A751">
            <v>229</v>
          </cell>
          <cell r="B751">
            <v>2016</v>
          </cell>
          <cell r="C751">
            <v>10018</v>
          </cell>
          <cell r="D751" t="str">
            <v>LMICs</v>
          </cell>
        </row>
        <row r="752">
          <cell r="A752">
            <v>229</v>
          </cell>
          <cell r="B752">
            <v>2017</v>
          </cell>
          <cell r="C752">
            <v>10018</v>
          </cell>
          <cell r="D752" t="str">
            <v>LMICs</v>
          </cell>
        </row>
        <row r="753">
          <cell r="A753">
            <v>229</v>
          </cell>
          <cell r="B753">
            <v>2018</v>
          </cell>
          <cell r="C753">
            <v>10018</v>
          </cell>
          <cell r="D753" t="str">
            <v>LMICs</v>
          </cell>
        </row>
        <row r="754">
          <cell r="A754">
            <v>229</v>
          </cell>
          <cell r="B754">
            <v>2019</v>
          </cell>
          <cell r="C754">
            <v>10018</v>
          </cell>
          <cell r="D754" t="str">
            <v>LMICs</v>
          </cell>
        </row>
        <row r="755">
          <cell r="A755">
            <v>229</v>
          </cell>
          <cell r="B755">
            <v>2020</v>
          </cell>
          <cell r="C755">
            <v>10018</v>
          </cell>
          <cell r="D755" t="str">
            <v>LMICs</v>
          </cell>
        </row>
        <row r="756">
          <cell r="A756">
            <v>230</v>
          </cell>
          <cell r="B756">
            <v>1996</v>
          </cell>
          <cell r="C756">
            <v>10016</v>
          </cell>
          <cell r="D756" t="str">
            <v>LDCs</v>
          </cell>
        </row>
        <row r="757">
          <cell r="A757">
            <v>230</v>
          </cell>
          <cell r="B757">
            <v>1997</v>
          </cell>
          <cell r="C757">
            <v>10016</v>
          </cell>
          <cell r="D757" t="str">
            <v>LDCs</v>
          </cell>
        </row>
        <row r="758">
          <cell r="A758">
            <v>230</v>
          </cell>
          <cell r="B758">
            <v>1998</v>
          </cell>
          <cell r="C758">
            <v>10016</v>
          </cell>
          <cell r="D758" t="str">
            <v>LDCs</v>
          </cell>
        </row>
        <row r="759">
          <cell r="A759">
            <v>230</v>
          </cell>
          <cell r="B759">
            <v>1999</v>
          </cell>
          <cell r="C759">
            <v>10016</v>
          </cell>
          <cell r="D759" t="str">
            <v>LDCs</v>
          </cell>
        </row>
        <row r="760">
          <cell r="A760">
            <v>230</v>
          </cell>
          <cell r="B760">
            <v>2000</v>
          </cell>
          <cell r="C760">
            <v>10016</v>
          </cell>
          <cell r="D760" t="str">
            <v>LDCs</v>
          </cell>
        </row>
        <row r="761">
          <cell r="A761">
            <v>230</v>
          </cell>
          <cell r="B761">
            <v>2001</v>
          </cell>
          <cell r="C761">
            <v>10016</v>
          </cell>
          <cell r="D761" t="str">
            <v>LDCs</v>
          </cell>
        </row>
        <row r="762">
          <cell r="A762">
            <v>230</v>
          </cell>
          <cell r="B762">
            <v>2002</v>
          </cell>
          <cell r="C762">
            <v>10016</v>
          </cell>
          <cell r="D762" t="str">
            <v>LDCs</v>
          </cell>
        </row>
        <row r="763">
          <cell r="A763">
            <v>230</v>
          </cell>
          <cell r="B763">
            <v>2003</v>
          </cell>
          <cell r="C763">
            <v>10016</v>
          </cell>
          <cell r="D763" t="str">
            <v>LDCs</v>
          </cell>
        </row>
        <row r="764">
          <cell r="A764">
            <v>230</v>
          </cell>
          <cell r="B764">
            <v>2004</v>
          </cell>
          <cell r="C764">
            <v>10016</v>
          </cell>
          <cell r="D764" t="str">
            <v>LDCs</v>
          </cell>
        </row>
        <row r="765">
          <cell r="A765">
            <v>230</v>
          </cell>
          <cell r="B765">
            <v>2005</v>
          </cell>
          <cell r="C765">
            <v>10016</v>
          </cell>
          <cell r="D765" t="str">
            <v>LDCs</v>
          </cell>
        </row>
        <row r="766">
          <cell r="A766">
            <v>230</v>
          </cell>
          <cell r="B766">
            <v>2006</v>
          </cell>
          <cell r="C766">
            <v>10016</v>
          </cell>
          <cell r="D766" t="str">
            <v>LDCs</v>
          </cell>
        </row>
        <row r="767">
          <cell r="A767">
            <v>230</v>
          </cell>
          <cell r="B767">
            <v>2007</v>
          </cell>
          <cell r="C767">
            <v>10018</v>
          </cell>
          <cell r="D767" t="str">
            <v>LMICs</v>
          </cell>
        </row>
        <row r="768">
          <cell r="A768">
            <v>230</v>
          </cell>
          <cell r="B768">
            <v>2008</v>
          </cell>
          <cell r="C768">
            <v>10018</v>
          </cell>
          <cell r="D768" t="str">
            <v>LMICs</v>
          </cell>
        </row>
        <row r="769">
          <cell r="A769">
            <v>230</v>
          </cell>
          <cell r="B769">
            <v>2009</v>
          </cell>
          <cell r="C769">
            <v>10018</v>
          </cell>
          <cell r="D769" t="str">
            <v>LMICs</v>
          </cell>
        </row>
        <row r="770">
          <cell r="A770">
            <v>230</v>
          </cell>
          <cell r="B770">
            <v>2010</v>
          </cell>
          <cell r="C770">
            <v>10018</v>
          </cell>
          <cell r="D770" t="str">
            <v>LMICs</v>
          </cell>
        </row>
        <row r="771">
          <cell r="A771">
            <v>230</v>
          </cell>
          <cell r="B771">
            <v>2011</v>
          </cell>
          <cell r="C771">
            <v>10018</v>
          </cell>
          <cell r="D771" t="str">
            <v>LMICs</v>
          </cell>
        </row>
        <row r="772">
          <cell r="A772">
            <v>230</v>
          </cell>
          <cell r="B772">
            <v>2012</v>
          </cell>
          <cell r="C772">
            <v>10018</v>
          </cell>
          <cell r="D772" t="str">
            <v>LMICs</v>
          </cell>
        </row>
        <row r="773">
          <cell r="A773">
            <v>230</v>
          </cell>
          <cell r="B773">
            <v>2013</v>
          </cell>
          <cell r="C773">
            <v>10018</v>
          </cell>
          <cell r="D773" t="str">
            <v>LMICs</v>
          </cell>
        </row>
        <row r="774">
          <cell r="A774">
            <v>230</v>
          </cell>
          <cell r="B774">
            <v>2014</v>
          </cell>
          <cell r="C774">
            <v>10018</v>
          </cell>
          <cell r="D774" t="str">
            <v>LMICs</v>
          </cell>
        </row>
        <row r="775">
          <cell r="A775">
            <v>230</v>
          </cell>
          <cell r="B775">
            <v>2015</v>
          </cell>
          <cell r="C775">
            <v>10018</v>
          </cell>
          <cell r="D775" t="str">
            <v>LMICs</v>
          </cell>
        </row>
        <row r="776">
          <cell r="A776">
            <v>230</v>
          </cell>
          <cell r="B776">
            <v>2016</v>
          </cell>
          <cell r="C776">
            <v>10018</v>
          </cell>
          <cell r="D776" t="str">
            <v>LMICs</v>
          </cell>
        </row>
        <row r="777">
          <cell r="A777">
            <v>230</v>
          </cell>
          <cell r="B777">
            <v>2017</v>
          </cell>
          <cell r="C777">
            <v>10018</v>
          </cell>
          <cell r="D777" t="str">
            <v>LMICs</v>
          </cell>
        </row>
        <row r="778">
          <cell r="A778">
            <v>230</v>
          </cell>
          <cell r="B778">
            <v>2018</v>
          </cell>
          <cell r="C778">
            <v>10018</v>
          </cell>
          <cell r="D778" t="str">
            <v>LMICs</v>
          </cell>
        </row>
        <row r="779">
          <cell r="A779">
            <v>230</v>
          </cell>
          <cell r="B779">
            <v>2019</v>
          </cell>
          <cell r="C779">
            <v>10018</v>
          </cell>
          <cell r="D779" t="str">
            <v>LMICs</v>
          </cell>
        </row>
        <row r="780">
          <cell r="A780">
            <v>230</v>
          </cell>
          <cell r="B780">
            <v>2020</v>
          </cell>
          <cell r="C780">
            <v>10018</v>
          </cell>
          <cell r="D780" t="str">
            <v>LMICs</v>
          </cell>
        </row>
        <row r="781">
          <cell r="A781">
            <v>231</v>
          </cell>
          <cell r="B781">
            <v>1996</v>
          </cell>
          <cell r="C781">
            <v>10016</v>
          </cell>
          <cell r="D781" t="str">
            <v>LDCs</v>
          </cell>
        </row>
        <row r="782">
          <cell r="A782">
            <v>231</v>
          </cell>
          <cell r="B782">
            <v>1997</v>
          </cell>
          <cell r="C782">
            <v>10016</v>
          </cell>
          <cell r="D782" t="str">
            <v>LDCs</v>
          </cell>
        </row>
        <row r="783">
          <cell r="A783">
            <v>231</v>
          </cell>
          <cell r="B783">
            <v>1998</v>
          </cell>
          <cell r="C783">
            <v>10016</v>
          </cell>
          <cell r="D783" t="str">
            <v>LDCs</v>
          </cell>
        </row>
        <row r="784">
          <cell r="A784">
            <v>231</v>
          </cell>
          <cell r="B784">
            <v>1999</v>
          </cell>
          <cell r="C784">
            <v>10016</v>
          </cell>
          <cell r="D784" t="str">
            <v>LDCs</v>
          </cell>
        </row>
        <row r="785">
          <cell r="A785">
            <v>231</v>
          </cell>
          <cell r="B785">
            <v>2000</v>
          </cell>
          <cell r="C785">
            <v>10016</v>
          </cell>
          <cell r="D785" t="str">
            <v>LDCs</v>
          </cell>
        </row>
        <row r="786">
          <cell r="A786">
            <v>231</v>
          </cell>
          <cell r="B786">
            <v>2001</v>
          </cell>
          <cell r="C786">
            <v>10016</v>
          </cell>
          <cell r="D786" t="str">
            <v>LDCs</v>
          </cell>
        </row>
        <row r="787">
          <cell r="A787">
            <v>231</v>
          </cell>
          <cell r="B787">
            <v>2002</v>
          </cell>
          <cell r="C787">
            <v>10016</v>
          </cell>
          <cell r="D787" t="str">
            <v>LDCs</v>
          </cell>
        </row>
        <row r="788">
          <cell r="A788">
            <v>231</v>
          </cell>
          <cell r="B788">
            <v>2003</v>
          </cell>
          <cell r="C788">
            <v>10016</v>
          </cell>
          <cell r="D788" t="str">
            <v>LDCs</v>
          </cell>
        </row>
        <row r="789">
          <cell r="A789">
            <v>231</v>
          </cell>
          <cell r="B789">
            <v>2004</v>
          </cell>
          <cell r="C789">
            <v>10016</v>
          </cell>
          <cell r="D789" t="str">
            <v>LDCs</v>
          </cell>
        </row>
        <row r="790">
          <cell r="A790">
            <v>231</v>
          </cell>
          <cell r="B790">
            <v>2005</v>
          </cell>
          <cell r="C790">
            <v>10016</v>
          </cell>
          <cell r="D790" t="str">
            <v>LDCs</v>
          </cell>
        </row>
        <row r="791">
          <cell r="A791">
            <v>231</v>
          </cell>
          <cell r="B791">
            <v>2006</v>
          </cell>
          <cell r="C791">
            <v>10016</v>
          </cell>
          <cell r="D791" t="str">
            <v>LDCs</v>
          </cell>
        </row>
        <row r="792">
          <cell r="A792">
            <v>231</v>
          </cell>
          <cell r="B792">
            <v>2007</v>
          </cell>
          <cell r="C792">
            <v>10016</v>
          </cell>
          <cell r="D792" t="str">
            <v>LDCs</v>
          </cell>
        </row>
        <row r="793">
          <cell r="A793">
            <v>231</v>
          </cell>
          <cell r="B793">
            <v>2008</v>
          </cell>
          <cell r="C793">
            <v>10016</v>
          </cell>
          <cell r="D793" t="str">
            <v>LDCs</v>
          </cell>
        </row>
        <row r="794">
          <cell r="A794">
            <v>231</v>
          </cell>
          <cell r="B794">
            <v>2009</v>
          </cell>
          <cell r="C794">
            <v>10016</v>
          </cell>
          <cell r="D794" t="str">
            <v>LDCs</v>
          </cell>
        </row>
        <row r="795">
          <cell r="A795">
            <v>231</v>
          </cell>
          <cell r="B795">
            <v>2010</v>
          </cell>
          <cell r="C795">
            <v>10016</v>
          </cell>
          <cell r="D795" t="str">
            <v>LDCs</v>
          </cell>
        </row>
        <row r="796">
          <cell r="A796">
            <v>231</v>
          </cell>
          <cell r="B796">
            <v>2011</v>
          </cell>
          <cell r="C796">
            <v>10016</v>
          </cell>
          <cell r="D796" t="str">
            <v>LDCs</v>
          </cell>
        </row>
        <row r="797">
          <cell r="A797">
            <v>231</v>
          </cell>
          <cell r="B797">
            <v>2012</v>
          </cell>
          <cell r="C797">
            <v>10016</v>
          </cell>
          <cell r="D797" t="str">
            <v>LDCs</v>
          </cell>
        </row>
        <row r="798">
          <cell r="A798">
            <v>231</v>
          </cell>
          <cell r="B798">
            <v>2013</v>
          </cell>
          <cell r="C798">
            <v>10016</v>
          </cell>
          <cell r="D798" t="str">
            <v>LDCs</v>
          </cell>
        </row>
        <row r="799">
          <cell r="A799">
            <v>231</v>
          </cell>
          <cell r="B799">
            <v>2014</v>
          </cell>
          <cell r="C799">
            <v>10016</v>
          </cell>
          <cell r="D799" t="str">
            <v>LDCs</v>
          </cell>
        </row>
        <row r="800">
          <cell r="A800">
            <v>231</v>
          </cell>
          <cell r="B800">
            <v>2015</v>
          </cell>
          <cell r="C800">
            <v>10016</v>
          </cell>
          <cell r="D800" t="str">
            <v>LDCs</v>
          </cell>
        </row>
        <row r="801">
          <cell r="A801">
            <v>231</v>
          </cell>
          <cell r="B801">
            <v>2016</v>
          </cell>
          <cell r="C801">
            <v>10016</v>
          </cell>
          <cell r="D801" t="str">
            <v>LDCs</v>
          </cell>
        </row>
        <row r="802">
          <cell r="A802">
            <v>231</v>
          </cell>
          <cell r="B802">
            <v>2017</v>
          </cell>
          <cell r="C802">
            <v>10016</v>
          </cell>
          <cell r="D802" t="str">
            <v>LDCs</v>
          </cell>
        </row>
        <row r="803">
          <cell r="A803">
            <v>231</v>
          </cell>
          <cell r="B803">
            <v>2018</v>
          </cell>
          <cell r="C803">
            <v>10016</v>
          </cell>
          <cell r="D803" t="str">
            <v>LDCs</v>
          </cell>
        </row>
        <row r="804">
          <cell r="A804">
            <v>231</v>
          </cell>
          <cell r="B804">
            <v>2019</v>
          </cell>
          <cell r="C804">
            <v>10016</v>
          </cell>
          <cell r="D804" t="str">
            <v>LDCs</v>
          </cell>
        </row>
        <row r="805">
          <cell r="A805">
            <v>231</v>
          </cell>
          <cell r="B805">
            <v>2020</v>
          </cell>
          <cell r="C805">
            <v>10016</v>
          </cell>
          <cell r="D805" t="str">
            <v>LDCs</v>
          </cell>
        </row>
        <row r="806">
          <cell r="A806">
            <v>232</v>
          </cell>
          <cell r="B806">
            <v>1996</v>
          </cell>
          <cell r="C806">
            <v>10016</v>
          </cell>
          <cell r="D806" t="str">
            <v>LDCs</v>
          </cell>
        </row>
        <row r="807">
          <cell r="A807">
            <v>232</v>
          </cell>
          <cell r="B807">
            <v>1997</v>
          </cell>
          <cell r="C807">
            <v>10016</v>
          </cell>
          <cell r="D807" t="str">
            <v>LDCs</v>
          </cell>
        </row>
        <row r="808">
          <cell r="A808">
            <v>232</v>
          </cell>
          <cell r="B808">
            <v>1998</v>
          </cell>
          <cell r="C808">
            <v>10016</v>
          </cell>
          <cell r="D808" t="str">
            <v>LDCs</v>
          </cell>
        </row>
        <row r="809">
          <cell r="A809">
            <v>232</v>
          </cell>
          <cell r="B809">
            <v>1999</v>
          </cell>
          <cell r="C809">
            <v>10016</v>
          </cell>
          <cell r="D809" t="str">
            <v>LDCs</v>
          </cell>
        </row>
        <row r="810">
          <cell r="A810">
            <v>232</v>
          </cell>
          <cell r="B810">
            <v>2000</v>
          </cell>
          <cell r="C810">
            <v>10016</v>
          </cell>
          <cell r="D810" t="str">
            <v>LDCs</v>
          </cell>
        </row>
        <row r="811">
          <cell r="A811">
            <v>232</v>
          </cell>
          <cell r="B811">
            <v>2001</v>
          </cell>
          <cell r="C811">
            <v>10016</v>
          </cell>
          <cell r="D811" t="str">
            <v>LDCs</v>
          </cell>
        </row>
        <row r="812">
          <cell r="A812">
            <v>232</v>
          </cell>
          <cell r="B812">
            <v>2002</v>
          </cell>
          <cell r="C812">
            <v>10016</v>
          </cell>
          <cell r="D812" t="str">
            <v>LDCs</v>
          </cell>
        </row>
        <row r="813">
          <cell r="A813">
            <v>232</v>
          </cell>
          <cell r="B813">
            <v>2003</v>
          </cell>
          <cell r="C813">
            <v>10016</v>
          </cell>
          <cell r="D813" t="str">
            <v>LDCs</v>
          </cell>
        </row>
        <row r="814">
          <cell r="A814">
            <v>232</v>
          </cell>
          <cell r="B814">
            <v>2004</v>
          </cell>
          <cell r="C814">
            <v>10016</v>
          </cell>
          <cell r="D814" t="str">
            <v>LDCs</v>
          </cell>
        </row>
        <row r="815">
          <cell r="A815">
            <v>232</v>
          </cell>
          <cell r="B815">
            <v>2005</v>
          </cell>
          <cell r="C815">
            <v>10016</v>
          </cell>
          <cell r="D815" t="str">
            <v>LDCs</v>
          </cell>
        </row>
        <row r="816">
          <cell r="A816">
            <v>232</v>
          </cell>
          <cell r="B816">
            <v>2006</v>
          </cell>
          <cell r="C816">
            <v>10016</v>
          </cell>
          <cell r="D816" t="str">
            <v>LDCs</v>
          </cell>
        </row>
        <row r="817">
          <cell r="A817">
            <v>232</v>
          </cell>
          <cell r="B817">
            <v>2007</v>
          </cell>
          <cell r="C817">
            <v>10016</v>
          </cell>
          <cell r="D817" t="str">
            <v>LDCs</v>
          </cell>
        </row>
        <row r="818">
          <cell r="A818">
            <v>232</v>
          </cell>
          <cell r="B818">
            <v>2008</v>
          </cell>
          <cell r="C818">
            <v>10016</v>
          </cell>
          <cell r="D818" t="str">
            <v>LDCs</v>
          </cell>
        </row>
        <row r="819">
          <cell r="A819">
            <v>232</v>
          </cell>
          <cell r="B819">
            <v>2009</v>
          </cell>
          <cell r="C819">
            <v>10016</v>
          </cell>
          <cell r="D819" t="str">
            <v>LDCs</v>
          </cell>
        </row>
        <row r="820">
          <cell r="A820">
            <v>232</v>
          </cell>
          <cell r="B820">
            <v>2010</v>
          </cell>
          <cell r="C820">
            <v>10016</v>
          </cell>
          <cell r="D820" t="str">
            <v>LDCs</v>
          </cell>
        </row>
        <row r="821">
          <cell r="A821">
            <v>232</v>
          </cell>
          <cell r="B821">
            <v>2011</v>
          </cell>
          <cell r="C821">
            <v>10016</v>
          </cell>
          <cell r="D821" t="str">
            <v>LDCs</v>
          </cell>
        </row>
        <row r="822">
          <cell r="A822">
            <v>232</v>
          </cell>
          <cell r="B822">
            <v>2012</v>
          </cell>
          <cell r="C822">
            <v>10016</v>
          </cell>
          <cell r="D822" t="str">
            <v>LDCs</v>
          </cell>
        </row>
        <row r="823">
          <cell r="A823">
            <v>232</v>
          </cell>
          <cell r="B823">
            <v>2013</v>
          </cell>
          <cell r="C823">
            <v>10016</v>
          </cell>
          <cell r="D823" t="str">
            <v>LDCs</v>
          </cell>
        </row>
        <row r="824">
          <cell r="A824">
            <v>232</v>
          </cell>
          <cell r="B824">
            <v>2014</v>
          </cell>
          <cell r="C824">
            <v>10016</v>
          </cell>
          <cell r="D824" t="str">
            <v>LDCs</v>
          </cell>
        </row>
        <row r="825">
          <cell r="A825">
            <v>232</v>
          </cell>
          <cell r="B825">
            <v>2015</v>
          </cell>
          <cell r="C825">
            <v>10016</v>
          </cell>
          <cell r="D825" t="str">
            <v>LDCs</v>
          </cell>
        </row>
        <row r="826">
          <cell r="A826">
            <v>232</v>
          </cell>
          <cell r="B826">
            <v>2016</v>
          </cell>
          <cell r="C826">
            <v>10016</v>
          </cell>
          <cell r="D826" t="str">
            <v>LDCs</v>
          </cell>
        </row>
        <row r="827">
          <cell r="A827">
            <v>232</v>
          </cell>
          <cell r="B827">
            <v>2017</v>
          </cell>
          <cell r="C827">
            <v>10016</v>
          </cell>
          <cell r="D827" t="str">
            <v>LDCs</v>
          </cell>
        </row>
        <row r="828">
          <cell r="A828">
            <v>232</v>
          </cell>
          <cell r="B828">
            <v>2018</v>
          </cell>
          <cell r="C828">
            <v>10016</v>
          </cell>
          <cell r="D828" t="str">
            <v>LDCs</v>
          </cell>
        </row>
        <row r="829">
          <cell r="A829">
            <v>232</v>
          </cell>
          <cell r="B829">
            <v>2019</v>
          </cell>
          <cell r="C829">
            <v>10016</v>
          </cell>
          <cell r="D829" t="str">
            <v>LDCs</v>
          </cell>
        </row>
        <row r="830">
          <cell r="A830">
            <v>232</v>
          </cell>
          <cell r="B830">
            <v>2020</v>
          </cell>
          <cell r="C830">
            <v>10016</v>
          </cell>
          <cell r="D830" t="str">
            <v>LDCs</v>
          </cell>
        </row>
        <row r="831">
          <cell r="A831">
            <v>233</v>
          </cell>
          <cell r="B831">
            <v>1996</v>
          </cell>
          <cell r="C831">
            <v>10016</v>
          </cell>
          <cell r="D831" t="str">
            <v>LDCs</v>
          </cell>
        </row>
        <row r="832">
          <cell r="A832">
            <v>233</v>
          </cell>
          <cell r="B832">
            <v>1997</v>
          </cell>
          <cell r="C832">
            <v>10016</v>
          </cell>
          <cell r="D832" t="str">
            <v>LDCs</v>
          </cell>
        </row>
        <row r="833">
          <cell r="A833">
            <v>233</v>
          </cell>
          <cell r="B833">
            <v>1998</v>
          </cell>
          <cell r="C833">
            <v>10016</v>
          </cell>
          <cell r="D833" t="str">
            <v>LDCs</v>
          </cell>
        </row>
        <row r="834">
          <cell r="A834">
            <v>233</v>
          </cell>
          <cell r="B834">
            <v>1999</v>
          </cell>
          <cell r="C834">
            <v>10016</v>
          </cell>
          <cell r="D834" t="str">
            <v>LDCs</v>
          </cell>
        </row>
        <row r="835">
          <cell r="A835">
            <v>233</v>
          </cell>
          <cell r="B835">
            <v>2000</v>
          </cell>
          <cell r="C835">
            <v>10016</v>
          </cell>
          <cell r="D835" t="str">
            <v>LDCs</v>
          </cell>
        </row>
        <row r="836">
          <cell r="A836">
            <v>233</v>
          </cell>
          <cell r="B836">
            <v>2001</v>
          </cell>
          <cell r="C836">
            <v>10016</v>
          </cell>
          <cell r="D836" t="str">
            <v>LDCs</v>
          </cell>
        </row>
        <row r="837">
          <cell r="A837">
            <v>233</v>
          </cell>
          <cell r="B837">
            <v>2002</v>
          </cell>
          <cell r="C837">
            <v>10016</v>
          </cell>
          <cell r="D837" t="str">
            <v>LDCs</v>
          </cell>
        </row>
        <row r="838">
          <cell r="A838">
            <v>233</v>
          </cell>
          <cell r="B838">
            <v>2003</v>
          </cell>
          <cell r="C838">
            <v>10016</v>
          </cell>
          <cell r="D838" t="str">
            <v>LDCs</v>
          </cell>
        </row>
        <row r="839">
          <cell r="A839">
            <v>233</v>
          </cell>
          <cell r="B839">
            <v>2004</v>
          </cell>
          <cell r="C839">
            <v>10016</v>
          </cell>
          <cell r="D839" t="str">
            <v>LDCs</v>
          </cell>
        </row>
        <row r="840">
          <cell r="A840">
            <v>233</v>
          </cell>
          <cell r="B840">
            <v>2005</v>
          </cell>
          <cell r="C840">
            <v>10016</v>
          </cell>
          <cell r="D840" t="str">
            <v>LDCs</v>
          </cell>
        </row>
        <row r="841">
          <cell r="A841">
            <v>233</v>
          </cell>
          <cell r="B841">
            <v>2006</v>
          </cell>
          <cell r="C841">
            <v>10016</v>
          </cell>
          <cell r="D841" t="str">
            <v>LDCs</v>
          </cell>
        </row>
        <row r="842">
          <cell r="A842">
            <v>233</v>
          </cell>
          <cell r="B842">
            <v>2007</v>
          </cell>
          <cell r="C842">
            <v>10016</v>
          </cell>
          <cell r="D842" t="str">
            <v>LDCs</v>
          </cell>
        </row>
        <row r="843">
          <cell r="A843">
            <v>233</v>
          </cell>
          <cell r="B843">
            <v>2008</v>
          </cell>
          <cell r="C843">
            <v>10016</v>
          </cell>
          <cell r="D843" t="str">
            <v>LDCs</v>
          </cell>
        </row>
        <row r="844">
          <cell r="A844">
            <v>233</v>
          </cell>
          <cell r="B844">
            <v>2009</v>
          </cell>
          <cell r="C844">
            <v>10016</v>
          </cell>
          <cell r="D844" t="str">
            <v>LDCs</v>
          </cell>
        </row>
        <row r="845">
          <cell r="A845">
            <v>233</v>
          </cell>
          <cell r="B845">
            <v>2010</v>
          </cell>
          <cell r="C845">
            <v>10016</v>
          </cell>
          <cell r="D845" t="str">
            <v>LDCs</v>
          </cell>
        </row>
        <row r="846">
          <cell r="A846">
            <v>233</v>
          </cell>
          <cell r="B846">
            <v>2011</v>
          </cell>
          <cell r="C846">
            <v>10016</v>
          </cell>
          <cell r="D846" t="str">
            <v>LDCs</v>
          </cell>
        </row>
        <row r="847">
          <cell r="A847">
            <v>233</v>
          </cell>
          <cell r="B847">
            <v>2012</v>
          </cell>
          <cell r="C847">
            <v>10016</v>
          </cell>
          <cell r="D847" t="str">
            <v>LDCs</v>
          </cell>
        </row>
        <row r="848">
          <cell r="A848">
            <v>233</v>
          </cell>
          <cell r="B848">
            <v>2013</v>
          </cell>
          <cell r="C848">
            <v>10016</v>
          </cell>
          <cell r="D848" t="str">
            <v>LDCs</v>
          </cell>
        </row>
        <row r="849">
          <cell r="A849">
            <v>233</v>
          </cell>
          <cell r="B849">
            <v>2014</v>
          </cell>
          <cell r="C849">
            <v>10016</v>
          </cell>
          <cell r="D849" t="str">
            <v>LDCs</v>
          </cell>
        </row>
        <row r="850">
          <cell r="A850">
            <v>233</v>
          </cell>
          <cell r="B850">
            <v>2015</v>
          </cell>
          <cell r="C850">
            <v>10016</v>
          </cell>
          <cell r="D850" t="str">
            <v>LDCs</v>
          </cell>
        </row>
        <row r="851">
          <cell r="A851">
            <v>233</v>
          </cell>
          <cell r="B851">
            <v>2016</v>
          </cell>
          <cell r="C851">
            <v>10016</v>
          </cell>
          <cell r="D851" t="str">
            <v>LDCs</v>
          </cell>
        </row>
        <row r="852">
          <cell r="A852">
            <v>233</v>
          </cell>
          <cell r="B852">
            <v>2017</v>
          </cell>
          <cell r="C852">
            <v>10016</v>
          </cell>
          <cell r="D852" t="str">
            <v>LDCs</v>
          </cell>
        </row>
        <row r="853">
          <cell r="A853">
            <v>233</v>
          </cell>
          <cell r="B853">
            <v>2018</v>
          </cell>
          <cell r="C853">
            <v>10016</v>
          </cell>
          <cell r="D853" t="str">
            <v>LDCs</v>
          </cell>
        </row>
        <row r="854">
          <cell r="A854">
            <v>233</v>
          </cell>
          <cell r="B854">
            <v>2019</v>
          </cell>
          <cell r="C854">
            <v>10016</v>
          </cell>
          <cell r="D854" t="str">
            <v>LDCs</v>
          </cell>
        </row>
        <row r="855">
          <cell r="A855">
            <v>233</v>
          </cell>
          <cell r="B855">
            <v>2020</v>
          </cell>
          <cell r="C855">
            <v>10016</v>
          </cell>
          <cell r="D855" t="str">
            <v>LDCs</v>
          </cell>
        </row>
        <row r="856">
          <cell r="A856">
            <v>234</v>
          </cell>
          <cell r="B856">
            <v>1996</v>
          </cell>
          <cell r="C856">
            <v>10017</v>
          </cell>
          <cell r="D856" t="str">
            <v>OtherLICs</v>
          </cell>
        </row>
        <row r="857">
          <cell r="A857">
            <v>234</v>
          </cell>
          <cell r="B857">
            <v>1997</v>
          </cell>
          <cell r="C857">
            <v>10017</v>
          </cell>
          <cell r="D857" t="str">
            <v>OtherLICs</v>
          </cell>
        </row>
        <row r="858">
          <cell r="A858">
            <v>234</v>
          </cell>
          <cell r="B858">
            <v>1998</v>
          </cell>
          <cell r="C858">
            <v>10017</v>
          </cell>
          <cell r="D858" t="str">
            <v>OtherLICs</v>
          </cell>
        </row>
        <row r="859">
          <cell r="A859">
            <v>234</v>
          </cell>
          <cell r="B859">
            <v>1999</v>
          </cell>
          <cell r="C859">
            <v>10017</v>
          </cell>
          <cell r="D859" t="str">
            <v>OtherLICs</v>
          </cell>
        </row>
        <row r="860">
          <cell r="A860">
            <v>234</v>
          </cell>
          <cell r="B860">
            <v>2000</v>
          </cell>
          <cell r="C860">
            <v>10017</v>
          </cell>
          <cell r="D860" t="str">
            <v>OtherLICs</v>
          </cell>
        </row>
        <row r="861">
          <cell r="A861">
            <v>234</v>
          </cell>
          <cell r="B861">
            <v>2001</v>
          </cell>
          <cell r="C861">
            <v>10017</v>
          </cell>
          <cell r="D861" t="str">
            <v>OtherLICs</v>
          </cell>
        </row>
        <row r="862">
          <cell r="A862">
            <v>234</v>
          </cell>
          <cell r="B862">
            <v>2002</v>
          </cell>
          <cell r="C862">
            <v>10017</v>
          </cell>
          <cell r="D862" t="str">
            <v>OtherLICs</v>
          </cell>
        </row>
        <row r="863">
          <cell r="A863">
            <v>234</v>
          </cell>
          <cell r="B863">
            <v>2003</v>
          </cell>
          <cell r="C863">
            <v>10017</v>
          </cell>
          <cell r="D863" t="str">
            <v>OtherLICs</v>
          </cell>
        </row>
        <row r="864">
          <cell r="A864">
            <v>234</v>
          </cell>
          <cell r="B864">
            <v>2004</v>
          </cell>
          <cell r="C864">
            <v>10017</v>
          </cell>
          <cell r="D864" t="str">
            <v>OtherLICs</v>
          </cell>
        </row>
        <row r="865">
          <cell r="A865">
            <v>234</v>
          </cell>
          <cell r="B865">
            <v>2005</v>
          </cell>
          <cell r="C865">
            <v>10017</v>
          </cell>
          <cell r="D865" t="str">
            <v>OtherLICs</v>
          </cell>
        </row>
        <row r="866">
          <cell r="A866">
            <v>234</v>
          </cell>
          <cell r="B866">
            <v>2006</v>
          </cell>
          <cell r="C866">
            <v>10017</v>
          </cell>
          <cell r="D866" t="str">
            <v>OtherLICs</v>
          </cell>
        </row>
        <row r="867">
          <cell r="A867">
            <v>234</v>
          </cell>
          <cell r="B867">
            <v>2007</v>
          </cell>
          <cell r="C867">
            <v>10017</v>
          </cell>
          <cell r="D867" t="str">
            <v>OtherLICs</v>
          </cell>
        </row>
        <row r="868">
          <cell r="A868">
            <v>234</v>
          </cell>
          <cell r="B868">
            <v>2008</v>
          </cell>
          <cell r="C868">
            <v>10018</v>
          </cell>
          <cell r="D868" t="str">
            <v>LMICs</v>
          </cell>
        </row>
        <row r="869">
          <cell r="A869">
            <v>234</v>
          </cell>
          <cell r="B869">
            <v>2009</v>
          </cell>
          <cell r="C869">
            <v>10018</v>
          </cell>
          <cell r="D869" t="str">
            <v>LMICs</v>
          </cell>
        </row>
        <row r="870">
          <cell r="A870">
            <v>234</v>
          </cell>
          <cell r="B870">
            <v>2010</v>
          </cell>
          <cell r="C870">
            <v>10018</v>
          </cell>
          <cell r="D870" t="str">
            <v>LMICs</v>
          </cell>
        </row>
        <row r="871">
          <cell r="A871">
            <v>234</v>
          </cell>
          <cell r="B871">
            <v>2011</v>
          </cell>
          <cell r="C871">
            <v>10018</v>
          </cell>
          <cell r="D871" t="str">
            <v>LMICs</v>
          </cell>
        </row>
        <row r="872">
          <cell r="A872">
            <v>234</v>
          </cell>
          <cell r="B872">
            <v>2012</v>
          </cell>
          <cell r="C872">
            <v>10018</v>
          </cell>
          <cell r="D872" t="str">
            <v>LMICs</v>
          </cell>
        </row>
        <row r="873">
          <cell r="A873">
            <v>234</v>
          </cell>
          <cell r="B873">
            <v>2013</v>
          </cell>
          <cell r="C873">
            <v>10018</v>
          </cell>
          <cell r="D873" t="str">
            <v>LMICs</v>
          </cell>
        </row>
        <row r="874">
          <cell r="A874">
            <v>234</v>
          </cell>
          <cell r="B874">
            <v>2014</v>
          </cell>
          <cell r="C874">
            <v>10018</v>
          </cell>
          <cell r="D874" t="str">
            <v>LMICs</v>
          </cell>
        </row>
        <row r="875">
          <cell r="A875">
            <v>234</v>
          </cell>
          <cell r="B875">
            <v>2015</v>
          </cell>
          <cell r="C875">
            <v>10018</v>
          </cell>
          <cell r="D875" t="str">
            <v>LMICs</v>
          </cell>
        </row>
        <row r="876">
          <cell r="A876">
            <v>234</v>
          </cell>
          <cell r="B876">
            <v>2016</v>
          </cell>
          <cell r="C876">
            <v>10018</v>
          </cell>
          <cell r="D876" t="str">
            <v>LMICs</v>
          </cell>
        </row>
        <row r="877">
          <cell r="A877">
            <v>234</v>
          </cell>
          <cell r="B877">
            <v>2017</v>
          </cell>
          <cell r="C877">
            <v>10018</v>
          </cell>
          <cell r="D877" t="str">
            <v>LMICs</v>
          </cell>
        </row>
        <row r="878">
          <cell r="A878">
            <v>234</v>
          </cell>
          <cell r="B878">
            <v>2018</v>
          </cell>
          <cell r="C878">
            <v>10018</v>
          </cell>
          <cell r="D878" t="str">
            <v>LMICs</v>
          </cell>
        </row>
        <row r="879">
          <cell r="A879">
            <v>234</v>
          </cell>
          <cell r="B879">
            <v>2019</v>
          </cell>
          <cell r="C879">
            <v>10018</v>
          </cell>
          <cell r="D879" t="str">
            <v>LMICs</v>
          </cell>
        </row>
        <row r="880">
          <cell r="A880">
            <v>234</v>
          </cell>
          <cell r="B880">
            <v>2020</v>
          </cell>
          <cell r="C880">
            <v>10018</v>
          </cell>
          <cell r="D880" t="str">
            <v>LMICs</v>
          </cell>
        </row>
        <row r="881">
          <cell r="A881">
            <v>235</v>
          </cell>
          <cell r="B881">
            <v>1996</v>
          </cell>
          <cell r="C881">
            <v>10016</v>
          </cell>
          <cell r="D881" t="str">
            <v>LDCs</v>
          </cell>
        </row>
        <row r="882">
          <cell r="A882">
            <v>235</v>
          </cell>
          <cell r="B882">
            <v>1997</v>
          </cell>
          <cell r="C882">
            <v>10016</v>
          </cell>
          <cell r="D882" t="str">
            <v>LDCs</v>
          </cell>
        </row>
        <row r="883">
          <cell r="A883">
            <v>235</v>
          </cell>
          <cell r="B883">
            <v>1998</v>
          </cell>
          <cell r="C883">
            <v>10016</v>
          </cell>
          <cell r="D883" t="str">
            <v>LDCs</v>
          </cell>
        </row>
        <row r="884">
          <cell r="A884">
            <v>235</v>
          </cell>
          <cell r="B884">
            <v>1999</v>
          </cell>
          <cell r="C884">
            <v>10016</v>
          </cell>
          <cell r="D884" t="str">
            <v>LDCs</v>
          </cell>
        </row>
        <row r="885">
          <cell r="A885">
            <v>235</v>
          </cell>
          <cell r="B885">
            <v>2000</v>
          </cell>
          <cell r="C885">
            <v>10016</v>
          </cell>
          <cell r="D885" t="str">
            <v>LDCs</v>
          </cell>
        </row>
        <row r="886">
          <cell r="A886">
            <v>235</v>
          </cell>
          <cell r="B886">
            <v>2001</v>
          </cell>
          <cell r="C886">
            <v>10016</v>
          </cell>
          <cell r="D886" t="str">
            <v>LDCs</v>
          </cell>
        </row>
        <row r="887">
          <cell r="A887">
            <v>235</v>
          </cell>
          <cell r="B887">
            <v>2002</v>
          </cell>
          <cell r="C887">
            <v>10016</v>
          </cell>
          <cell r="D887" t="str">
            <v>LDCs</v>
          </cell>
        </row>
        <row r="888">
          <cell r="A888">
            <v>235</v>
          </cell>
          <cell r="B888">
            <v>2003</v>
          </cell>
          <cell r="C888">
            <v>10016</v>
          </cell>
          <cell r="D888" t="str">
            <v>LDCs</v>
          </cell>
        </row>
        <row r="889">
          <cell r="A889">
            <v>235</v>
          </cell>
          <cell r="B889">
            <v>2004</v>
          </cell>
          <cell r="C889">
            <v>10016</v>
          </cell>
          <cell r="D889" t="str">
            <v>LDCs</v>
          </cell>
        </row>
        <row r="890">
          <cell r="A890">
            <v>235</v>
          </cell>
          <cell r="B890">
            <v>2005</v>
          </cell>
          <cell r="C890">
            <v>10016</v>
          </cell>
          <cell r="D890" t="str">
            <v>LDCs</v>
          </cell>
        </row>
        <row r="891">
          <cell r="A891">
            <v>235</v>
          </cell>
          <cell r="B891">
            <v>2006</v>
          </cell>
          <cell r="C891">
            <v>10016</v>
          </cell>
          <cell r="D891" t="str">
            <v>LDCs</v>
          </cell>
        </row>
        <row r="892">
          <cell r="A892">
            <v>235</v>
          </cell>
          <cell r="B892">
            <v>2007</v>
          </cell>
          <cell r="C892">
            <v>10016</v>
          </cell>
          <cell r="D892" t="str">
            <v>LDCs</v>
          </cell>
        </row>
        <row r="893">
          <cell r="A893">
            <v>235</v>
          </cell>
          <cell r="B893">
            <v>2008</v>
          </cell>
          <cell r="C893">
            <v>10016</v>
          </cell>
          <cell r="D893" t="str">
            <v>LDCs</v>
          </cell>
        </row>
        <row r="894">
          <cell r="A894">
            <v>235</v>
          </cell>
          <cell r="B894">
            <v>2009</v>
          </cell>
          <cell r="C894">
            <v>10016</v>
          </cell>
          <cell r="D894" t="str">
            <v>LDCs</v>
          </cell>
        </row>
        <row r="895">
          <cell r="A895">
            <v>235</v>
          </cell>
          <cell r="B895">
            <v>2010</v>
          </cell>
          <cell r="C895">
            <v>10016</v>
          </cell>
          <cell r="D895" t="str">
            <v>LDCs</v>
          </cell>
        </row>
        <row r="896">
          <cell r="A896">
            <v>235</v>
          </cell>
          <cell r="B896">
            <v>2011</v>
          </cell>
          <cell r="C896">
            <v>10016</v>
          </cell>
          <cell r="D896" t="str">
            <v>LDCs</v>
          </cell>
        </row>
        <row r="897">
          <cell r="A897">
            <v>235</v>
          </cell>
          <cell r="B897">
            <v>2012</v>
          </cell>
          <cell r="C897">
            <v>10016</v>
          </cell>
          <cell r="D897" t="str">
            <v>LDCs</v>
          </cell>
        </row>
        <row r="898">
          <cell r="A898">
            <v>235</v>
          </cell>
          <cell r="B898">
            <v>2013</v>
          </cell>
          <cell r="C898">
            <v>10016</v>
          </cell>
          <cell r="D898" t="str">
            <v>LDCs</v>
          </cell>
        </row>
        <row r="899">
          <cell r="A899">
            <v>235</v>
          </cell>
          <cell r="B899">
            <v>2014</v>
          </cell>
          <cell r="C899">
            <v>10016</v>
          </cell>
          <cell r="D899" t="str">
            <v>LDCs</v>
          </cell>
        </row>
        <row r="900">
          <cell r="A900">
            <v>235</v>
          </cell>
          <cell r="B900">
            <v>2015</v>
          </cell>
          <cell r="C900">
            <v>10016</v>
          </cell>
          <cell r="D900" t="str">
            <v>LDCs</v>
          </cell>
        </row>
        <row r="901">
          <cell r="A901">
            <v>235</v>
          </cell>
          <cell r="B901">
            <v>2016</v>
          </cell>
          <cell r="C901">
            <v>10016</v>
          </cell>
          <cell r="D901" t="str">
            <v>LDCs</v>
          </cell>
        </row>
        <row r="902">
          <cell r="A902">
            <v>235</v>
          </cell>
          <cell r="B902">
            <v>2017</v>
          </cell>
          <cell r="C902">
            <v>10016</v>
          </cell>
          <cell r="D902" t="str">
            <v>LDCs</v>
          </cell>
        </row>
        <row r="903">
          <cell r="A903">
            <v>235</v>
          </cell>
          <cell r="B903">
            <v>2018</v>
          </cell>
          <cell r="C903">
            <v>10016</v>
          </cell>
          <cell r="D903" t="str">
            <v>LDCs</v>
          </cell>
        </row>
        <row r="904">
          <cell r="A904">
            <v>235</v>
          </cell>
          <cell r="B904">
            <v>2019</v>
          </cell>
          <cell r="C904">
            <v>10016</v>
          </cell>
          <cell r="D904" t="str">
            <v>LDCs</v>
          </cell>
        </row>
        <row r="905">
          <cell r="A905">
            <v>235</v>
          </cell>
          <cell r="B905">
            <v>2020</v>
          </cell>
          <cell r="C905">
            <v>10016</v>
          </cell>
          <cell r="D905" t="str">
            <v>LDCs</v>
          </cell>
        </row>
        <row r="906">
          <cell r="A906">
            <v>236</v>
          </cell>
          <cell r="B906">
            <v>1996</v>
          </cell>
          <cell r="C906">
            <v>10016</v>
          </cell>
          <cell r="D906" t="str">
            <v>LDCs</v>
          </cell>
        </row>
        <row r="907">
          <cell r="A907">
            <v>236</v>
          </cell>
          <cell r="B907">
            <v>1997</v>
          </cell>
          <cell r="C907">
            <v>10016</v>
          </cell>
          <cell r="D907" t="str">
            <v>LDCs</v>
          </cell>
        </row>
        <row r="908">
          <cell r="A908">
            <v>236</v>
          </cell>
          <cell r="B908">
            <v>1998</v>
          </cell>
          <cell r="C908">
            <v>10016</v>
          </cell>
          <cell r="D908" t="str">
            <v>LDCs</v>
          </cell>
        </row>
        <row r="909">
          <cell r="A909">
            <v>236</v>
          </cell>
          <cell r="B909">
            <v>1999</v>
          </cell>
          <cell r="C909">
            <v>10016</v>
          </cell>
          <cell r="D909" t="str">
            <v>LDCs</v>
          </cell>
        </row>
        <row r="910">
          <cell r="A910">
            <v>236</v>
          </cell>
          <cell r="B910">
            <v>2000</v>
          </cell>
          <cell r="C910">
            <v>10016</v>
          </cell>
          <cell r="D910" t="str">
            <v>LDCs</v>
          </cell>
        </row>
        <row r="911">
          <cell r="A911">
            <v>236</v>
          </cell>
          <cell r="B911">
            <v>2001</v>
          </cell>
          <cell r="C911">
            <v>10016</v>
          </cell>
          <cell r="D911" t="str">
            <v>LDCs</v>
          </cell>
        </row>
        <row r="912">
          <cell r="A912">
            <v>236</v>
          </cell>
          <cell r="B912">
            <v>2002</v>
          </cell>
          <cell r="C912">
            <v>10016</v>
          </cell>
          <cell r="D912" t="str">
            <v>LDCs</v>
          </cell>
        </row>
        <row r="913">
          <cell r="A913">
            <v>236</v>
          </cell>
          <cell r="B913">
            <v>2003</v>
          </cell>
          <cell r="C913">
            <v>10016</v>
          </cell>
          <cell r="D913" t="str">
            <v>LDCs</v>
          </cell>
        </row>
        <row r="914">
          <cell r="A914">
            <v>236</v>
          </cell>
          <cell r="B914">
            <v>2004</v>
          </cell>
          <cell r="C914">
            <v>10016</v>
          </cell>
          <cell r="D914" t="str">
            <v>LDCs</v>
          </cell>
        </row>
        <row r="915">
          <cell r="A915">
            <v>236</v>
          </cell>
          <cell r="B915">
            <v>2005</v>
          </cell>
          <cell r="C915">
            <v>10016</v>
          </cell>
          <cell r="D915" t="str">
            <v>LDCs</v>
          </cell>
        </row>
        <row r="916">
          <cell r="A916">
            <v>236</v>
          </cell>
          <cell r="B916">
            <v>2006</v>
          </cell>
          <cell r="C916">
            <v>10016</v>
          </cell>
          <cell r="D916" t="str">
            <v>LDCs</v>
          </cell>
        </row>
        <row r="917">
          <cell r="A917">
            <v>236</v>
          </cell>
          <cell r="B917">
            <v>2007</v>
          </cell>
          <cell r="C917">
            <v>10016</v>
          </cell>
          <cell r="D917" t="str">
            <v>LDCs</v>
          </cell>
        </row>
        <row r="918">
          <cell r="A918">
            <v>236</v>
          </cell>
          <cell r="B918">
            <v>2008</v>
          </cell>
          <cell r="C918">
            <v>10016</v>
          </cell>
          <cell r="D918" t="str">
            <v>LDCs</v>
          </cell>
        </row>
        <row r="919">
          <cell r="A919">
            <v>236</v>
          </cell>
          <cell r="B919">
            <v>2009</v>
          </cell>
          <cell r="C919">
            <v>10016</v>
          </cell>
          <cell r="D919" t="str">
            <v>LDCs</v>
          </cell>
        </row>
        <row r="920">
          <cell r="A920">
            <v>236</v>
          </cell>
          <cell r="B920">
            <v>2010</v>
          </cell>
          <cell r="C920">
            <v>10016</v>
          </cell>
          <cell r="D920" t="str">
            <v>LDCs</v>
          </cell>
        </row>
        <row r="921">
          <cell r="A921">
            <v>236</v>
          </cell>
          <cell r="B921">
            <v>2011</v>
          </cell>
          <cell r="C921">
            <v>10016</v>
          </cell>
          <cell r="D921" t="str">
            <v>LDCs</v>
          </cell>
        </row>
        <row r="922">
          <cell r="A922">
            <v>236</v>
          </cell>
          <cell r="B922">
            <v>2012</v>
          </cell>
          <cell r="C922">
            <v>10016</v>
          </cell>
          <cell r="D922" t="str">
            <v>LDCs</v>
          </cell>
        </row>
        <row r="923">
          <cell r="A923">
            <v>236</v>
          </cell>
          <cell r="B923">
            <v>2013</v>
          </cell>
          <cell r="C923">
            <v>10016</v>
          </cell>
          <cell r="D923" t="str">
            <v>LDCs</v>
          </cell>
        </row>
        <row r="924">
          <cell r="A924">
            <v>236</v>
          </cell>
          <cell r="B924">
            <v>2014</v>
          </cell>
          <cell r="C924">
            <v>10016</v>
          </cell>
          <cell r="D924" t="str">
            <v>LDCs</v>
          </cell>
        </row>
        <row r="925">
          <cell r="A925">
            <v>236</v>
          </cell>
          <cell r="B925">
            <v>2015</v>
          </cell>
          <cell r="C925">
            <v>10016</v>
          </cell>
          <cell r="D925" t="str">
            <v>LDCs</v>
          </cell>
        </row>
        <row r="926">
          <cell r="A926">
            <v>236</v>
          </cell>
          <cell r="B926">
            <v>2016</v>
          </cell>
          <cell r="C926">
            <v>10016</v>
          </cell>
          <cell r="D926" t="str">
            <v>LDCs</v>
          </cell>
        </row>
        <row r="927">
          <cell r="A927">
            <v>236</v>
          </cell>
          <cell r="B927">
            <v>2017</v>
          </cell>
          <cell r="C927">
            <v>10016</v>
          </cell>
          <cell r="D927" t="str">
            <v>LDCs</v>
          </cell>
        </row>
        <row r="928">
          <cell r="A928">
            <v>236</v>
          </cell>
          <cell r="B928">
            <v>2018</v>
          </cell>
          <cell r="C928">
            <v>10016</v>
          </cell>
          <cell r="D928" t="str">
            <v>LDCs</v>
          </cell>
        </row>
        <row r="929">
          <cell r="A929">
            <v>236</v>
          </cell>
          <cell r="B929">
            <v>2019</v>
          </cell>
          <cell r="C929">
            <v>10016</v>
          </cell>
          <cell r="D929" t="str">
            <v>LDCs</v>
          </cell>
        </row>
        <row r="930">
          <cell r="A930">
            <v>236</v>
          </cell>
          <cell r="B930">
            <v>2020</v>
          </cell>
          <cell r="C930">
            <v>10016</v>
          </cell>
          <cell r="D930" t="str">
            <v>LDCs</v>
          </cell>
        </row>
        <row r="931">
          <cell r="A931">
            <v>237</v>
          </cell>
          <cell r="B931">
            <v>1996</v>
          </cell>
          <cell r="C931">
            <v>10024</v>
          </cell>
          <cell r="D931" t="str">
            <v>UnallocatedIncome</v>
          </cell>
        </row>
        <row r="932">
          <cell r="A932">
            <v>237</v>
          </cell>
          <cell r="B932">
            <v>1997</v>
          </cell>
          <cell r="C932">
            <v>10024</v>
          </cell>
          <cell r="D932" t="str">
            <v>UnallocatedIncome</v>
          </cell>
        </row>
        <row r="933">
          <cell r="A933">
            <v>237</v>
          </cell>
          <cell r="B933">
            <v>1998</v>
          </cell>
          <cell r="C933">
            <v>10024</v>
          </cell>
          <cell r="D933" t="str">
            <v>UnallocatedIncome</v>
          </cell>
        </row>
        <row r="934">
          <cell r="A934">
            <v>237</v>
          </cell>
          <cell r="B934">
            <v>1999</v>
          </cell>
          <cell r="C934">
            <v>10024</v>
          </cell>
          <cell r="D934" t="str">
            <v>UnallocatedIncome</v>
          </cell>
        </row>
        <row r="935">
          <cell r="A935">
            <v>237</v>
          </cell>
          <cell r="B935">
            <v>2000</v>
          </cell>
          <cell r="C935">
            <v>10024</v>
          </cell>
          <cell r="D935" t="str">
            <v>UnallocatedIncome</v>
          </cell>
        </row>
        <row r="936">
          <cell r="A936">
            <v>237</v>
          </cell>
          <cell r="B936">
            <v>2001</v>
          </cell>
          <cell r="C936">
            <v>10024</v>
          </cell>
          <cell r="D936" t="str">
            <v>UnallocatedIncome</v>
          </cell>
        </row>
        <row r="937">
          <cell r="A937">
            <v>237</v>
          </cell>
          <cell r="B937">
            <v>2002</v>
          </cell>
          <cell r="C937">
            <v>10024</v>
          </cell>
          <cell r="D937" t="str">
            <v>UnallocatedIncome</v>
          </cell>
        </row>
        <row r="938">
          <cell r="A938">
            <v>237</v>
          </cell>
          <cell r="B938">
            <v>2003</v>
          </cell>
          <cell r="C938">
            <v>10024</v>
          </cell>
          <cell r="D938" t="str">
            <v>UnallocatedIncome</v>
          </cell>
        </row>
        <row r="939">
          <cell r="A939">
            <v>237</v>
          </cell>
          <cell r="B939">
            <v>2004</v>
          </cell>
          <cell r="C939">
            <v>10024</v>
          </cell>
          <cell r="D939" t="str">
            <v>UnallocatedIncome</v>
          </cell>
        </row>
        <row r="940">
          <cell r="A940">
            <v>237</v>
          </cell>
          <cell r="B940">
            <v>2005</v>
          </cell>
          <cell r="C940">
            <v>10024</v>
          </cell>
          <cell r="D940" t="str">
            <v>UnallocatedIncome</v>
          </cell>
        </row>
        <row r="941">
          <cell r="A941">
            <v>237</v>
          </cell>
          <cell r="B941">
            <v>2006</v>
          </cell>
          <cell r="C941">
            <v>10024</v>
          </cell>
          <cell r="D941" t="str">
            <v>UnallocatedIncome</v>
          </cell>
        </row>
        <row r="942">
          <cell r="A942">
            <v>237</v>
          </cell>
          <cell r="B942">
            <v>2007</v>
          </cell>
          <cell r="C942">
            <v>10024</v>
          </cell>
          <cell r="D942" t="str">
            <v>UnallocatedIncome</v>
          </cell>
        </row>
        <row r="943">
          <cell r="A943">
            <v>237</v>
          </cell>
          <cell r="B943">
            <v>2008</v>
          </cell>
          <cell r="C943">
            <v>10024</v>
          </cell>
          <cell r="D943" t="str">
            <v>UnallocatedIncome</v>
          </cell>
        </row>
        <row r="944">
          <cell r="A944">
            <v>237</v>
          </cell>
          <cell r="B944">
            <v>2009</v>
          </cell>
          <cell r="C944">
            <v>10024</v>
          </cell>
          <cell r="D944" t="str">
            <v>UnallocatedIncome</v>
          </cell>
        </row>
        <row r="945">
          <cell r="A945">
            <v>237</v>
          </cell>
          <cell r="B945">
            <v>2010</v>
          </cell>
          <cell r="C945">
            <v>10024</v>
          </cell>
          <cell r="D945" t="str">
            <v>UnallocatedIncome</v>
          </cell>
        </row>
        <row r="946">
          <cell r="A946">
            <v>237</v>
          </cell>
          <cell r="B946">
            <v>2011</v>
          </cell>
          <cell r="C946">
            <v>10024</v>
          </cell>
          <cell r="D946" t="str">
            <v>UnallocatedIncome</v>
          </cell>
        </row>
        <row r="947">
          <cell r="A947">
            <v>237</v>
          </cell>
          <cell r="B947">
            <v>2012</v>
          </cell>
          <cell r="C947">
            <v>10024</v>
          </cell>
          <cell r="D947" t="str">
            <v>UnallocatedIncome</v>
          </cell>
        </row>
        <row r="948">
          <cell r="A948">
            <v>237</v>
          </cell>
          <cell r="B948">
            <v>2013</v>
          </cell>
          <cell r="C948">
            <v>10024</v>
          </cell>
          <cell r="D948" t="str">
            <v>UnallocatedIncome</v>
          </cell>
        </row>
        <row r="949">
          <cell r="A949">
            <v>237</v>
          </cell>
          <cell r="B949">
            <v>2014</v>
          </cell>
          <cell r="C949">
            <v>10024</v>
          </cell>
          <cell r="D949" t="str">
            <v>UnallocatedIncome</v>
          </cell>
        </row>
        <row r="950">
          <cell r="A950">
            <v>237</v>
          </cell>
          <cell r="B950">
            <v>2015</v>
          </cell>
          <cell r="C950">
            <v>10024</v>
          </cell>
          <cell r="D950" t="str">
            <v>UnallocatedIncome</v>
          </cell>
        </row>
        <row r="951">
          <cell r="A951">
            <v>237</v>
          </cell>
          <cell r="B951">
            <v>2016</v>
          </cell>
          <cell r="C951">
            <v>10024</v>
          </cell>
          <cell r="D951" t="str">
            <v>UnallocatedIncome</v>
          </cell>
        </row>
        <row r="952">
          <cell r="A952">
            <v>237</v>
          </cell>
          <cell r="B952">
            <v>2017</v>
          </cell>
          <cell r="C952">
            <v>10024</v>
          </cell>
          <cell r="D952" t="str">
            <v>UnallocatedIncome</v>
          </cell>
        </row>
        <row r="953">
          <cell r="A953">
            <v>237</v>
          </cell>
          <cell r="B953">
            <v>2018</v>
          </cell>
          <cell r="C953">
            <v>10024</v>
          </cell>
          <cell r="D953" t="str">
            <v>UnallocatedIncome</v>
          </cell>
        </row>
        <row r="954">
          <cell r="A954">
            <v>237</v>
          </cell>
          <cell r="B954">
            <v>2019</v>
          </cell>
          <cell r="C954">
            <v>10024</v>
          </cell>
          <cell r="D954" t="str">
            <v>UnallocatedIncome</v>
          </cell>
        </row>
        <row r="955">
          <cell r="A955">
            <v>237</v>
          </cell>
          <cell r="B955">
            <v>2020</v>
          </cell>
          <cell r="C955">
            <v>10024</v>
          </cell>
          <cell r="D955" t="str">
            <v>UnallocatedIncome</v>
          </cell>
        </row>
        <row r="956">
          <cell r="A956">
            <v>238</v>
          </cell>
          <cell r="B956">
            <v>1996</v>
          </cell>
          <cell r="C956">
            <v>10016</v>
          </cell>
          <cell r="D956" t="str">
            <v>LDCs</v>
          </cell>
        </row>
        <row r="957">
          <cell r="A957">
            <v>238</v>
          </cell>
          <cell r="B957">
            <v>1997</v>
          </cell>
          <cell r="C957">
            <v>10016</v>
          </cell>
          <cell r="D957" t="str">
            <v>LDCs</v>
          </cell>
        </row>
        <row r="958">
          <cell r="A958">
            <v>238</v>
          </cell>
          <cell r="B958">
            <v>1998</v>
          </cell>
          <cell r="C958">
            <v>10016</v>
          </cell>
          <cell r="D958" t="str">
            <v>LDCs</v>
          </cell>
        </row>
        <row r="959">
          <cell r="A959">
            <v>238</v>
          </cell>
          <cell r="B959">
            <v>1999</v>
          </cell>
          <cell r="C959">
            <v>10016</v>
          </cell>
          <cell r="D959" t="str">
            <v>LDCs</v>
          </cell>
        </row>
        <row r="960">
          <cell r="A960">
            <v>238</v>
          </cell>
          <cell r="B960">
            <v>2000</v>
          </cell>
          <cell r="C960">
            <v>10016</v>
          </cell>
          <cell r="D960" t="str">
            <v>LDCs</v>
          </cell>
        </row>
        <row r="961">
          <cell r="A961">
            <v>238</v>
          </cell>
          <cell r="B961">
            <v>2001</v>
          </cell>
          <cell r="C961">
            <v>10016</v>
          </cell>
          <cell r="D961" t="str">
            <v>LDCs</v>
          </cell>
        </row>
        <row r="962">
          <cell r="A962">
            <v>238</v>
          </cell>
          <cell r="B962">
            <v>2002</v>
          </cell>
          <cell r="C962">
            <v>10016</v>
          </cell>
          <cell r="D962" t="str">
            <v>LDCs</v>
          </cell>
        </row>
        <row r="963">
          <cell r="A963">
            <v>238</v>
          </cell>
          <cell r="B963">
            <v>2003</v>
          </cell>
          <cell r="C963">
            <v>10016</v>
          </cell>
          <cell r="D963" t="str">
            <v>LDCs</v>
          </cell>
        </row>
        <row r="964">
          <cell r="A964">
            <v>238</v>
          </cell>
          <cell r="B964">
            <v>2004</v>
          </cell>
          <cell r="C964">
            <v>10016</v>
          </cell>
          <cell r="D964" t="str">
            <v>LDCs</v>
          </cell>
        </row>
        <row r="965">
          <cell r="A965">
            <v>238</v>
          </cell>
          <cell r="B965">
            <v>2005</v>
          </cell>
          <cell r="C965">
            <v>10016</v>
          </cell>
          <cell r="D965" t="str">
            <v>LDCs</v>
          </cell>
        </row>
        <row r="966">
          <cell r="A966">
            <v>238</v>
          </cell>
          <cell r="B966">
            <v>2006</v>
          </cell>
          <cell r="C966">
            <v>10016</v>
          </cell>
          <cell r="D966" t="str">
            <v>LDCs</v>
          </cell>
        </row>
        <row r="967">
          <cell r="A967">
            <v>238</v>
          </cell>
          <cell r="B967">
            <v>2007</v>
          </cell>
          <cell r="C967">
            <v>10016</v>
          </cell>
          <cell r="D967" t="str">
            <v>LDCs</v>
          </cell>
        </row>
        <row r="968">
          <cell r="A968">
            <v>238</v>
          </cell>
          <cell r="B968">
            <v>2008</v>
          </cell>
          <cell r="C968">
            <v>10016</v>
          </cell>
          <cell r="D968" t="str">
            <v>LDCs</v>
          </cell>
        </row>
        <row r="969">
          <cell r="A969">
            <v>238</v>
          </cell>
          <cell r="B969">
            <v>2009</v>
          </cell>
          <cell r="C969">
            <v>10016</v>
          </cell>
          <cell r="D969" t="str">
            <v>LDCs</v>
          </cell>
        </row>
        <row r="970">
          <cell r="A970">
            <v>238</v>
          </cell>
          <cell r="B970">
            <v>2010</v>
          </cell>
          <cell r="C970">
            <v>10016</v>
          </cell>
          <cell r="D970" t="str">
            <v>LDCs</v>
          </cell>
        </row>
        <row r="971">
          <cell r="A971">
            <v>238</v>
          </cell>
          <cell r="B971">
            <v>2011</v>
          </cell>
          <cell r="C971">
            <v>10016</v>
          </cell>
          <cell r="D971" t="str">
            <v>LDCs</v>
          </cell>
        </row>
        <row r="972">
          <cell r="A972">
            <v>238</v>
          </cell>
          <cell r="B972">
            <v>2012</v>
          </cell>
          <cell r="C972">
            <v>10016</v>
          </cell>
          <cell r="D972" t="str">
            <v>LDCs</v>
          </cell>
        </row>
        <row r="973">
          <cell r="A973">
            <v>238</v>
          </cell>
          <cell r="B973">
            <v>2013</v>
          </cell>
          <cell r="C973">
            <v>10016</v>
          </cell>
          <cell r="D973" t="str">
            <v>LDCs</v>
          </cell>
        </row>
        <row r="974">
          <cell r="A974">
            <v>238</v>
          </cell>
          <cell r="B974">
            <v>2014</v>
          </cell>
          <cell r="C974">
            <v>10016</v>
          </cell>
          <cell r="D974" t="str">
            <v>LDCs</v>
          </cell>
        </row>
        <row r="975">
          <cell r="A975">
            <v>238</v>
          </cell>
          <cell r="B975">
            <v>2015</v>
          </cell>
          <cell r="C975">
            <v>10016</v>
          </cell>
          <cell r="D975" t="str">
            <v>LDCs</v>
          </cell>
        </row>
        <row r="976">
          <cell r="A976">
            <v>238</v>
          </cell>
          <cell r="B976">
            <v>2016</v>
          </cell>
          <cell r="C976">
            <v>10016</v>
          </cell>
          <cell r="D976" t="str">
            <v>LDCs</v>
          </cell>
        </row>
        <row r="977">
          <cell r="A977">
            <v>238</v>
          </cell>
          <cell r="B977">
            <v>2017</v>
          </cell>
          <cell r="C977">
            <v>10016</v>
          </cell>
          <cell r="D977" t="str">
            <v>LDCs</v>
          </cell>
        </row>
        <row r="978">
          <cell r="A978">
            <v>238</v>
          </cell>
          <cell r="B978">
            <v>2018</v>
          </cell>
          <cell r="C978">
            <v>10016</v>
          </cell>
          <cell r="D978" t="str">
            <v>LDCs</v>
          </cell>
        </row>
        <row r="979">
          <cell r="A979">
            <v>238</v>
          </cell>
          <cell r="B979">
            <v>2019</v>
          </cell>
          <cell r="C979">
            <v>10016</v>
          </cell>
          <cell r="D979" t="str">
            <v>LDCs</v>
          </cell>
        </row>
        <row r="980">
          <cell r="A980">
            <v>238</v>
          </cell>
          <cell r="B980">
            <v>2020</v>
          </cell>
          <cell r="C980">
            <v>10016</v>
          </cell>
          <cell r="D980" t="str">
            <v>LDCs</v>
          </cell>
        </row>
        <row r="981">
          <cell r="A981">
            <v>239</v>
          </cell>
          <cell r="B981">
            <v>1996</v>
          </cell>
          <cell r="C981">
            <v>10019</v>
          </cell>
          <cell r="D981" t="str">
            <v>UMICs</v>
          </cell>
        </row>
        <row r="982">
          <cell r="A982">
            <v>239</v>
          </cell>
          <cell r="B982">
            <v>1997</v>
          </cell>
          <cell r="C982">
            <v>10019</v>
          </cell>
          <cell r="D982" t="str">
            <v>UMICs</v>
          </cell>
        </row>
        <row r="983">
          <cell r="A983">
            <v>239</v>
          </cell>
          <cell r="B983">
            <v>1998</v>
          </cell>
          <cell r="C983">
            <v>10019</v>
          </cell>
          <cell r="D983" t="str">
            <v>UMICs</v>
          </cell>
        </row>
        <row r="984">
          <cell r="A984">
            <v>239</v>
          </cell>
          <cell r="B984">
            <v>1999</v>
          </cell>
          <cell r="C984">
            <v>10019</v>
          </cell>
          <cell r="D984" t="str">
            <v>UMICs</v>
          </cell>
        </row>
        <row r="985">
          <cell r="A985">
            <v>239</v>
          </cell>
          <cell r="B985">
            <v>2000</v>
          </cell>
          <cell r="C985">
            <v>10019</v>
          </cell>
          <cell r="D985" t="str">
            <v>UMICs</v>
          </cell>
        </row>
        <row r="986">
          <cell r="A986">
            <v>239</v>
          </cell>
          <cell r="B986">
            <v>2001</v>
          </cell>
          <cell r="C986">
            <v>10019</v>
          </cell>
          <cell r="D986" t="str">
            <v>UMICs</v>
          </cell>
        </row>
        <row r="987">
          <cell r="A987">
            <v>239</v>
          </cell>
          <cell r="B987">
            <v>2002</v>
          </cell>
          <cell r="C987">
            <v>10019</v>
          </cell>
          <cell r="D987" t="str">
            <v>UMICs</v>
          </cell>
        </row>
        <row r="988">
          <cell r="A988">
            <v>239</v>
          </cell>
          <cell r="B988">
            <v>2003</v>
          </cell>
          <cell r="C988">
            <v>10019</v>
          </cell>
          <cell r="D988" t="str">
            <v>UMICs</v>
          </cell>
        </row>
        <row r="989">
          <cell r="A989">
            <v>239</v>
          </cell>
          <cell r="B989">
            <v>2004</v>
          </cell>
          <cell r="C989">
            <v>10019</v>
          </cell>
          <cell r="D989" t="str">
            <v>UMICs</v>
          </cell>
        </row>
        <row r="990">
          <cell r="A990">
            <v>239</v>
          </cell>
          <cell r="B990">
            <v>2005</v>
          </cell>
          <cell r="C990">
            <v>10019</v>
          </cell>
          <cell r="D990" t="str">
            <v>UMICs</v>
          </cell>
        </row>
        <row r="991">
          <cell r="A991">
            <v>239</v>
          </cell>
          <cell r="B991">
            <v>2006</v>
          </cell>
          <cell r="C991">
            <v>10019</v>
          </cell>
          <cell r="D991" t="str">
            <v>UMICs</v>
          </cell>
        </row>
        <row r="992">
          <cell r="A992">
            <v>239</v>
          </cell>
          <cell r="B992">
            <v>2007</v>
          </cell>
          <cell r="C992">
            <v>10019</v>
          </cell>
          <cell r="D992" t="str">
            <v>UMICs</v>
          </cell>
        </row>
        <row r="993">
          <cell r="A993">
            <v>239</v>
          </cell>
          <cell r="B993">
            <v>2008</v>
          </cell>
          <cell r="C993">
            <v>10019</v>
          </cell>
          <cell r="D993" t="str">
            <v>UMICs</v>
          </cell>
        </row>
        <row r="994">
          <cell r="A994">
            <v>239</v>
          </cell>
          <cell r="B994">
            <v>2009</v>
          </cell>
          <cell r="C994">
            <v>10019</v>
          </cell>
          <cell r="D994" t="str">
            <v>UMICs</v>
          </cell>
        </row>
        <row r="995">
          <cell r="A995">
            <v>239</v>
          </cell>
          <cell r="B995">
            <v>2010</v>
          </cell>
          <cell r="C995">
            <v>10019</v>
          </cell>
          <cell r="D995" t="str">
            <v>UMICs</v>
          </cell>
        </row>
        <row r="996">
          <cell r="A996">
            <v>239</v>
          </cell>
          <cell r="B996">
            <v>2011</v>
          </cell>
          <cell r="C996">
            <v>10019</v>
          </cell>
          <cell r="D996" t="str">
            <v>UMICs</v>
          </cell>
        </row>
        <row r="997">
          <cell r="A997">
            <v>239</v>
          </cell>
          <cell r="B997">
            <v>2012</v>
          </cell>
          <cell r="C997">
            <v>10019</v>
          </cell>
          <cell r="D997" t="str">
            <v>UMICs</v>
          </cell>
        </row>
        <row r="998">
          <cell r="A998">
            <v>239</v>
          </cell>
          <cell r="B998">
            <v>2013</v>
          </cell>
          <cell r="C998">
            <v>10019</v>
          </cell>
          <cell r="D998" t="str">
            <v>UMICs</v>
          </cell>
        </row>
        <row r="999">
          <cell r="A999">
            <v>239</v>
          </cell>
          <cell r="B999">
            <v>2014</v>
          </cell>
          <cell r="C999">
            <v>10019</v>
          </cell>
          <cell r="D999" t="str">
            <v>UMICs</v>
          </cell>
        </row>
        <row r="1000">
          <cell r="A1000">
            <v>239</v>
          </cell>
          <cell r="B1000">
            <v>2015</v>
          </cell>
          <cell r="C1000">
            <v>10019</v>
          </cell>
          <cell r="D1000" t="str">
            <v>UMICs</v>
          </cell>
        </row>
        <row r="1001">
          <cell r="A1001">
            <v>239</v>
          </cell>
          <cell r="B1001">
            <v>2016</v>
          </cell>
          <cell r="C1001">
            <v>10019</v>
          </cell>
          <cell r="D1001" t="str">
            <v>UMICs</v>
          </cell>
        </row>
        <row r="1002">
          <cell r="A1002">
            <v>239</v>
          </cell>
          <cell r="B1002">
            <v>2017</v>
          </cell>
          <cell r="C1002">
            <v>10019</v>
          </cell>
          <cell r="D1002" t="str">
            <v>UMICs</v>
          </cell>
        </row>
        <row r="1003">
          <cell r="A1003">
            <v>239</v>
          </cell>
          <cell r="B1003">
            <v>2018</v>
          </cell>
          <cell r="C1003">
            <v>10019</v>
          </cell>
          <cell r="D1003" t="str">
            <v>UMICs</v>
          </cell>
        </row>
        <row r="1004">
          <cell r="A1004">
            <v>239</v>
          </cell>
          <cell r="B1004">
            <v>2019</v>
          </cell>
          <cell r="C1004">
            <v>10019</v>
          </cell>
          <cell r="D1004" t="str">
            <v>UMICs</v>
          </cell>
        </row>
        <row r="1005">
          <cell r="A1005">
            <v>239</v>
          </cell>
          <cell r="B1005">
            <v>2020</v>
          </cell>
          <cell r="C1005">
            <v>10019</v>
          </cell>
          <cell r="D1005" t="str">
            <v>UMICs</v>
          </cell>
        </row>
        <row r="1006">
          <cell r="A1006">
            <v>240</v>
          </cell>
          <cell r="B1006">
            <v>1996</v>
          </cell>
          <cell r="C1006">
            <v>10016</v>
          </cell>
          <cell r="D1006" t="str">
            <v>LDCs</v>
          </cell>
        </row>
        <row r="1007">
          <cell r="A1007">
            <v>240</v>
          </cell>
          <cell r="B1007">
            <v>1997</v>
          </cell>
          <cell r="C1007">
            <v>10016</v>
          </cell>
          <cell r="D1007" t="str">
            <v>LDCs</v>
          </cell>
        </row>
        <row r="1008">
          <cell r="A1008">
            <v>240</v>
          </cell>
          <cell r="B1008">
            <v>1998</v>
          </cell>
          <cell r="C1008">
            <v>10016</v>
          </cell>
          <cell r="D1008" t="str">
            <v>LDCs</v>
          </cell>
        </row>
        <row r="1009">
          <cell r="A1009">
            <v>240</v>
          </cell>
          <cell r="B1009">
            <v>1999</v>
          </cell>
          <cell r="C1009">
            <v>10016</v>
          </cell>
          <cell r="D1009" t="str">
            <v>LDCs</v>
          </cell>
        </row>
        <row r="1010">
          <cell r="A1010">
            <v>240</v>
          </cell>
          <cell r="B1010">
            <v>2000</v>
          </cell>
          <cell r="C1010">
            <v>10016</v>
          </cell>
          <cell r="D1010" t="str">
            <v>LDCs</v>
          </cell>
        </row>
        <row r="1011">
          <cell r="A1011">
            <v>240</v>
          </cell>
          <cell r="B1011">
            <v>2001</v>
          </cell>
          <cell r="C1011">
            <v>10016</v>
          </cell>
          <cell r="D1011" t="str">
            <v>LDCs</v>
          </cell>
        </row>
        <row r="1012">
          <cell r="A1012">
            <v>240</v>
          </cell>
          <cell r="B1012">
            <v>2002</v>
          </cell>
          <cell r="C1012">
            <v>10016</v>
          </cell>
          <cell r="D1012" t="str">
            <v>LDCs</v>
          </cell>
        </row>
        <row r="1013">
          <cell r="A1013">
            <v>240</v>
          </cell>
          <cell r="B1013">
            <v>2003</v>
          </cell>
          <cell r="C1013">
            <v>10016</v>
          </cell>
          <cell r="D1013" t="str">
            <v>LDCs</v>
          </cell>
        </row>
        <row r="1014">
          <cell r="A1014">
            <v>240</v>
          </cell>
          <cell r="B1014">
            <v>2004</v>
          </cell>
          <cell r="C1014">
            <v>10016</v>
          </cell>
          <cell r="D1014" t="str">
            <v>LDCs</v>
          </cell>
        </row>
        <row r="1015">
          <cell r="A1015">
            <v>240</v>
          </cell>
          <cell r="B1015">
            <v>2005</v>
          </cell>
          <cell r="C1015">
            <v>10016</v>
          </cell>
          <cell r="D1015" t="str">
            <v>LDCs</v>
          </cell>
        </row>
        <row r="1016">
          <cell r="A1016">
            <v>240</v>
          </cell>
          <cell r="B1016">
            <v>2006</v>
          </cell>
          <cell r="C1016">
            <v>10016</v>
          </cell>
          <cell r="D1016" t="str">
            <v>LDCs</v>
          </cell>
        </row>
        <row r="1017">
          <cell r="A1017">
            <v>240</v>
          </cell>
          <cell r="B1017">
            <v>2007</v>
          </cell>
          <cell r="C1017">
            <v>10016</v>
          </cell>
          <cell r="D1017" t="str">
            <v>LDCs</v>
          </cell>
        </row>
        <row r="1018">
          <cell r="A1018">
            <v>240</v>
          </cell>
          <cell r="B1018">
            <v>2008</v>
          </cell>
          <cell r="C1018">
            <v>10016</v>
          </cell>
          <cell r="D1018" t="str">
            <v>LDCs</v>
          </cell>
        </row>
        <row r="1019">
          <cell r="A1019">
            <v>240</v>
          </cell>
          <cell r="B1019">
            <v>2009</v>
          </cell>
          <cell r="C1019">
            <v>10016</v>
          </cell>
          <cell r="D1019" t="str">
            <v>LDCs</v>
          </cell>
        </row>
        <row r="1020">
          <cell r="A1020">
            <v>240</v>
          </cell>
          <cell r="B1020">
            <v>2010</v>
          </cell>
          <cell r="C1020">
            <v>10016</v>
          </cell>
          <cell r="D1020" t="str">
            <v>LDCs</v>
          </cell>
        </row>
        <row r="1021">
          <cell r="A1021">
            <v>240</v>
          </cell>
          <cell r="B1021">
            <v>2011</v>
          </cell>
          <cell r="C1021">
            <v>10016</v>
          </cell>
          <cell r="D1021" t="str">
            <v>LDCs</v>
          </cell>
        </row>
        <row r="1022">
          <cell r="A1022">
            <v>240</v>
          </cell>
          <cell r="B1022">
            <v>2012</v>
          </cell>
          <cell r="C1022">
            <v>10016</v>
          </cell>
          <cell r="D1022" t="str">
            <v>LDCs</v>
          </cell>
        </row>
        <row r="1023">
          <cell r="A1023">
            <v>240</v>
          </cell>
          <cell r="B1023">
            <v>2013</v>
          </cell>
          <cell r="C1023">
            <v>10016</v>
          </cell>
          <cell r="D1023" t="str">
            <v>LDCs</v>
          </cell>
        </row>
        <row r="1024">
          <cell r="A1024">
            <v>240</v>
          </cell>
          <cell r="B1024">
            <v>2014</v>
          </cell>
          <cell r="C1024">
            <v>10016</v>
          </cell>
          <cell r="D1024" t="str">
            <v>LDCs</v>
          </cell>
        </row>
        <row r="1025">
          <cell r="A1025">
            <v>240</v>
          </cell>
          <cell r="B1025">
            <v>2015</v>
          </cell>
          <cell r="C1025">
            <v>10016</v>
          </cell>
          <cell r="D1025" t="str">
            <v>LDCs</v>
          </cell>
        </row>
        <row r="1026">
          <cell r="A1026">
            <v>240</v>
          </cell>
          <cell r="B1026">
            <v>2016</v>
          </cell>
          <cell r="C1026">
            <v>10016</v>
          </cell>
          <cell r="D1026" t="str">
            <v>LDCs</v>
          </cell>
        </row>
        <row r="1027">
          <cell r="A1027">
            <v>240</v>
          </cell>
          <cell r="B1027">
            <v>2017</v>
          </cell>
          <cell r="C1027">
            <v>10016</v>
          </cell>
          <cell r="D1027" t="str">
            <v>LDCs</v>
          </cell>
        </row>
        <row r="1028">
          <cell r="A1028">
            <v>240</v>
          </cell>
          <cell r="B1028">
            <v>2018</v>
          </cell>
          <cell r="C1028">
            <v>10016</v>
          </cell>
          <cell r="D1028" t="str">
            <v>LDCs</v>
          </cell>
        </row>
        <row r="1029">
          <cell r="A1029">
            <v>240</v>
          </cell>
          <cell r="B1029">
            <v>2019</v>
          </cell>
          <cell r="C1029">
            <v>10016</v>
          </cell>
          <cell r="D1029" t="str">
            <v>LDCs</v>
          </cell>
        </row>
        <row r="1030">
          <cell r="A1030">
            <v>240</v>
          </cell>
          <cell r="B1030">
            <v>2020</v>
          </cell>
          <cell r="C1030">
            <v>10016</v>
          </cell>
          <cell r="D1030" t="str">
            <v>LDCs</v>
          </cell>
        </row>
        <row r="1031">
          <cell r="A1031">
            <v>241</v>
          </cell>
          <cell r="B1031">
            <v>1996</v>
          </cell>
          <cell r="C1031">
            <v>10017</v>
          </cell>
          <cell r="D1031" t="str">
            <v>OtherLICs</v>
          </cell>
        </row>
        <row r="1032">
          <cell r="A1032">
            <v>241</v>
          </cell>
          <cell r="B1032">
            <v>1997</v>
          </cell>
          <cell r="C1032">
            <v>10017</v>
          </cell>
          <cell r="D1032" t="str">
            <v>OtherLICs</v>
          </cell>
        </row>
        <row r="1033">
          <cell r="A1033">
            <v>241</v>
          </cell>
          <cell r="B1033">
            <v>1998</v>
          </cell>
          <cell r="C1033">
            <v>10017</v>
          </cell>
          <cell r="D1033" t="str">
            <v>OtherLICs</v>
          </cell>
        </row>
        <row r="1034">
          <cell r="A1034">
            <v>241</v>
          </cell>
          <cell r="B1034">
            <v>1999</v>
          </cell>
          <cell r="C1034">
            <v>10017</v>
          </cell>
          <cell r="D1034" t="str">
            <v>OtherLICs</v>
          </cell>
        </row>
        <row r="1035">
          <cell r="A1035">
            <v>241</v>
          </cell>
          <cell r="B1035">
            <v>2000</v>
          </cell>
          <cell r="C1035">
            <v>10017</v>
          </cell>
          <cell r="D1035" t="str">
            <v>OtherLICs</v>
          </cell>
        </row>
        <row r="1036">
          <cell r="A1036">
            <v>241</v>
          </cell>
          <cell r="B1036">
            <v>2001</v>
          </cell>
          <cell r="C1036">
            <v>10017</v>
          </cell>
          <cell r="D1036" t="str">
            <v>OtherLICs</v>
          </cell>
        </row>
        <row r="1037">
          <cell r="A1037">
            <v>241</v>
          </cell>
          <cell r="B1037">
            <v>2002</v>
          </cell>
          <cell r="C1037">
            <v>10017</v>
          </cell>
          <cell r="D1037" t="str">
            <v>OtherLICs</v>
          </cell>
        </row>
        <row r="1038">
          <cell r="A1038">
            <v>241</v>
          </cell>
          <cell r="B1038">
            <v>2003</v>
          </cell>
          <cell r="C1038">
            <v>10017</v>
          </cell>
          <cell r="D1038" t="str">
            <v>OtherLICs</v>
          </cell>
        </row>
        <row r="1039">
          <cell r="A1039">
            <v>241</v>
          </cell>
          <cell r="B1039">
            <v>2004</v>
          </cell>
          <cell r="C1039">
            <v>10017</v>
          </cell>
          <cell r="D1039" t="str">
            <v>OtherLICs</v>
          </cell>
        </row>
        <row r="1040">
          <cell r="A1040">
            <v>241</v>
          </cell>
          <cell r="B1040">
            <v>2005</v>
          </cell>
          <cell r="C1040">
            <v>10017</v>
          </cell>
          <cell r="D1040" t="str">
            <v>OtherLICs</v>
          </cell>
        </row>
        <row r="1041">
          <cell r="A1041">
            <v>241</v>
          </cell>
          <cell r="B1041">
            <v>2006</v>
          </cell>
          <cell r="C1041">
            <v>10017</v>
          </cell>
          <cell r="D1041" t="str">
            <v>OtherLICs</v>
          </cell>
        </row>
        <row r="1042">
          <cell r="A1042">
            <v>241</v>
          </cell>
          <cell r="B1042">
            <v>2007</v>
          </cell>
          <cell r="C1042">
            <v>10017</v>
          </cell>
          <cell r="D1042" t="str">
            <v>OtherLICs</v>
          </cell>
        </row>
        <row r="1043">
          <cell r="A1043">
            <v>241</v>
          </cell>
          <cell r="B1043">
            <v>2008</v>
          </cell>
          <cell r="C1043">
            <v>10017</v>
          </cell>
          <cell r="D1043" t="str">
            <v>OtherLICs</v>
          </cell>
        </row>
        <row r="1044">
          <cell r="A1044">
            <v>241</v>
          </cell>
          <cell r="B1044">
            <v>2009</v>
          </cell>
          <cell r="C1044">
            <v>10017</v>
          </cell>
          <cell r="D1044" t="str">
            <v>OtherLICs</v>
          </cell>
        </row>
        <row r="1045">
          <cell r="A1045">
            <v>241</v>
          </cell>
          <cell r="B1045">
            <v>2010</v>
          </cell>
          <cell r="C1045">
            <v>10017</v>
          </cell>
          <cell r="D1045" t="str">
            <v>OtherLICs</v>
          </cell>
        </row>
        <row r="1046">
          <cell r="A1046">
            <v>241</v>
          </cell>
          <cell r="B1046">
            <v>2011</v>
          </cell>
          <cell r="C1046">
            <v>10018</v>
          </cell>
          <cell r="D1046" t="str">
            <v>LMICs</v>
          </cell>
        </row>
        <row r="1047">
          <cell r="A1047">
            <v>241</v>
          </cell>
          <cell r="B1047">
            <v>2012</v>
          </cell>
          <cell r="C1047">
            <v>10018</v>
          </cell>
          <cell r="D1047" t="str">
            <v>LMICs</v>
          </cell>
        </row>
        <row r="1048">
          <cell r="A1048">
            <v>241</v>
          </cell>
          <cell r="B1048">
            <v>2013</v>
          </cell>
          <cell r="C1048">
            <v>10018</v>
          </cell>
          <cell r="D1048" t="str">
            <v>LMICs</v>
          </cell>
        </row>
        <row r="1049">
          <cell r="A1049">
            <v>241</v>
          </cell>
          <cell r="B1049">
            <v>2014</v>
          </cell>
          <cell r="C1049">
            <v>10018</v>
          </cell>
          <cell r="D1049" t="str">
            <v>LMICs</v>
          </cell>
        </row>
        <row r="1050">
          <cell r="A1050">
            <v>241</v>
          </cell>
          <cell r="B1050">
            <v>2015</v>
          </cell>
          <cell r="C1050">
            <v>10018</v>
          </cell>
          <cell r="D1050" t="str">
            <v>LMICs</v>
          </cell>
        </row>
        <row r="1051">
          <cell r="A1051">
            <v>241</v>
          </cell>
          <cell r="B1051">
            <v>2016</v>
          </cell>
          <cell r="C1051">
            <v>10018</v>
          </cell>
          <cell r="D1051" t="str">
            <v>LMICs</v>
          </cell>
        </row>
        <row r="1052">
          <cell r="A1052">
            <v>241</v>
          </cell>
          <cell r="B1052">
            <v>2017</v>
          </cell>
          <cell r="C1052">
            <v>10018</v>
          </cell>
          <cell r="D1052" t="str">
            <v>LMICs</v>
          </cell>
        </row>
        <row r="1053">
          <cell r="A1053">
            <v>241</v>
          </cell>
          <cell r="B1053">
            <v>2018</v>
          </cell>
          <cell r="C1053">
            <v>10018</v>
          </cell>
          <cell r="D1053" t="str">
            <v>LMICs</v>
          </cell>
        </row>
        <row r="1054">
          <cell r="A1054">
            <v>241</v>
          </cell>
          <cell r="B1054">
            <v>2019</v>
          </cell>
          <cell r="C1054">
            <v>10018</v>
          </cell>
          <cell r="D1054" t="str">
            <v>LMICs</v>
          </cell>
        </row>
        <row r="1055">
          <cell r="A1055">
            <v>241</v>
          </cell>
          <cell r="B1055">
            <v>2020</v>
          </cell>
          <cell r="C1055">
            <v>10018</v>
          </cell>
          <cell r="D1055" t="str">
            <v>LMICs</v>
          </cell>
        </row>
        <row r="1056">
          <cell r="A1056">
            <v>243</v>
          </cell>
          <cell r="B1056">
            <v>1996</v>
          </cell>
          <cell r="C1056">
            <v>10016</v>
          </cell>
          <cell r="D1056" t="str">
            <v>LDCs</v>
          </cell>
        </row>
        <row r="1057">
          <cell r="A1057">
            <v>243</v>
          </cell>
          <cell r="B1057">
            <v>1997</v>
          </cell>
          <cell r="C1057">
            <v>10016</v>
          </cell>
          <cell r="D1057" t="str">
            <v>LDCs</v>
          </cell>
        </row>
        <row r="1058">
          <cell r="A1058">
            <v>243</v>
          </cell>
          <cell r="B1058">
            <v>1998</v>
          </cell>
          <cell r="C1058">
            <v>10016</v>
          </cell>
          <cell r="D1058" t="str">
            <v>LDCs</v>
          </cell>
        </row>
        <row r="1059">
          <cell r="A1059">
            <v>243</v>
          </cell>
          <cell r="B1059">
            <v>1999</v>
          </cell>
          <cell r="C1059">
            <v>10016</v>
          </cell>
          <cell r="D1059" t="str">
            <v>LDCs</v>
          </cell>
        </row>
        <row r="1060">
          <cell r="A1060">
            <v>243</v>
          </cell>
          <cell r="B1060">
            <v>2000</v>
          </cell>
          <cell r="C1060">
            <v>10016</v>
          </cell>
          <cell r="D1060" t="str">
            <v>LDCs</v>
          </cell>
        </row>
        <row r="1061">
          <cell r="A1061">
            <v>243</v>
          </cell>
          <cell r="B1061">
            <v>2001</v>
          </cell>
          <cell r="C1061">
            <v>10016</v>
          </cell>
          <cell r="D1061" t="str">
            <v>LDCs</v>
          </cell>
        </row>
        <row r="1062">
          <cell r="A1062">
            <v>243</v>
          </cell>
          <cell r="B1062">
            <v>2002</v>
          </cell>
          <cell r="C1062">
            <v>10016</v>
          </cell>
          <cell r="D1062" t="str">
            <v>LDCs</v>
          </cell>
        </row>
        <row r="1063">
          <cell r="A1063">
            <v>243</v>
          </cell>
          <cell r="B1063">
            <v>2003</v>
          </cell>
          <cell r="C1063">
            <v>10016</v>
          </cell>
          <cell r="D1063" t="str">
            <v>LDCs</v>
          </cell>
        </row>
        <row r="1064">
          <cell r="A1064">
            <v>243</v>
          </cell>
          <cell r="B1064">
            <v>2004</v>
          </cell>
          <cell r="C1064">
            <v>10016</v>
          </cell>
          <cell r="D1064" t="str">
            <v>LDCs</v>
          </cell>
        </row>
        <row r="1065">
          <cell r="A1065">
            <v>243</v>
          </cell>
          <cell r="B1065">
            <v>2005</v>
          </cell>
          <cell r="C1065">
            <v>10016</v>
          </cell>
          <cell r="D1065" t="str">
            <v>LDCs</v>
          </cell>
        </row>
        <row r="1066">
          <cell r="A1066">
            <v>243</v>
          </cell>
          <cell r="B1066">
            <v>2006</v>
          </cell>
          <cell r="C1066">
            <v>10016</v>
          </cell>
          <cell r="D1066" t="str">
            <v>LDCs</v>
          </cell>
        </row>
        <row r="1067">
          <cell r="A1067">
            <v>243</v>
          </cell>
          <cell r="B1067">
            <v>2007</v>
          </cell>
          <cell r="C1067">
            <v>10016</v>
          </cell>
          <cell r="D1067" t="str">
            <v>LDCs</v>
          </cell>
        </row>
        <row r="1068">
          <cell r="A1068">
            <v>243</v>
          </cell>
          <cell r="B1068">
            <v>2008</v>
          </cell>
          <cell r="C1068">
            <v>10016</v>
          </cell>
          <cell r="D1068" t="str">
            <v>LDCs</v>
          </cell>
        </row>
        <row r="1069">
          <cell r="A1069">
            <v>243</v>
          </cell>
          <cell r="B1069">
            <v>2009</v>
          </cell>
          <cell r="C1069">
            <v>10016</v>
          </cell>
          <cell r="D1069" t="str">
            <v>LDCs</v>
          </cell>
        </row>
        <row r="1070">
          <cell r="A1070">
            <v>243</v>
          </cell>
          <cell r="B1070">
            <v>2010</v>
          </cell>
          <cell r="C1070">
            <v>10016</v>
          </cell>
          <cell r="D1070" t="str">
            <v>LDCs</v>
          </cell>
        </row>
        <row r="1071">
          <cell r="A1071">
            <v>243</v>
          </cell>
          <cell r="B1071">
            <v>2011</v>
          </cell>
          <cell r="C1071">
            <v>10016</v>
          </cell>
          <cell r="D1071" t="str">
            <v>LDCs</v>
          </cell>
        </row>
        <row r="1072">
          <cell r="A1072">
            <v>243</v>
          </cell>
          <cell r="B1072">
            <v>2012</v>
          </cell>
          <cell r="C1072">
            <v>10016</v>
          </cell>
          <cell r="D1072" t="str">
            <v>LDCs</v>
          </cell>
        </row>
        <row r="1073">
          <cell r="A1073">
            <v>243</v>
          </cell>
          <cell r="B1073">
            <v>2013</v>
          </cell>
          <cell r="C1073">
            <v>10016</v>
          </cell>
          <cell r="D1073" t="str">
            <v>LDCs</v>
          </cell>
        </row>
        <row r="1074">
          <cell r="A1074">
            <v>243</v>
          </cell>
          <cell r="B1074">
            <v>2014</v>
          </cell>
          <cell r="C1074">
            <v>10016</v>
          </cell>
          <cell r="D1074" t="str">
            <v>LDCs</v>
          </cell>
        </row>
        <row r="1075">
          <cell r="A1075">
            <v>243</v>
          </cell>
          <cell r="B1075">
            <v>2015</v>
          </cell>
          <cell r="C1075">
            <v>10016</v>
          </cell>
          <cell r="D1075" t="str">
            <v>LDCs</v>
          </cell>
        </row>
        <row r="1076">
          <cell r="A1076">
            <v>243</v>
          </cell>
          <cell r="B1076">
            <v>2016</v>
          </cell>
          <cell r="C1076">
            <v>10016</v>
          </cell>
          <cell r="D1076" t="str">
            <v>LDCs</v>
          </cell>
        </row>
        <row r="1077">
          <cell r="A1077">
            <v>243</v>
          </cell>
          <cell r="B1077">
            <v>2017</v>
          </cell>
          <cell r="C1077">
            <v>10016</v>
          </cell>
          <cell r="D1077" t="str">
            <v>LDCs</v>
          </cell>
        </row>
        <row r="1078">
          <cell r="A1078">
            <v>243</v>
          </cell>
          <cell r="B1078">
            <v>2018</v>
          </cell>
          <cell r="C1078">
            <v>10016</v>
          </cell>
          <cell r="D1078" t="str">
            <v>LDCs</v>
          </cell>
        </row>
        <row r="1079">
          <cell r="A1079">
            <v>243</v>
          </cell>
          <cell r="B1079">
            <v>2019</v>
          </cell>
          <cell r="C1079">
            <v>10016</v>
          </cell>
          <cell r="D1079" t="str">
            <v>LDCs</v>
          </cell>
        </row>
        <row r="1080">
          <cell r="A1080">
            <v>243</v>
          </cell>
          <cell r="B1080">
            <v>2020</v>
          </cell>
          <cell r="C1080">
            <v>10016</v>
          </cell>
          <cell r="D1080" t="str">
            <v>LDCs</v>
          </cell>
        </row>
        <row r="1081">
          <cell r="A1081">
            <v>244</v>
          </cell>
          <cell r="B1081">
            <v>1996</v>
          </cell>
          <cell r="C1081">
            <v>10016</v>
          </cell>
          <cell r="D1081" t="str">
            <v>LDCs</v>
          </cell>
        </row>
        <row r="1082">
          <cell r="A1082">
            <v>244</v>
          </cell>
          <cell r="B1082">
            <v>1997</v>
          </cell>
          <cell r="C1082">
            <v>10016</v>
          </cell>
          <cell r="D1082" t="str">
            <v>LDCs</v>
          </cell>
        </row>
        <row r="1083">
          <cell r="A1083">
            <v>244</v>
          </cell>
          <cell r="B1083">
            <v>1998</v>
          </cell>
          <cell r="C1083">
            <v>10016</v>
          </cell>
          <cell r="D1083" t="str">
            <v>LDCs</v>
          </cell>
        </row>
        <row r="1084">
          <cell r="A1084">
            <v>244</v>
          </cell>
          <cell r="B1084">
            <v>1999</v>
          </cell>
          <cell r="C1084">
            <v>10016</v>
          </cell>
          <cell r="D1084" t="str">
            <v>LDCs</v>
          </cell>
        </row>
        <row r="1085">
          <cell r="A1085">
            <v>244</v>
          </cell>
          <cell r="B1085">
            <v>2000</v>
          </cell>
          <cell r="C1085">
            <v>10016</v>
          </cell>
          <cell r="D1085" t="str">
            <v>LDCs</v>
          </cell>
        </row>
        <row r="1086">
          <cell r="A1086">
            <v>244</v>
          </cell>
          <cell r="B1086">
            <v>2001</v>
          </cell>
          <cell r="C1086">
            <v>10016</v>
          </cell>
          <cell r="D1086" t="str">
            <v>LDCs</v>
          </cell>
        </row>
        <row r="1087">
          <cell r="A1087">
            <v>244</v>
          </cell>
          <cell r="B1087">
            <v>2002</v>
          </cell>
          <cell r="C1087">
            <v>10016</v>
          </cell>
          <cell r="D1087" t="str">
            <v>LDCs</v>
          </cell>
        </row>
        <row r="1088">
          <cell r="A1088">
            <v>244</v>
          </cell>
          <cell r="B1088">
            <v>2003</v>
          </cell>
          <cell r="C1088">
            <v>10016</v>
          </cell>
          <cell r="D1088" t="str">
            <v>LDCs</v>
          </cell>
        </row>
        <row r="1089">
          <cell r="A1089">
            <v>244</v>
          </cell>
          <cell r="B1089">
            <v>2004</v>
          </cell>
          <cell r="C1089">
            <v>10016</v>
          </cell>
          <cell r="D1089" t="str">
            <v>LDCs</v>
          </cell>
        </row>
        <row r="1090">
          <cell r="A1090">
            <v>244</v>
          </cell>
          <cell r="B1090">
            <v>2005</v>
          </cell>
          <cell r="C1090">
            <v>10016</v>
          </cell>
          <cell r="D1090" t="str">
            <v>LDCs</v>
          </cell>
        </row>
        <row r="1091">
          <cell r="A1091">
            <v>244</v>
          </cell>
          <cell r="B1091">
            <v>2006</v>
          </cell>
          <cell r="C1091">
            <v>10016</v>
          </cell>
          <cell r="D1091" t="str">
            <v>LDCs</v>
          </cell>
        </row>
        <row r="1092">
          <cell r="A1092">
            <v>244</v>
          </cell>
          <cell r="B1092">
            <v>2007</v>
          </cell>
          <cell r="C1092">
            <v>10016</v>
          </cell>
          <cell r="D1092" t="str">
            <v>LDCs</v>
          </cell>
        </row>
        <row r="1093">
          <cell r="A1093">
            <v>244</v>
          </cell>
          <cell r="B1093">
            <v>2008</v>
          </cell>
          <cell r="C1093">
            <v>10016</v>
          </cell>
          <cell r="D1093" t="str">
            <v>LDCs</v>
          </cell>
        </row>
        <row r="1094">
          <cell r="A1094">
            <v>244</v>
          </cell>
          <cell r="B1094">
            <v>2009</v>
          </cell>
          <cell r="C1094">
            <v>10016</v>
          </cell>
          <cell r="D1094" t="str">
            <v>LDCs</v>
          </cell>
        </row>
        <row r="1095">
          <cell r="A1095">
            <v>244</v>
          </cell>
          <cell r="B1095">
            <v>2010</v>
          </cell>
          <cell r="C1095">
            <v>10016</v>
          </cell>
          <cell r="D1095" t="str">
            <v>LDCs</v>
          </cell>
        </row>
        <row r="1096">
          <cell r="A1096">
            <v>244</v>
          </cell>
          <cell r="B1096">
            <v>2011</v>
          </cell>
          <cell r="C1096">
            <v>10016</v>
          </cell>
          <cell r="D1096" t="str">
            <v>LDCs</v>
          </cell>
        </row>
        <row r="1097">
          <cell r="A1097">
            <v>244</v>
          </cell>
          <cell r="B1097">
            <v>2012</v>
          </cell>
          <cell r="C1097">
            <v>10016</v>
          </cell>
          <cell r="D1097" t="str">
            <v>LDCs</v>
          </cell>
        </row>
        <row r="1098">
          <cell r="A1098">
            <v>244</v>
          </cell>
          <cell r="B1098">
            <v>2013</v>
          </cell>
          <cell r="C1098">
            <v>10016</v>
          </cell>
          <cell r="D1098" t="str">
            <v>LDCs</v>
          </cell>
        </row>
        <row r="1099">
          <cell r="A1099">
            <v>244</v>
          </cell>
          <cell r="B1099">
            <v>2014</v>
          </cell>
          <cell r="C1099">
            <v>10016</v>
          </cell>
          <cell r="D1099" t="str">
            <v>LDCs</v>
          </cell>
        </row>
        <row r="1100">
          <cell r="A1100">
            <v>244</v>
          </cell>
          <cell r="B1100">
            <v>2015</v>
          </cell>
          <cell r="C1100">
            <v>10016</v>
          </cell>
          <cell r="D1100" t="str">
            <v>LDCs</v>
          </cell>
        </row>
        <row r="1101">
          <cell r="A1101">
            <v>244</v>
          </cell>
          <cell r="B1101">
            <v>2016</v>
          </cell>
          <cell r="C1101">
            <v>10016</v>
          </cell>
          <cell r="D1101" t="str">
            <v>LDCs</v>
          </cell>
        </row>
        <row r="1102">
          <cell r="A1102">
            <v>244</v>
          </cell>
          <cell r="B1102">
            <v>2017</v>
          </cell>
          <cell r="C1102">
            <v>10016</v>
          </cell>
          <cell r="D1102" t="str">
            <v>LDCs</v>
          </cell>
        </row>
        <row r="1103">
          <cell r="A1103">
            <v>244</v>
          </cell>
          <cell r="B1103">
            <v>2018</v>
          </cell>
          <cell r="C1103">
            <v>10016</v>
          </cell>
          <cell r="D1103" t="str">
            <v>LDCs</v>
          </cell>
        </row>
        <row r="1104">
          <cell r="A1104">
            <v>244</v>
          </cell>
          <cell r="B1104">
            <v>2019</v>
          </cell>
          <cell r="C1104">
            <v>10016</v>
          </cell>
          <cell r="D1104" t="str">
            <v>LDCs</v>
          </cell>
        </row>
        <row r="1105">
          <cell r="A1105">
            <v>244</v>
          </cell>
          <cell r="B1105">
            <v>2020</v>
          </cell>
          <cell r="C1105">
            <v>10016</v>
          </cell>
          <cell r="D1105" t="str">
            <v>LDCs</v>
          </cell>
        </row>
        <row r="1106">
          <cell r="A1106">
            <v>245</v>
          </cell>
          <cell r="B1106">
            <v>1996</v>
          </cell>
          <cell r="C1106">
            <v>10016</v>
          </cell>
          <cell r="D1106" t="str">
            <v>LDCs</v>
          </cell>
        </row>
        <row r="1107">
          <cell r="A1107">
            <v>245</v>
          </cell>
          <cell r="B1107">
            <v>1997</v>
          </cell>
          <cell r="C1107">
            <v>10016</v>
          </cell>
          <cell r="D1107" t="str">
            <v>LDCs</v>
          </cell>
        </row>
        <row r="1108">
          <cell r="A1108">
            <v>245</v>
          </cell>
          <cell r="B1108">
            <v>1998</v>
          </cell>
          <cell r="C1108">
            <v>10016</v>
          </cell>
          <cell r="D1108" t="str">
            <v>LDCs</v>
          </cell>
        </row>
        <row r="1109">
          <cell r="A1109">
            <v>245</v>
          </cell>
          <cell r="B1109">
            <v>1999</v>
          </cell>
          <cell r="C1109">
            <v>10016</v>
          </cell>
          <cell r="D1109" t="str">
            <v>LDCs</v>
          </cell>
        </row>
        <row r="1110">
          <cell r="A1110">
            <v>245</v>
          </cell>
          <cell r="B1110">
            <v>2000</v>
          </cell>
          <cell r="C1110">
            <v>10016</v>
          </cell>
          <cell r="D1110" t="str">
            <v>LDCs</v>
          </cell>
        </row>
        <row r="1111">
          <cell r="A1111">
            <v>245</v>
          </cell>
          <cell r="B1111">
            <v>2001</v>
          </cell>
          <cell r="C1111">
            <v>10016</v>
          </cell>
          <cell r="D1111" t="str">
            <v>LDCs</v>
          </cell>
        </row>
        <row r="1112">
          <cell r="A1112">
            <v>245</v>
          </cell>
          <cell r="B1112">
            <v>2002</v>
          </cell>
          <cell r="C1112">
            <v>10016</v>
          </cell>
          <cell r="D1112" t="str">
            <v>LDCs</v>
          </cell>
        </row>
        <row r="1113">
          <cell r="A1113">
            <v>245</v>
          </cell>
          <cell r="B1113">
            <v>2003</v>
          </cell>
          <cell r="C1113">
            <v>10016</v>
          </cell>
          <cell r="D1113" t="str">
            <v>LDCs</v>
          </cell>
        </row>
        <row r="1114">
          <cell r="A1114">
            <v>245</v>
          </cell>
          <cell r="B1114">
            <v>2004</v>
          </cell>
          <cell r="C1114">
            <v>10016</v>
          </cell>
          <cell r="D1114" t="str">
            <v>LDCs</v>
          </cell>
        </row>
        <row r="1115">
          <cell r="A1115">
            <v>245</v>
          </cell>
          <cell r="B1115">
            <v>2005</v>
          </cell>
          <cell r="C1115">
            <v>10016</v>
          </cell>
          <cell r="D1115" t="str">
            <v>LDCs</v>
          </cell>
        </row>
        <row r="1116">
          <cell r="A1116">
            <v>245</v>
          </cell>
          <cell r="B1116">
            <v>2006</v>
          </cell>
          <cell r="C1116">
            <v>10016</v>
          </cell>
          <cell r="D1116" t="str">
            <v>LDCs</v>
          </cell>
        </row>
        <row r="1117">
          <cell r="A1117">
            <v>245</v>
          </cell>
          <cell r="B1117">
            <v>2007</v>
          </cell>
          <cell r="C1117">
            <v>10016</v>
          </cell>
          <cell r="D1117" t="str">
            <v>LDCs</v>
          </cell>
        </row>
        <row r="1118">
          <cell r="A1118">
            <v>245</v>
          </cell>
          <cell r="B1118">
            <v>2008</v>
          </cell>
          <cell r="C1118">
            <v>10016</v>
          </cell>
          <cell r="D1118" t="str">
            <v>LDCs</v>
          </cell>
        </row>
        <row r="1119">
          <cell r="A1119">
            <v>245</v>
          </cell>
          <cell r="B1119">
            <v>2009</v>
          </cell>
          <cell r="C1119">
            <v>10016</v>
          </cell>
          <cell r="D1119" t="str">
            <v>LDCs</v>
          </cell>
        </row>
        <row r="1120">
          <cell r="A1120">
            <v>245</v>
          </cell>
          <cell r="B1120">
            <v>2010</v>
          </cell>
          <cell r="C1120">
            <v>10016</v>
          </cell>
          <cell r="D1120" t="str">
            <v>LDCs</v>
          </cell>
        </row>
        <row r="1121">
          <cell r="A1121">
            <v>245</v>
          </cell>
          <cell r="B1121">
            <v>2011</v>
          </cell>
          <cell r="C1121">
            <v>10016</v>
          </cell>
          <cell r="D1121" t="str">
            <v>LDCs</v>
          </cell>
        </row>
        <row r="1122">
          <cell r="A1122">
            <v>245</v>
          </cell>
          <cell r="B1122">
            <v>2012</v>
          </cell>
          <cell r="C1122">
            <v>10016</v>
          </cell>
          <cell r="D1122" t="str">
            <v>LDCs</v>
          </cell>
        </row>
        <row r="1123">
          <cell r="A1123">
            <v>245</v>
          </cell>
          <cell r="B1123">
            <v>2013</v>
          </cell>
          <cell r="C1123">
            <v>10016</v>
          </cell>
          <cell r="D1123" t="str">
            <v>LDCs</v>
          </cell>
        </row>
        <row r="1124">
          <cell r="A1124">
            <v>245</v>
          </cell>
          <cell r="B1124">
            <v>2014</v>
          </cell>
          <cell r="C1124">
            <v>10016</v>
          </cell>
          <cell r="D1124" t="str">
            <v>LDCs</v>
          </cell>
        </row>
        <row r="1125">
          <cell r="A1125">
            <v>245</v>
          </cell>
          <cell r="B1125">
            <v>2015</v>
          </cell>
          <cell r="C1125">
            <v>10016</v>
          </cell>
          <cell r="D1125" t="str">
            <v>LDCs</v>
          </cell>
        </row>
        <row r="1126">
          <cell r="A1126">
            <v>245</v>
          </cell>
          <cell r="B1126">
            <v>2016</v>
          </cell>
          <cell r="C1126">
            <v>10016</v>
          </cell>
          <cell r="D1126" t="str">
            <v>LDCs</v>
          </cell>
        </row>
        <row r="1127">
          <cell r="A1127">
            <v>245</v>
          </cell>
          <cell r="B1127">
            <v>2017</v>
          </cell>
          <cell r="C1127">
            <v>10016</v>
          </cell>
          <cell r="D1127" t="str">
            <v>LDCs</v>
          </cell>
        </row>
        <row r="1128">
          <cell r="A1128">
            <v>245</v>
          </cell>
          <cell r="B1128">
            <v>2018</v>
          </cell>
          <cell r="C1128">
            <v>10019</v>
          </cell>
          <cell r="D1128" t="str">
            <v>UMICs</v>
          </cell>
        </row>
        <row r="1129">
          <cell r="A1129">
            <v>245</v>
          </cell>
          <cell r="B1129">
            <v>2019</v>
          </cell>
          <cell r="C1129">
            <v>10019</v>
          </cell>
          <cell r="D1129" t="str">
            <v>UMICs</v>
          </cell>
        </row>
        <row r="1130">
          <cell r="A1130">
            <v>245</v>
          </cell>
          <cell r="B1130">
            <v>2020</v>
          </cell>
          <cell r="C1130">
            <v>10019</v>
          </cell>
          <cell r="D1130" t="str">
            <v>UMICs</v>
          </cell>
        </row>
        <row r="1131">
          <cell r="A1131">
            <v>247</v>
          </cell>
          <cell r="B1131">
            <v>1996</v>
          </cell>
          <cell r="C1131">
            <v>10017</v>
          </cell>
          <cell r="D1131" t="str">
            <v>OtherLICs</v>
          </cell>
        </row>
        <row r="1132">
          <cell r="A1132">
            <v>247</v>
          </cell>
          <cell r="B1132">
            <v>1997</v>
          </cell>
          <cell r="C1132">
            <v>10017</v>
          </cell>
          <cell r="D1132" t="str">
            <v>OtherLICs</v>
          </cell>
        </row>
        <row r="1133">
          <cell r="A1133">
            <v>247</v>
          </cell>
          <cell r="B1133">
            <v>1998</v>
          </cell>
          <cell r="C1133">
            <v>10017</v>
          </cell>
          <cell r="D1133" t="str">
            <v>OtherLICs</v>
          </cell>
        </row>
        <row r="1134">
          <cell r="A1134">
            <v>247</v>
          </cell>
          <cell r="B1134">
            <v>1999</v>
          </cell>
          <cell r="C1134">
            <v>10017</v>
          </cell>
          <cell r="D1134" t="str">
            <v>OtherLICs</v>
          </cell>
        </row>
        <row r="1135">
          <cell r="A1135">
            <v>247</v>
          </cell>
          <cell r="B1135">
            <v>2000</v>
          </cell>
          <cell r="C1135">
            <v>10017</v>
          </cell>
          <cell r="D1135" t="str">
            <v>OtherLICs</v>
          </cell>
        </row>
        <row r="1136">
          <cell r="A1136">
            <v>247</v>
          </cell>
          <cell r="B1136">
            <v>2001</v>
          </cell>
          <cell r="C1136">
            <v>10017</v>
          </cell>
          <cell r="D1136" t="str">
            <v>OtherLICs</v>
          </cell>
        </row>
        <row r="1137">
          <cell r="A1137">
            <v>247</v>
          </cell>
          <cell r="B1137">
            <v>2002</v>
          </cell>
          <cell r="C1137">
            <v>10017</v>
          </cell>
          <cell r="D1137" t="str">
            <v>OtherLICs</v>
          </cell>
        </row>
        <row r="1138">
          <cell r="A1138">
            <v>247</v>
          </cell>
          <cell r="B1138">
            <v>2003</v>
          </cell>
          <cell r="C1138">
            <v>10017</v>
          </cell>
          <cell r="D1138" t="str">
            <v>OtherLICs</v>
          </cell>
        </row>
        <row r="1139">
          <cell r="A1139">
            <v>247</v>
          </cell>
          <cell r="B1139">
            <v>2004</v>
          </cell>
          <cell r="C1139">
            <v>10017</v>
          </cell>
          <cell r="D1139" t="str">
            <v>OtherLICs</v>
          </cell>
        </row>
        <row r="1140">
          <cell r="A1140">
            <v>247</v>
          </cell>
          <cell r="B1140">
            <v>2005</v>
          </cell>
          <cell r="C1140">
            <v>10017</v>
          </cell>
          <cell r="D1140" t="str">
            <v>OtherLICs</v>
          </cell>
        </row>
        <row r="1141">
          <cell r="A1141">
            <v>247</v>
          </cell>
          <cell r="B1141">
            <v>2006</v>
          </cell>
          <cell r="C1141">
            <v>10017</v>
          </cell>
          <cell r="D1141" t="str">
            <v>OtherLICs</v>
          </cell>
        </row>
        <row r="1142">
          <cell r="A1142">
            <v>247</v>
          </cell>
          <cell r="B1142">
            <v>2007</v>
          </cell>
          <cell r="C1142">
            <v>10017</v>
          </cell>
          <cell r="D1142" t="str">
            <v>OtherLICs</v>
          </cell>
        </row>
        <row r="1143">
          <cell r="A1143">
            <v>247</v>
          </cell>
          <cell r="B1143">
            <v>2008</v>
          </cell>
          <cell r="C1143">
            <v>10017</v>
          </cell>
          <cell r="D1143" t="str">
            <v>OtherLICs</v>
          </cell>
        </row>
        <row r="1144">
          <cell r="A1144">
            <v>247</v>
          </cell>
          <cell r="B1144">
            <v>2009</v>
          </cell>
          <cell r="C1144">
            <v>10017</v>
          </cell>
          <cell r="D1144" t="str">
            <v>OtherLICs</v>
          </cell>
        </row>
        <row r="1145">
          <cell r="A1145">
            <v>247</v>
          </cell>
          <cell r="B1145">
            <v>2010</v>
          </cell>
          <cell r="C1145">
            <v>10017</v>
          </cell>
          <cell r="D1145" t="str">
            <v>OtherLICs</v>
          </cell>
        </row>
        <row r="1146">
          <cell r="A1146">
            <v>247</v>
          </cell>
          <cell r="B1146">
            <v>2011</v>
          </cell>
          <cell r="C1146">
            <v>10018</v>
          </cell>
          <cell r="D1146" t="str">
            <v>LMICs</v>
          </cell>
        </row>
        <row r="1147">
          <cell r="A1147">
            <v>247</v>
          </cell>
          <cell r="B1147">
            <v>2012</v>
          </cell>
          <cell r="C1147">
            <v>10018</v>
          </cell>
          <cell r="D1147" t="str">
            <v>LMICs</v>
          </cell>
        </row>
        <row r="1148">
          <cell r="A1148">
            <v>247</v>
          </cell>
          <cell r="B1148">
            <v>2013</v>
          </cell>
          <cell r="C1148">
            <v>10018</v>
          </cell>
          <cell r="D1148" t="str">
            <v>LMICs</v>
          </cell>
        </row>
        <row r="1149">
          <cell r="A1149">
            <v>247</v>
          </cell>
          <cell r="B1149">
            <v>2014</v>
          </cell>
          <cell r="C1149">
            <v>10018</v>
          </cell>
          <cell r="D1149" t="str">
            <v>LMICs</v>
          </cell>
        </row>
        <row r="1150">
          <cell r="A1150">
            <v>247</v>
          </cell>
          <cell r="B1150">
            <v>2015</v>
          </cell>
          <cell r="C1150">
            <v>10018</v>
          </cell>
          <cell r="D1150" t="str">
            <v>LMICs</v>
          </cell>
        </row>
        <row r="1151">
          <cell r="A1151">
            <v>247</v>
          </cell>
          <cell r="B1151">
            <v>2016</v>
          </cell>
          <cell r="C1151">
            <v>10018</v>
          </cell>
          <cell r="D1151" t="str">
            <v>LMICs</v>
          </cell>
        </row>
        <row r="1152">
          <cell r="A1152">
            <v>247</v>
          </cell>
          <cell r="B1152">
            <v>2017</v>
          </cell>
          <cell r="C1152">
            <v>10018</v>
          </cell>
          <cell r="D1152" t="str">
            <v>LMICs</v>
          </cell>
        </row>
        <row r="1153">
          <cell r="A1153">
            <v>247</v>
          </cell>
          <cell r="B1153">
            <v>2018</v>
          </cell>
          <cell r="C1153">
            <v>10018</v>
          </cell>
          <cell r="D1153" t="str">
            <v>LMICs</v>
          </cell>
        </row>
        <row r="1154">
          <cell r="A1154">
            <v>247</v>
          </cell>
          <cell r="B1154">
            <v>2019</v>
          </cell>
          <cell r="C1154">
            <v>10018</v>
          </cell>
          <cell r="D1154" t="str">
            <v>LMICs</v>
          </cell>
        </row>
        <row r="1155">
          <cell r="A1155">
            <v>247</v>
          </cell>
          <cell r="B1155">
            <v>2020</v>
          </cell>
          <cell r="C1155">
            <v>10018</v>
          </cell>
          <cell r="D1155" t="str">
            <v>LMICs</v>
          </cell>
        </row>
        <row r="1156">
          <cell r="A1156">
            <v>248</v>
          </cell>
          <cell r="B1156">
            <v>1996</v>
          </cell>
          <cell r="C1156">
            <v>10017</v>
          </cell>
          <cell r="D1156" t="str">
            <v>OtherLICs</v>
          </cell>
        </row>
        <row r="1157">
          <cell r="A1157">
            <v>248</v>
          </cell>
          <cell r="B1157">
            <v>1997</v>
          </cell>
          <cell r="C1157">
            <v>10017</v>
          </cell>
          <cell r="D1157" t="str">
            <v>OtherLICs</v>
          </cell>
        </row>
        <row r="1158">
          <cell r="A1158">
            <v>248</v>
          </cell>
          <cell r="B1158">
            <v>1998</v>
          </cell>
          <cell r="C1158">
            <v>10017</v>
          </cell>
          <cell r="D1158" t="str">
            <v>OtherLICs</v>
          </cell>
        </row>
        <row r="1159">
          <cell r="A1159">
            <v>248</v>
          </cell>
          <cell r="B1159">
            <v>1999</v>
          </cell>
          <cell r="C1159">
            <v>10017</v>
          </cell>
          <cell r="D1159" t="str">
            <v>OtherLICs</v>
          </cell>
        </row>
        <row r="1160">
          <cell r="A1160">
            <v>248</v>
          </cell>
          <cell r="B1160">
            <v>2000</v>
          </cell>
          <cell r="C1160">
            <v>10017</v>
          </cell>
          <cell r="D1160" t="str">
            <v>OtherLICs</v>
          </cell>
        </row>
        <row r="1161">
          <cell r="A1161">
            <v>248</v>
          </cell>
          <cell r="B1161">
            <v>2001</v>
          </cell>
          <cell r="C1161">
            <v>10017</v>
          </cell>
          <cell r="D1161" t="str">
            <v>OtherLICs</v>
          </cell>
        </row>
        <row r="1162">
          <cell r="A1162">
            <v>248</v>
          </cell>
          <cell r="B1162">
            <v>2002</v>
          </cell>
          <cell r="C1162">
            <v>10017</v>
          </cell>
          <cell r="D1162" t="str">
            <v>OtherLICs</v>
          </cell>
        </row>
        <row r="1163">
          <cell r="A1163">
            <v>248</v>
          </cell>
          <cell r="B1163">
            <v>2003</v>
          </cell>
          <cell r="C1163">
            <v>10017</v>
          </cell>
          <cell r="D1163" t="str">
            <v>OtherLICs</v>
          </cell>
        </row>
        <row r="1164">
          <cell r="A1164">
            <v>248</v>
          </cell>
          <cell r="B1164">
            <v>2004</v>
          </cell>
          <cell r="C1164">
            <v>10017</v>
          </cell>
          <cell r="D1164" t="str">
            <v>OtherLICs</v>
          </cell>
        </row>
        <row r="1165">
          <cell r="A1165">
            <v>248</v>
          </cell>
          <cell r="B1165">
            <v>2005</v>
          </cell>
          <cell r="C1165">
            <v>10017</v>
          </cell>
          <cell r="D1165" t="str">
            <v>OtherLICs</v>
          </cell>
        </row>
        <row r="1166">
          <cell r="A1166">
            <v>248</v>
          </cell>
          <cell r="B1166">
            <v>2006</v>
          </cell>
          <cell r="C1166">
            <v>10017</v>
          </cell>
          <cell r="D1166" t="str">
            <v>OtherLICs</v>
          </cell>
        </row>
        <row r="1167">
          <cell r="A1167">
            <v>248</v>
          </cell>
          <cell r="B1167">
            <v>2007</v>
          </cell>
          <cell r="C1167">
            <v>10017</v>
          </cell>
          <cell r="D1167" t="str">
            <v>OtherLICs</v>
          </cell>
        </row>
        <row r="1168">
          <cell r="A1168">
            <v>248</v>
          </cell>
          <cell r="B1168">
            <v>2008</v>
          </cell>
          <cell r="C1168">
            <v>10017</v>
          </cell>
          <cell r="D1168" t="str">
            <v>OtherLICs</v>
          </cell>
        </row>
        <row r="1169">
          <cell r="A1169">
            <v>248</v>
          </cell>
          <cell r="B1169">
            <v>2009</v>
          </cell>
          <cell r="C1169">
            <v>10017</v>
          </cell>
          <cell r="D1169" t="str">
            <v>OtherLICs</v>
          </cell>
        </row>
        <row r="1170">
          <cell r="A1170">
            <v>248</v>
          </cell>
          <cell r="B1170">
            <v>2010</v>
          </cell>
          <cell r="C1170">
            <v>10017</v>
          </cell>
          <cell r="D1170" t="str">
            <v>OtherLICs</v>
          </cell>
        </row>
        <row r="1171">
          <cell r="A1171">
            <v>248</v>
          </cell>
          <cell r="B1171">
            <v>2011</v>
          </cell>
          <cell r="C1171">
            <v>10017</v>
          </cell>
          <cell r="D1171" t="str">
            <v>OtherLICs</v>
          </cell>
        </row>
        <row r="1172">
          <cell r="A1172">
            <v>248</v>
          </cell>
          <cell r="B1172">
            <v>2012</v>
          </cell>
          <cell r="C1172">
            <v>10017</v>
          </cell>
          <cell r="D1172" t="str">
            <v>OtherLICs</v>
          </cell>
        </row>
        <row r="1173">
          <cell r="A1173">
            <v>248</v>
          </cell>
          <cell r="B1173">
            <v>2013</v>
          </cell>
          <cell r="C1173">
            <v>10017</v>
          </cell>
          <cell r="D1173" t="str">
            <v>OtherLICs</v>
          </cell>
        </row>
        <row r="1174">
          <cell r="A1174">
            <v>248</v>
          </cell>
          <cell r="B1174">
            <v>2014</v>
          </cell>
          <cell r="C1174">
            <v>10017</v>
          </cell>
          <cell r="D1174" t="str">
            <v>OtherLICs</v>
          </cell>
        </row>
        <row r="1175">
          <cell r="A1175">
            <v>248</v>
          </cell>
          <cell r="B1175">
            <v>2015</v>
          </cell>
          <cell r="C1175">
            <v>10017</v>
          </cell>
          <cell r="D1175" t="str">
            <v>OtherLICs</v>
          </cell>
        </row>
        <row r="1176">
          <cell r="A1176">
            <v>248</v>
          </cell>
          <cell r="B1176">
            <v>2016</v>
          </cell>
          <cell r="C1176">
            <v>10017</v>
          </cell>
          <cell r="D1176" t="str">
            <v>OtherLICs</v>
          </cell>
        </row>
        <row r="1177">
          <cell r="A1177">
            <v>248</v>
          </cell>
          <cell r="B1177">
            <v>2017</v>
          </cell>
          <cell r="C1177">
            <v>10017</v>
          </cell>
          <cell r="D1177" t="str">
            <v>OtherLICs</v>
          </cell>
        </row>
        <row r="1178">
          <cell r="A1178">
            <v>248</v>
          </cell>
          <cell r="B1178">
            <v>2018</v>
          </cell>
          <cell r="C1178">
            <v>10018</v>
          </cell>
          <cell r="D1178" t="str">
            <v>LMICs</v>
          </cell>
        </row>
        <row r="1179">
          <cell r="A1179">
            <v>248</v>
          </cell>
          <cell r="B1179">
            <v>2019</v>
          </cell>
          <cell r="C1179">
            <v>10018</v>
          </cell>
          <cell r="D1179" t="str">
            <v>LMICs</v>
          </cell>
        </row>
        <row r="1180">
          <cell r="A1180">
            <v>248</v>
          </cell>
          <cell r="B1180">
            <v>2020</v>
          </cell>
          <cell r="C1180">
            <v>10018</v>
          </cell>
          <cell r="D1180" t="str">
            <v>LMICs</v>
          </cell>
        </row>
        <row r="1181">
          <cell r="A1181">
            <v>249</v>
          </cell>
          <cell r="B1181">
            <v>1996</v>
          </cell>
          <cell r="C1181">
            <v>10016</v>
          </cell>
          <cell r="D1181" t="str">
            <v>LDCs</v>
          </cell>
        </row>
        <row r="1182">
          <cell r="A1182">
            <v>249</v>
          </cell>
          <cell r="B1182">
            <v>1997</v>
          </cell>
          <cell r="C1182">
            <v>10016</v>
          </cell>
          <cell r="D1182" t="str">
            <v>LDCs</v>
          </cell>
        </row>
        <row r="1183">
          <cell r="A1183">
            <v>249</v>
          </cell>
          <cell r="B1183">
            <v>1998</v>
          </cell>
          <cell r="C1183">
            <v>10016</v>
          </cell>
          <cell r="D1183" t="str">
            <v>LDCs</v>
          </cell>
        </row>
        <row r="1184">
          <cell r="A1184">
            <v>249</v>
          </cell>
          <cell r="B1184">
            <v>1999</v>
          </cell>
          <cell r="C1184">
            <v>10016</v>
          </cell>
          <cell r="D1184" t="str">
            <v>LDCs</v>
          </cell>
        </row>
        <row r="1185">
          <cell r="A1185">
            <v>249</v>
          </cell>
          <cell r="B1185">
            <v>2000</v>
          </cell>
          <cell r="C1185">
            <v>10016</v>
          </cell>
          <cell r="D1185" t="str">
            <v>LDCs</v>
          </cell>
        </row>
        <row r="1186">
          <cell r="A1186">
            <v>249</v>
          </cell>
          <cell r="B1186">
            <v>2001</v>
          </cell>
          <cell r="C1186">
            <v>10016</v>
          </cell>
          <cell r="D1186" t="str">
            <v>LDCs</v>
          </cell>
        </row>
        <row r="1187">
          <cell r="A1187">
            <v>249</v>
          </cell>
          <cell r="B1187">
            <v>2002</v>
          </cell>
          <cell r="C1187">
            <v>10016</v>
          </cell>
          <cell r="D1187" t="str">
            <v>LDCs</v>
          </cell>
        </row>
        <row r="1188">
          <cell r="A1188">
            <v>249</v>
          </cell>
          <cell r="B1188">
            <v>2003</v>
          </cell>
          <cell r="C1188">
            <v>10016</v>
          </cell>
          <cell r="D1188" t="str">
            <v>LDCs</v>
          </cell>
        </row>
        <row r="1189">
          <cell r="A1189">
            <v>249</v>
          </cell>
          <cell r="B1189">
            <v>2004</v>
          </cell>
          <cell r="C1189">
            <v>10016</v>
          </cell>
          <cell r="D1189" t="str">
            <v>LDCs</v>
          </cell>
        </row>
        <row r="1190">
          <cell r="A1190">
            <v>249</v>
          </cell>
          <cell r="B1190">
            <v>2005</v>
          </cell>
          <cell r="C1190">
            <v>10016</v>
          </cell>
          <cell r="D1190" t="str">
            <v>LDCs</v>
          </cell>
        </row>
        <row r="1191">
          <cell r="A1191">
            <v>249</v>
          </cell>
          <cell r="B1191">
            <v>2006</v>
          </cell>
          <cell r="C1191">
            <v>10016</v>
          </cell>
          <cell r="D1191" t="str">
            <v>LDCs</v>
          </cell>
        </row>
        <row r="1192">
          <cell r="A1192">
            <v>249</v>
          </cell>
          <cell r="B1192">
            <v>2007</v>
          </cell>
          <cell r="C1192">
            <v>10016</v>
          </cell>
          <cell r="D1192" t="str">
            <v>LDCs</v>
          </cell>
        </row>
        <row r="1193">
          <cell r="A1193">
            <v>249</v>
          </cell>
          <cell r="B1193">
            <v>2008</v>
          </cell>
          <cell r="C1193">
            <v>10016</v>
          </cell>
          <cell r="D1193" t="str">
            <v>LDCs</v>
          </cell>
        </row>
        <row r="1194">
          <cell r="A1194">
            <v>249</v>
          </cell>
          <cell r="B1194">
            <v>2009</v>
          </cell>
          <cell r="C1194">
            <v>10016</v>
          </cell>
          <cell r="D1194" t="str">
            <v>LDCs</v>
          </cell>
        </row>
        <row r="1195">
          <cell r="A1195">
            <v>249</v>
          </cell>
          <cell r="B1195">
            <v>2010</v>
          </cell>
          <cell r="C1195">
            <v>10016</v>
          </cell>
          <cell r="D1195" t="str">
            <v>LDCs</v>
          </cell>
        </row>
        <row r="1196">
          <cell r="A1196">
            <v>249</v>
          </cell>
          <cell r="B1196">
            <v>2011</v>
          </cell>
          <cell r="C1196">
            <v>10016</v>
          </cell>
          <cell r="D1196" t="str">
            <v>LDCs</v>
          </cell>
        </row>
        <row r="1197">
          <cell r="A1197">
            <v>249</v>
          </cell>
          <cell r="B1197">
            <v>2012</v>
          </cell>
          <cell r="C1197">
            <v>10016</v>
          </cell>
          <cell r="D1197" t="str">
            <v>LDCs</v>
          </cell>
        </row>
        <row r="1198">
          <cell r="A1198">
            <v>249</v>
          </cell>
          <cell r="B1198">
            <v>2013</v>
          </cell>
          <cell r="C1198">
            <v>10016</v>
          </cell>
          <cell r="D1198" t="str">
            <v>LDCs</v>
          </cell>
        </row>
        <row r="1199">
          <cell r="A1199">
            <v>249</v>
          </cell>
          <cell r="B1199">
            <v>2014</v>
          </cell>
          <cell r="C1199">
            <v>10016</v>
          </cell>
          <cell r="D1199" t="str">
            <v>LDCs</v>
          </cell>
        </row>
        <row r="1200">
          <cell r="A1200">
            <v>249</v>
          </cell>
          <cell r="B1200">
            <v>2015</v>
          </cell>
          <cell r="C1200">
            <v>10016</v>
          </cell>
          <cell r="D1200" t="str">
            <v>LDCs</v>
          </cell>
        </row>
        <row r="1201">
          <cell r="A1201">
            <v>249</v>
          </cell>
          <cell r="B1201">
            <v>2016</v>
          </cell>
          <cell r="C1201">
            <v>10016</v>
          </cell>
          <cell r="D1201" t="str">
            <v>LDCs</v>
          </cell>
        </row>
        <row r="1202">
          <cell r="A1202">
            <v>249</v>
          </cell>
          <cell r="B1202">
            <v>2017</v>
          </cell>
          <cell r="C1202">
            <v>10016</v>
          </cell>
          <cell r="D1202" t="str">
            <v>LDCs</v>
          </cell>
        </row>
        <row r="1203">
          <cell r="A1203">
            <v>249</v>
          </cell>
          <cell r="B1203">
            <v>2018</v>
          </cell>
          <cell r="C1203">
            <v>10016</v>
          </cell>
          <cell r="D1203" t="str">
            <v>LDCs</v>
          </cell>
        </row>
        <row r="1204">
          <cell r="A1204">
            <v>249</v>
          </cell>
          <cell r="B1204">
            <v>2019</v>
          </cell>
          <cell r="C1204">
            <v>10016</v>
          </cell>
          <cell r="D1204" t="str">
            <v>LDCs</v>
          </cell>
        </row>
        <row r="1205">
          <cell r="A1205">
            <v>249</v>
          </cell>
          <cell r="B1205">
            <v>2020</v>
          </cell>
          <cell r="C1205">
            <v>10016</v>
          </cell>
          <cell r="D1205" t="str">
            <v>LDCs</v>
          </cell>
        </row>
        <row r="1206">
          <cell r="A1206">
            <v>251</v>
          </cell>
          <cell r="B1206">
            <v>1996</v>
          </cell>
          <cell r="C1206">
            <v>10016</v>
          </cell>
          <cell r="D1206" t="str">
            <v>LDCs</v>
          </cell>
        </row>
        <row r="1207">
          <cell r="A1207">
            <v>251</v>
          </cell>
          <cell r="B1207">
            <v>1997</v>
          </cell>
          <cell r="C1207">
            <v>10016</v>
          </cell>
          <cell r="D1207" t="str">
            <v>LDCs</v>
          </cell>
        </row>
        <row r="1208">
          <cell r="A1208">
            <v>251</v>
          </cell>
          <cell r="B1208">
            <v>1998</v>
          </cell>
          <cell r="C1208">
            <v>10016</v>
          </cell>
          <cell r="D1208" t="str">
            <v>LDCs</v>
          </cell>
        </row>
        <row r="1209">
          <cell r="A1209">
            <v>251</v>
          </cell>
          <cell r="B1209">
            <v>1999</v>
          </cell>
          <cell r="C1209">
            <v>10016</v>
          </cell>
          <cell r="D1209" t="str">
            <v>LDCs</v>
          </cell>
        </row>
        <row r="1210">
          <cell r="A1210">
            <v>251</v>
          </cell>
          <cell r="B1210">
            <v>2000</v>
          </cell>
          <cell r="C1210">
            <v>10016</v>
          </cell>
          <cell r="D1210" t="str">
            <v>LDCs</v>
          </cell>
        </row>
        <row r="1211">
          <cell r="A1211">
            <v>251</v>
          </cell>
          <cell r="B1211">
            <v>2001</v>
          </cell>
          <cell r="C1211">
            <v>10016</v>
          </cell>
          <cell r="D1211" t="str">
            <v>LDCs</v>
          </cell>
        </row>
        <row r="1212">
          <cell r="A1212">
            <v>251</v>
          </cell>
          <cell r="B1212">
            <v>2002</v>
          </cell>
          <cell r="C1212">
            <v>10016</v>
          </cell>
          <cell r="D1212" t="str">
            <v>LDCs</v>
          </cell>
        </row>
        <row r="1213">
          <cell r="A1213">
            <v>251</v>
          </cell>
          <cell r="B1213">
            <v>2003</v>
          </cell>
          <cell r="C1213">
            <v>10016</v>
          </cell>
          <cell r="D1213" t="str">
            <v>LDCs</v>
          </cell>
        </row>
        <row r="1214">
          <cell r="A1214">
            <v>251</v>
          </cell>
          <cell r="B1214">
            <v>2004</v>
          </cell>
          <cell r="C1214">
            <v>10016</v>
          </cell>
          <cell r="D1214" t="str">
            <v>LDCs</v>
          </cell>
        </row>
        <row r="1215">
          <cell r="A1215">
            <v>251</v>
          </cell>
          <cell r="B1215">
            <v>2005</v>
          </cell>
          <cell r="C1215">
            <v>10016</v>
          </cell>
          <cell r="D1215" t="str">
            <v>LDCs</v>
          </cell>
        </row>
        <row r="1216">
          <cell r="A1216">
            <v>251</v>
          </cell>
          <cell r="B1216">
            <v>2006</v>
          </cell>
          <cell r="C1216">
            <v>10016</v>
          </cell>
          <cell r="D1216" t="str">
            <v>LDCs</v>
          </cell>
        </row>
        <row r="1217">
          <cell r="A1217">
            <v>251</v>
          </cell>
          <cell r="B1217">
            <v>2007</v>
          </cell>
          <cell r="C1217">
            <v>10016</v>
          </cell>
          <cell r="D1217" t="str">
            <v>LDCs</v>
          </cell>
        </row>
        <row r="1218">
          <cell r="A1218">
            <v>251</v>
          </cell>
          <cell r="B1218">
            <v>2008</v>
          </cell>
          <cell r="C1218">
            <v>10016</v>
          </cell>
          <cell r="D1218" t="str">
            <v>LDCs</v>
          </cell>
        </row>
        <row r="1219">
          <cell r="A1219">
            <v>251</v>
          </cell>
          <cell r="B1219">
            <v>2009</v>
          </cell>
          <cell r="C1219">
            <v>10016</v>
          </cell>
          <cell r="D1219" t="str">
            <v>LDCs</v>
          </cell>
        </row>
        <row r="1220">
          <cell r="A1220">
            <v>251</v>
          </cell>
          <cell r="B1220">
            <v>2010</v>
          </cell>
          <cell r="C1220">
            <v>10016</v>
          </cell>
          <cell r="D1220" t="str">
            <v>LDCs</v>
          </cell>
        </row>
        <row r="1221">
          <cell r="A1221">
            <v>251</v>
          </cell>
          <cell r="B1221">
            <v>2011</v>
          </cell>
          <cell r="C1221">
            <v>10016</v>
          </cell>
          <cell r="D1221" t="str">
            <v>LDCs</v>
          </cell>
        </row>
        <row r="1222">
          <cell r="A1222">
            <v>251</v>
          </cell>
          <cell r="B1222">
            <v>2012</v>
          </cell>
          <cell r="C1222">
            <v>10016</v>
          </cell>
          <cell r="D1222" t="str">
            <v>LDCs</v>
          </cell>
        </row>
        <row r="1223">
          <cell r="A1223">
            <v>251</v>
          </cell>
          <cell r="B1223">
            <v>2013</v>
          </cell>
          <cell r="C1223">
            <v>10016</v>
          </cell>
          <cell r="D1223" t="str">
            <v>LDCs</v>
          </cell>
        </row>
        <row r="1224">
          <cell r="A1224">
            <v>251</v>
          </cell>
          <cell r="B1224">
            <v>2014</v>
          </cell>
          <cell r="C1224">
            <v>10016</v>
          </cell>
          <cell r="D1224" t="str">
            <v>LDCs</v>
          </cell>
        </row>
        <row r="1225">
          <cell r="A1225">
            <v>251</v>
          </cell>
          <cell r="B1225">
            <v>2015</v>
          </cell>
          <cell r="C1225">
            <v>10016</v>
          </cell>
          <cell r="D1225" t="str">
            <v>LDCs</v>
          </cell>
        </row>
        <row r="1226">
          <cell r="A1226">
            <v>251</v>
          </cell>
          <cell r="B1226">
            <v>2016</v>
          </cell>
          <cell r="C1226">
            <v>10016</v>
          </cell>
          <cell r="D1226" t="str">
            <v>LDCs</v>
          </cell>
        </row>
        <row r="1227">
          <cell r="A1227">
            <v>251</v>
          </cell>
          <cell r="B1227">
            <v>2017</v>
          </cell>
          <cell r="C1227">
            <v>10016</v>
          </cell>
          <cell r="D1227" t="str">
            <v>LDCs</v>
          </cell>
        </row>
        <row r="1228">
          <cell r="A1228">
            <v>251</v>
          </cell>
          <cell r="B1228">
            <v>2018</v>
          </cell>
          <cell r="C1228">
            <v>10016</v>
          </cell>
          <cell r="D1228" t="str">
            <v>LDCs</v>
          </cell>
        </row>
        <row r="1229">
          <cell r="A1229">
            <v>251</v>
          </cell>
          <cell r="B1229">
            <v>2019</v>
          </cell>
          <cell r="C1229">
            <v>10016</v>
          </cell>
          <cell r="D1229" t="str">
            <v>LDCs</v>
          </cell>
        </row>
        <row r="1230">
          <cell r="A1230">
            <v>251</v>
          </cell>
          <cell r="B1230">
            <v>2020</v>
          </cell>
          <cell r="C1230">
            <v>10016</v>
          </cell>
          <cell r="D1230" t="str">
            <v>LDCs</v>
          </cell>
        </row>
        <row r="1231">
          <cell r="A1231">
            <v>252</v>
          </cell>
          <cell r="B1231">
            <v>1996</v>
          </cell>
          <cell r="C1231">
            <v>10016</v>
          </cell>
          <cell r="D1231" t="str">
            <v>LDCs</v>
          </cell>
        </row>
        <row r="1232">
          <cell r="A1232">
            <v>252</v>
          </cell>
          <cell r="B1232">
            <v>1997</v>
          </cell>
          <cell r="C1232">
            <v>10016</v>
          </cell>
          <cell r="D1232" t="str">
            <v>LDCs</v>
          </cell>
        </row>
        <row r="1233">
          <cell r="A1233">
            <v>252</v>
          </cell>
          <cell r="B1233">
            <v>1998</v>
          </cell>
          <cell r="C1233">
            <v>10016</v>
          </cell>
          <cell r="D1233" t="str">
            <v>LDCs</v>
          </cell>
        </row>
        <row r="1234">
          <cell r="A1234">
            <v>252</v>
          </cell>
          <cell r="B1234">
            <v>1999</v>
          </cell>
          <cell r="C1234">
            <v>10016</v>
          </cell>
          <cell r="D1234" t="str">
            <v>LDCs</v>
          </cell>
        </row>
        <row r="1235">
          <cell r="A1235">
            <v>252</v>
          </cell>
          <cell r="B1235">
            <v>2000</v>
          </cell>
          <cell r="C1235">
            <v>10016</v>
          </cell>
          <cell r="D1235" t="str">
            <v>LDCs</v>
          </cell>
        </row>
        <row r="1236">
          <cell r="A1236">
            <v>252</v>
          </cell>
          <cell r="B1236">
            <v>2001</v>
          </cell>
          <cell r="C1236">
            <v>10016</v>
          </cell>
          <cell r="D1236" t="str">
            <v>LDCs</v>
          </cell>
        </row>
        <row r="1237">
          <cell r="A1237">
            <v>252</v>
          </cell>
          <cell r="B1237">
            <v>2002</v>
          </cell>
          <cell r="C1237">
            <v>10016</v>
          </cell>
          <cell r="D1237" t="str">
            <v>LDCs</v>
          </cell>
        </row>
        <row r="1238">
          <cell r="A1238">
            <v>252</v>
          </cell>
          <cell r="B1238">
            <v>2003</v>
          </cell>
          <cell r="C1238">
            <v>10016</v>
          </cell>
          <cell r="D1238" t="str">
            <v>LDCs</v>
          </cell>
        </row>
        <row r="1239">
          <cell r="A1239">
            <v>252</v>
          </cell>
          <cell r="B1239">
            <v>2004</v>
          </cell>
          <cell r="C1239">
            <v>10016</v>
          </cell>
          <cell r="D1239" t="str">
            <v>LDCs</v>
          </cell>
        </row>
        <row r="1240">
          <cell r="A1240">
            <v>252</v>
          </cell>
          <cell r="B1240">
            <v>2005</v>
          </cell>
          <cell r="C1240">
            <v>10016</v>
          </cell>
          <cell r="D1240" t="str">
            <v>LDCs</v>
          </cell>
        </row>
        <row r="1241">
          <cell r="A1241">
            <v>252</v>
          </cell>
          <cell r="B1241">
            <v>2006</v>
          </cell>
          <cell r="C1241">
            <v>10016</v>
          </cell>
          <cell r="D1241" t="str">
            <v>LDCs</v>
          </cell>
        </row>
        <row r="1242">
          <cell r="A1242">
            <v>252</v>
          </cell>
          <cell r="B1242">
            <v>2007</v>
          </cell>
          <cell r="C1242">
            <v>10016</v>
          </cell>
          <cell r="D1242" t="str">
            <v>LDCs</v>
          </cell>
        </row>
        <row r="1243">
          <cell r="A1243">
            <v>252</v>
          </cell>
          <cell r="B1243">
            <v>2008</v>
          </cell>
          <cell r="C1243">
            <v>10016</v>
          </cell>
          <cell r="D1243" t="str">
            <v>LDCs</v>
          </cell>
        </row>
        <row r="1244">
          <cell r="A1244">
            <v>252</v>
          </cell>
          <cell r="B1244">
            <v>2009</v>
          </cell>
          <cell r="C1244">
            <v>10016</v>
          </cell>
          <cell r="D1244" t="str">
            <v>LDCs</v>
          </cell>
        </row>
        <row r="1245">
          <cell r="A1245">
            <v>252</v>
          </cell>
          <cell r="B1245">
            <v>2010</v>
          </cell>
          <cell r="C1245">
            <v>10016</v>
          </cell>
          <cell r="D1245" t="str">
            <v>LDCs</v>
          </cell>
        </row>
        <row r="1246">
          <cell r="A1246">
            <v>252</v>
          </cell>
          <cell r="B1246">
            <v>2011</v>
          </cell>
          <cell r="C1246">
            <v>10016</v>
          </cell>
          <cell r="D1246" t="str">
            <v>LDCs</v>
          </cell>
        </row>
        <row r="1247">
          <cell r="A1247">
            <v>252</v>
          </cell>
          <cell r="B1247">
            <v>2012</v>
          </cell>
          <cell r="C1247">
            <v>10016</v>
          </cell>
          <cell r="D1247" t="str">
            <v>LDCs</v>
          </cell>
        </row>
        <row r="1248">
          <cell r="A1248">
            <v>252</v>
          </cell>
          <cell r="B1248">
            <v>2013</v>
          </cell>
          <cell r="C1248">
            <v>10016</v>
          </cell>
          <cell r="D1248" t="str">
            <v>LDCs</v>
          </cell>
        </row>
        <row r="1249">
          <cell r="A1249">
            <v>252</v>
          </cell>
          <cell r="B1249">
            <v>2014</v>
          </cell>
          <cell r="C1249">
            <v>10016</v>
          </cell>
          <cell r="D1249" t="str">
            <v>LDCs</v>
          </cell>
        </row>
        <row r="1250">
          <cell r="A1250">
            <v>252</v>
          </cell>
          <cell r="B1250">
            <v>2015</v>
          </cell>
          <cell r="C1250">
            <v>10016</v>
          </cell>
          <cell r="D1250" t="str">
            <v>LDCs</v>
          </cell>
        </row>
        <row r="1251">
          <cell r="A1251">
            <v>252</v>
          </cell>
          <cell r="B1251">
            <v>2016</v>
          </cell>
          <cell r="C1251">
            <v>10016</v>
          </cell>
          <cell r="D1251" t="str">
            <v>LDCs</v>
          </cell>
        </row>
        <row r="1252">
          <cell r="A1252">
            <v>252</v>
          </cell>
          <cell r="B1252">
            <v>2017</v>
          </cell>
          <cell r="C1252">
            <v>10016</v>
          </cell>
          <cell r="D1252" t="str">
            <v>LDCs</v>
          </cell>
        </row>
        <row r="1253">
          <cell r="A1253">
            <v>252</v>
          </cell>
          <cell r="B1253">
            <v>2018</v>
          </cell>
          <cell r="C1253">
            <v>10016</v>
          </cell>
          <cell r="D1253" t="str">
            <v>LDCs</v>
          </cell>
        </row>
        <row r="1254">
          <cell r="A1254">
            <v>252</v>
          </cell>
          <cell r="B1254">
            <v>2019</v>
          </cell>
          <cell r="C1254">
            <v>10016</v>
          </cell>
          <cell r="D1254" t="str">
            <v>LDCs</v>
          </cell>
        </row>
        <row r="1255">
          <cell r="A1255">
            <v>252</v>
          </cell>
          <cell r="B1255">
            <v>2020</v>
          </cell>
          <cell r="C1255">
            <v>10016</v>
          </cell>
          <cell r="D1255" t="str">
            <v>LDCs</v>
          </cell>
        </row>
        <row r="1256">
          <cell r="A1256">
            <v>253</v>
          </cell>
          <cell r="B1256">
            <v>1996</v>
          </cell>
          <cell r="C1256">
            <v>10016</v>
          </cell>
          <cell r="D1256" t="str">
            <v>LDCs</v>
          </cell>
        </row>
        <row r="1257">
          <cell r="A1257">
            <v>253</v>
          </cell>
          <cell r="B1257">
            <v>1997</v>
          </cell>
          <cell r="C1257">
            <v>10016</v>
          </cell>
          <cell r="D1257" t="str">
            <v>LDCs</v>
          </cell>
        </row>
        <row r="1258">
          <cell r="A1258">
            <v>253</v>
          </cell>
          <cell r="B1258">
            <v>1998</v>
          </cell>
          <cell r="C1258">
            <v>10016</v>
          </cell>
          <cell r="D1258" t="str">
            <v>LDCs</v>
          </cell>
        </row>
        <row r="1259">
          <cell r="A1259">
            <v>253</v>
          </cell>
          <cell r="B1259">
            <v>1999</v>
          </cell>
          <cell r="C1259">
            <v>10016</v>
          </cell>
          <cell r="D1259" t="str">
            <v>LDCs</v>
          </cell>
        </row>
        <row r="1260">
          <cell r="A1260">
            <v>253</v>
          </cell>
          <cell r="B1260">
            <v>2000</v>
          </cell>
          <cell r="C1260">
            <v>10016</v>
          </cell>
          <cell r="D1260" t="str">
            <v>LDCs</v>
          </cell>
        </row>
        <row r="1261">
          <cell r="A1261">
            <v>253</v>
          </cell>
          <cell r="B1261">
            <v>2001</v>
          </cell>
          <cell r="C1261">
            <v>10016</v>
          </cell>
          <cell r="D1261" t="str">
            <v>LDCs</v>
          </cell>
        </row>
        <row r="1262">
          <cell r="A1262">
            <v>253</v>
          </cell>
          <cell r="B1262">
            <v>2002</v>
          </cell>
          <cell r="C1262">
            <v>10016</v>
          </cell>
          <cell r="D1262" t="str">
            <v>LDCs</v>
          </cell>
        </row>
        <row r="1263">
          <cell r="A1263">
            <v>253</v>
          </cell>
          <cell r="B1263">
            <v>2003</v>
          </cell>
          <cell r="C1263">
            <v>10016</v>
          </cell>
          <cell r="D1263" t="str">
            <v>LDCs</v>
          </cell>
        </row>
        <row r="1264">
          <cell r="A1264">
            <v>253</v>
          </cell>
          <cell r="B1264">
            <v>2004</v>
          </cell>
          <cell r="C1264">
            <v>10016</v>
          </cell>
          <cell r="D1264" t="str">
            <v>LDCs</v>
          </cell>
        </row>
        <row r="1265">
          <cell r="A1265">
            <v>253</v>
          </cell>
          <cell r="B1265">
            <v>2005</v>
          </cell>
          <cell r="C1265">
            <v>10016</v>
          </cell>
          <cell r="D1265" t="str">
            <v>LDCs</v>
          </cell>
        </row>
        <row r="1266">
          <cell r="A1266">
            <v>253</v>
          </cell>
          <cell r="B1266">
            <v>2006</v>
          </cell>
          <cell r="C1266">
            <v>10016</v>
          </cell>
          <cell r="D1266" t="str">
            <v>LDCs</v>
          </cell>
        </row>
        <row r="1267">
          <cell r="A1267">
            <v>253</v>
          </cell>
          <cell r="B1267">
            <v>2007</v>
          </cell>
          <cell r="C1267">
            <v>10016</v>
          </cell>
          <cell r="D1267" t="str">
            <v>LDCs</v>
          </cell>
        </row>
        <row r="1268">
          <cell r="A1268">
            <v>253</v>
          </cell>
          <cell r="B1268">
            <v>2008</v>
          </cell>
          <cell r="C1268">
            <v>10016</v>
          </cell>
          <cell r="D1268" t="str">
            <v>LDCs</v>
          </cell>
        </row>
        <row r="1269">
          <cell r="A1269">
            <v>253</v>
          </cell>
          <cell r="B1269">
            <v>2009</v>
          </cell>
          <cell r="C1269">
            <v>10016</v>
          </cell>
          <cell r="D1269" t="str">
            <v>LDCs</v>
          </cell>
        </row>
        <row r="1270">
          <cell r="A1270">
            <v>253</v>
          </cell>
          <cell r="B1270">
            <v>2010</v>
          </cell>
          <cell r="C1270">
            <v>10016</v>
          </cell>
          <cell r="D1270" t="str">
            <v>LDCs</v>
          </cell>
        </row>
        <row r="1271">
          <cell r="A1271">
            <v>253</v>
          </cell>
          <cell r="B1271">
            <v>2011</v>
          </cell>
          <cell r="C1271">
            <v>10016</v>
          </cell>
          <cell r="D1271" t="str">
            <v>LDCs</v>
          </cell>
        </row>
        <row r="1272">
          <cell r="A1272">
            <v>253</v>
          </cell>
          <cell r="B1272">
            <v>2012</v>
          </cell>
          <cell r="C1272">
            <v>10016</v>
          </cell>
          <cell r="D1272" t="str">
            <v>LDCs</v>
          </cell>
        </row>
        <row r="1273">
          <cell r="A1273">
            <v>253</v>
          </cell>
          <cell r="B1273">
            <v>2013</v>
          </cell>
          <cell r="C1273">
            <v>10016</v>
          </cell>
          <cell r="D1273" t="str">
            <v>LDCs</v>
          </cell>
        </row>
        <row r="1274">
          <cell r="A1274">
            <v>253</v>
          </cell>
          <cell r="B1274">
            <v>2014</v>
          </cell>
          <cell r="C1274">
            <v>10016</v>
          </cell>
          <cell r="D1274" t="str">
            <v>LDCs</v>
          </cell>
        </row>
        <row r="1275">
          <cell r="A1275">
            <v>253</v>
          </cell>
          <cell r="B1275">
            <v>2015</v>
          </cell>
          <cell r="C1275">
            <v>10016</v>
          </cell>
          <cell r="D1275" t="str">
            <v>LDCs</v>
          </cell>
        </row>
        <row r="1276">
          <cell r="A1276">
            <v>253</v>
          </cell>
          <cell r="B1276">
            <v>2016</v>
          </cell>
          <cell r="C1276">
            <v>10016</v>
          </cell>
          <cell r="D1276" t="str">
            <v>LDCs</v>
          </cell>
        </row>
        <row r="1277">
          <cell r="A1277">
            <v>253</v>
          </cell>
          <cell r="B1277">
            <v>2017</v>
          </cell>
          <cell r="C1277">
            <v>10016</v>
          </cell>
          <cell r="D1277" t="str">
            <v>LDCs</v>
          </cell>
        </row>
        <row r="1278">
          <cell r="A1278">
            <v>253</v>
          </cell>
          <cell r="B1278">
            <v>2018</v>
          </cell>
          <cell r="C1278">
            <v>10016</v>
          </cell>
          <cell r="D1278" t="str">
            <v>LDCs</v>
          </cell>
        </row>
        <row r="1279">
          <cell r="A1279">
            <v>253</v>
          </cell>
          <cell r="B1279">
            <v>2019</v>
          </cell>
          <cell r="C1279">
            <v>10016</v>
          </cell>
          <cell r="D1279" t="str">
            <v>LDCs</v>
          </cell>
        </row>
        <row r="1280">
          <cell r="A1280">
            <v>253</v>
          </cell>
          <cell r="B1280">
            <v>2020</v>
          </cell>
          <cell r="C1280">
            <v>10016</v>
          </cell>
          <cell r="D1280" t="str">
            <v>LDCs</v>
          </cell>
        </row>
        <row r="1281">
          <cell r="A1281">
            <v>255</v>
          </cell>
          <cell r="B1281">
            <v>1996</v>
          </cell>
          <cell r="C1281">
            <v>10016</v>
          </cell>
          <cell r="D1281" t="str">
            <v>LDCs</v>
          </cell>
        </row>
        <row r="1282">
          <cell r="A1282">
            <v>255</v>
          </cell>
          <cell r="B1282">
            <v>1997</v>
          </cell>
          <cell r="C1282">
            <v>10016</v>
          </cell>
          <cell r="D1282" t="str">
            <v>LDCs</v>
          </cell>
        </row>
        <row r="1283">
          <cell r="A1283">
            <v>255</v>
          </cell>
          <cell r="B1283">
            <v>1998</v>
          </cell>
          <cell r="C1283">
            <v>10016</v>
          </cell>
          <cell r="D1283" t="str">
            <v>LDCs</v>
          </cell>
        </row>
        <row r="1284">
          <cell r="A1284">
            <v>255</v>
          </cell>
          <cell r="B1284">
            <v>1999</v>
          </cell>
          <cell r="C1284">
            <v>10016</v>
          </cell>
          <cell r="D1284" t="str">
            <v>LDCs</v>
          </cell>
        </row>
        <row r="1285">
          <cell r="A1285">
            <v>255</v>
          </cell>
          <cell r="B1285">
            <v>2000</v>
          </cell>
          <cell r="C1285">
            <v>10016</v>
          </cell>
          <cell r="D1285" t="str">
            <v>LDCs</v>
          </cell>
        </row>
        <row r="1286">
          <cell r="A1286">
            <v>255</v>
          </cell>
          <cell r="B1286">
            <v>2001</v>
          </cell>
          <cell r="C1286">
            <v>10016</v>
          </cell>
          <cell r="D1286" t="str">
            <v>LDCs</v>
          </cell>
        </row>
        <row r="1287">
          <cell r="A1287">
            <v>255</v>
          </cell>
          <cell r="B1287">
            <v>2002</v>
          </cell>
          <cell r="C1287">
            <v>10016</v>
          </cell>
          <cell r="D1287" t="str">
            <v>LDCs</v>
          </cell>
        </row>
        <row r="1288">
          <cell r="A1288">
            <v>255</v>
          </cell>
          <cell r="B1288">
            <v>2003</v>
          </cell>
          <cell r="C1288">
            <v>10016</v>
          </cell>
          <cell r="D1288" t="str">
            <v>LDCs</v>
          </cell>
        </row>
        <row r="1289">
          <cell r="A1289">
            <v>255</v>
          </cell>
          <cell r="B1289">
            <v>2004</v>
          </cell>
          <cell r="C1289">
            <v>10016</v>
          </cell>
          <cell r="D1289" t="str">
            <v>LDCs</v>
          </cell>
        </row>
        <row r="1290">
          <cell r="A1290">
            <v>255</v>
          </cell>
          <cell r="B1290">
            <v>2005</v>
          </cell>
          <cell r="C1290">
            <v>10016</v>
          </cell>
          <cell r="D1290" t="str">
            <v>LDCs</v>
          </cell>
        </row>
        <row r="1291">
          <cell r="A1291">
            <v>255</v>
          </cell>
          <cell r="B1291">
            <v>2006</v>
          </cell>
          <cell r="C1291">
            <v>10016</v>
          </cell>
          <cell r="D1291" t="str">
            <v>LDCs</v>
          </cell>
        </row>
        <row r="1292">
          <cell r="A1292">
            <v>255</v>
          </cell>
          <cell r="B1292">
            <v>2007</v>
          </cell>
          <cell r="C1292">
            <v>10016</v>
          </cell>
          <cell r="D1292" t="str">
            <v>LDCs</v>
          </cell>
        </row>
        <row r="1293">
          <cell r="A1293">
            <v>255</v>
          </cell>
          <cell r="B1293">
            <v>2008</v>
          </cell>
          <cell r="C1293">
            <v>10016</v>
          </cell>
          <cell r="D1293" t="str">
            <v>LDCs</v>
          </cell>
        </row>
        <row r="1294">
          <cell r="A1294">
            <v>255</v>
          </cell>
          <cell r="B1294">
            <v>2009</v>
          </cell>
          <cell r="C1294">
            <v>10016</v>
          </cell>
          <cell r="D1294" t="str">
            <v>LDCs</v>
          </cell>
        </row>
        <row r="1295">
          <cell r="A1295">
            <v>255</v>
          </cell>
          <cell r="B1295">
            <v>2010</v>
          </cell>
          <cell r="C1295">
            <v>10016</v>
          </cell>
          <cell r="D1295" t="str">
            <v>LDCs</v>
          </cell>
        </row>
        <row r="1296">
          <cell r="A1296">
            <v>255</v>
          </cell>
          <cell r="B1296">
            <v>2011</v>
          </cell>
          <cell r="C1296">
            <v>10016</v>
          </cell>
          <cell r="D1296" t="str">
            <v>LDCs</v>
          </cell>
        </row>
        <row r="1297">
          <cell r="A1297">
            <v>255</v>
          </cell>
          <cell r="B1297">
            <v>2012</v>
          </cell>
          <cell r="C1297">
            <v>10016</v>
          </cell>
          <cell r="D1297" t="str">
            <v>LDCs</v>
          </cell>
        </row>
        <row r="1298">
          <cell r="A1298">
            <v>255</v>
          </cell>
          <cell r="B1298">
            <v>2013</v>
          </cell>
          <cell r="C1298">
            <v>10016</v>
          </cell>
          <cell r="D1298" t="str">
            <v>LDCs</v>
          </cell>
        </row>
        <row r="1299">
          <cell r="A1299">
            <v>255</v>
          </cell>
          <cell r="B1299">
            <v>2014</v>
          </cell>
          <cell r="C1299">
            <v>10016</v>
          </cell>
          <cell r="D1299" t="str">
            <v>LDCs</v>
          </cell>
        </row>
        <row r="1300">
          <cell r="A1300">
            <v>255</v>
          </cell>
          <cell r="B1300">
            <v>2015</v>
          </cell>
          <cell r="C1300">
            <v>10016</v>
          </cell>
          <cell r="D1300" t="str">
            <v>LDCs</v>
          </cell>
        </row>
        <row r="1301">
          <cell r="A1301">
            <v>255</v>
          </cell>
          <cell r="B1301">
            <v>2016</v>
          </cell>
          <cell r="C1301">
            <v>10016</v>
          </cell>
          <cell r="D1301" t="str">
            <v>LDCs</v>
          </cell>
        </row>
        <row r="1302">
          <cell r="A1302">
            <v>255</v>
          </cell>
          <cell r="B1302">
            <v>2017</v>
          </cell>
          <cell r="C1302">
            <v>10016</v>
          </cell>
          <cell r="D1302" t="str">
            <v>LDCs</v>
          </cell>
        </row>
        <row r="1303">
          <cell r="A1303">
            <v>255</v>
          </cell>
          <cell r="B1303">
            <v>2018</v>
          </cell>
          <cell r="C1303">
            <v>10016</v>
          </cell>
          <cell r="D1303" t="str">
            <v>LDCs</v>
          </cell>
        </row>
        <row r="1304">
          <cell r="A1304">
            <v>255</v>
          </cell>
          <cell r="B1304">
            <v>2019</v>
          </cell>
          <cell r="C1304">
            <v>10016</v>
          </cell>
          <cell r="D1304" t="str">
            <v>LDCs</v>
          </cell>
        </row>
        <row r="1305">
          <cell r="A1305">
            <v>255</v>
          </cell>
          <cell r="B1305">
            <v>2020</v>
          </cell>
          <cell r="C1305">
            <v>10016</v>
          </cell>
          <cell r="D1305" t="str">
            <v>LDCs</v>
          </cell>
        </row>
        <row r="1306">
          <cell r="A1306">
            <v>256</v>
          </cell>
          <cell r="B1306">
            <v>1996</v>
          </cell>
          <cell r="C1306">
            <v>10016</v>
          </cell>
          <cell r="D1306" t="str">
            <v>LDCs</v>
          </cell>
        </row>
        <row r="1307">
          <cell r="A1307">
            <v>256</v>
          </cell>
          <cell r="B1307">
            <v>1997</v>
          </cell>
          <cell r="C1307">
            <v>10016</v>
          </cell>
          <cell r="D1307" t="str">
            <v>LDCs</v>
          </cell>
        </row>
        <row r="1308">
          <cell r="A1308">
            <v>256</v>
          </cell>
          <cell r="B1308">
            <v>1998</v>
          </cell>
          <cell r="C1308">
            <v>10016</v>
          </cell>
          <cell r="D1308" t="str">
            <v>LDCs</v>
          </cell>
        </row>
        <row r="1309">
          <cell r="A1309">
            <v>256</v>
          </cell>
          <cell r="B1309">
            <v>1999</v>
          </cell>
          <cell r="C1309">
            <v>10016</v>
          </cell>
          <cell r="D1309" t="str">
            <v>LDCs</v>
          </cell>
        </row>
        <row r="1310">
          <cell r="A1310">
            <v>256</v>
          </cell>
          <cell r="B1310">
            <v>2000</v>
          </cell>
          <cell r="C1310">
            <v>10016</v>
          </cell>
          <cell r="D1310" t="str">
            <v>LDCs</v>
          </cell>
        </row>
        <row r="1311">
          <cell r="A1311">
            <v>256</v>
          </cell>
          <cell r="B1311">
            <v>2001</v>
          </cell>
          <cell r="C1311">
            <v>10016</v>
          </cell>
          <cell r="D1311" t="str">
            <v>LDCs</v>
          </cell>
        </row>
        <row r="1312">
          <cell r="A1312">
            <v>256</v>
          </cell>
          <cell r="B1312">
            <v>2002</v>
          </cell>
          <cell r="C1312">
            <v>10016</v>
          </cell>
          <cell r="D1312" t="str">
            <v>LDCs</v>
          </cell>
        </row>
        <row r="1313">
          <cell r="A1313">
            <v>256</v>
          </cell>
          <cell r="B1313">
            <v>2003</v>
          </cell>
          <cell r="C1313">
            <v>10016</v>
          </cell>
          <cell r="D1313" t="str">
            <v>LDCs</v>
          </cell>
        </row>
        <row r="1314">
          <cell r="A1314">
            <v>256</v>
          </cell>
          <cell r="B1314">
            <v>2004</v>
          </cell>
          <cell r="C1314">
            <v>10016</v>
          </cell>
          <cell r="D1314" t="str">
            <v>LDCs</v>
          </cell>
        </row>
        <row r="1315">
          <cell r="A1315">
            <v>256</v>
          </cell>
          <cell r="B1315">
            <v>2005</v>
          </cell>
          <cell r="C1315">
            <v>10016</v>
          </cell>
          <cell r="D1315" t="str">
            <v>LDCs</v>
          </cell>
        </row>
        <row r="1316">
          <cell r="A1316">
            <v>256</v>
          </cell>
          <cell r="B1316">
            <v>2006</v>
          </cell>
          <cell r="C1316">
            <v>10016</v>
          </cell>
          <cell r="D1316" t="str">
            <v>LDCs</v>
          </cell>
        </row>
        <row r="1317">
          <cell r="A1317">
            <v>256</v>
          </cell>
          <cell r="B1317">
            <v>2007</v>
          </cell>
          <cell r="C1317">
            <v>10016</v>
          </cell>
          <cell r="D1317" t="str">
            <v>LDCs</v>
          </cell>
        </row>
        <row r="1318">
          <cell r="A1318">
            <v>256</v>
          </cell>
          <cell r="B1318">
            <v>2008</v>
          </cell>
          <cell r="C1318">
            <v>10016</v>
          </cell>
          <cell r="D1318" t="str">
            <v>LDCs</v>
          </cell>
        </row>
        <row r="1319">
          <cell r="A1319">
            <v>256</v>
          </cell>
          <cell r="B1319">
            <v>2009</v>
          </cell>
          <cell r="C1319">
            <v>10016</v>
          </cell>
          <cell r="D1319" t="str">
            <v>LDCs</v>
          </cell>
        </row>
        <row r="1320">
          <cell r="A1320">
            <v>256</v>
          </cell>
          <cell r="B1320">
            <v>2010</v>
          </cell>
          <cell r="C1320">
            <v>10016</v>
          </cell>
          <cell r="D1320" t="str">
            <v>LDCs</v>
          </cell>
        </row>
        <row r="1321">
          <cell r="A1321">
            <v>256</v>
          </cell>
          <cell r="B1321">
            <v>2011</v>
          </cell>
          <cell r="C1321">
            <v>10016</v>
          </cell>
          <cell r="D1321" t="str">
            <v>LDCs</v>
          </cell>
        </row>
        <row r="1322">
          <cell r="A1322">
            <v>256</v>
          </cell>
          <cell r="B1322">
            <v>2012</v>
          </cell>
          <cell r="C1322">
            <v>10016</v>
          </cell>
          <cell r="D1322" t="str">
            <v>LDCs</v>
          </cell>
        </row>
        <row r="1323">
          <cell r="A1323">
            <v>256</v>
          </cell>
          <cell r="B1323">
            <v>2013</v>
          </cell>
          <cell r="C1323">
            <v>10016</v>
          </cell>
          <cell r="D1323" t="str">
            <v>LDCs</v>
          </cell>
        </row>
        <row r="1324">
          <cell r="A1324">
            <v>256</v>
          </cell>
          <cell r="B1324">
            <v>2014</v>
          </cell>
          <cell r="C1324">
            <v>10016</v>
          </cell>
          <cell r="D1324" t="str">
            <v>LDCs</v>
          </cell>
        </row>
        <row r="1325">
          <cell r="A1325">
            <v>256</v>
          </cell>
          <cell r="B1325">
            <v>2015</v>
          </cell>
          <cell r="C1325">
            <v>10016</v>
          </cell>
          <cell r="D1325" t="str">
            <v>LDCs</v>
          </cell>
        </row>
        <row r="1326">
          <cell r="A1326">
            <v>256</v>
          </cell>
          <cell r="B1326">
            <v>2016</v>
          </cell>
          <cell r="C1326">
            <v>10016</v>
          </cell>
          <cell r="D1326" t="str">
            <v>LDCs</v>
          </cell>
        </row>
        <row r="1327">
          <cell r="A1327">
            <v>256</v>
          </cell>
          <cell r="B1327">
            <v>2017</v>
          </cell>
          <cell r="C1327">
            <v>10016</v>
          </cell>
          <cell r="D1327" t="str">
            <v>LDCs</v>
          </cell>
        </row>
        <row r="1328">
          <cell r="A1328">
            <v>256</v>
          </cell>
          <cell r="B1328">
            <v>2018</v>
          </cell>
          <cell r="C1328">
            <v>10016</v>
          </cell>
          <cell r="D1328" t="str">
            <v>LDCs</v>
          </cell>
        </row>
        <row r="1329">
          <cell r="A1329">
            <v>256</v>
          </cell>
          <cell r="B1329">
            <v>2019</v>
          </cell>
          <cell r="C1329">
            <v>10016</v>
          </cell>
          <cell r="D1329" t="str">
            <v>LDCs</v>
          </cell>
        </row>
        <row r="1330">
          <cell r="A1330">
            <v>256</v>
          </cell>
          <cell r="B1330">
            <v>2020</v>
          </cell>
          <cell r="C1330">
            <v>10016</v>
          </cell>
          <cell r="D1330" t="str">
            <v>LDCs</v>
          </cell>
        </row>
        <row r="1331">
          <cell r="A1331">
            <v>257</v>
          </cell>
          <cell r="B1331">
            <v>1996</v>
          </cell>
          <cell r="C1331">
            <v>10019</v>
          </cell>
          <cell r="D1331" t="str">
            <v>UMICs</v>
          </cell>
        </row>
        <row r="1332">
          <cell r="A1332">
            <v>257</v>
          </cell>
          <cell r="B1332">
            <v>1997</v>
          </cell>
          <cell r="C1332">
            <v>10019</v>
          </cell>
          <cell r="D1332" t="str">
            <v>UMICs</v>
          </cell>
        </row>
        <row r="1333">
          <cell r="A1333">
            <v>257</v>
          </cell>
          <cell r="B1333">
            <v>1998</v>
          </cell>
          <cell r="C1333">
            <v>10019</v>
          </cell>
          <cell r="D1333" t="str">
            <v>UMICs</v>
          </cell>
        </row>
        <row r="1334">
          <cell r="A1334">
            <v>257</v>
          </cell>
          <cell r="B1334">
            <v>1999</v>
          </cell>
          <cell r="C1334">
            <v>10019</v>
          </cell>
          <cell r="D1334" t="str">
            <v>UMICs</v>
          </cell>
        </row>
        <row r="1335">
          <cell r="A1335">
            <v>257</v>
          </cell>
          <cell r="B1335">
            <v>2000</v>
          </cell>
          <cell r="C1335">
            <v>10019</v>
          </cell>
          <cell r="D1335" t="str">
            <v>UMICs</v>
          </cell>
        </row>
        <row r="1336">
          <cell r="A1336">
            <v>257</v>
          </cell>
          <cell r="B1336">
            <v>2001</v>
          </cell>
          <cell r="C1336">
            <v>10019</v>
          </cell>
          <cell r="D1336" t="str">
            <v>UMICs</v>
          </cell>
        </row>
        <row r="1337">
          <cell r="A1337">
            <v>257</v>
          </cell>
          <cell r="B1337">
            <v>2002</v>
          </cell>
          <cell r="C1337">
            <v>10019</v>
          </cell>
          <cell r="D1337" t="str">
            <v>UMICs</v>
          </cell>
        </row>
        <row r="1338">
          <cell r="A1338">
            <v>257</v>
          </cell>
          <cell r="B1338">
            <v>2003</v>
          </cell>
          <cell r="C1338">
            <v>10019</v>
          </cell>
          <cell r="D1338" t="str">
            <v>UMICs</v>
          </cell>
        </row>
        <row r="1339">
          <cell r="A1339">
            <v>257</v>
          </cell>
          <cell r="B1339">
            <v>2004</v>
          </cell>
          <cell r="C1339">
            <v>10019</v>
          </cell>
          <cell r="D1339" t="str">
            <v>UMICs</v>
          </cell>
        </row>
        <row r="1340">
          <cell r="A1340">
            <v>257</v>
          </cell>
          <cell r="B1340">
            <v>2005</v>
          </cell>
          <cell r="C1340">
            <v>10019</v>
          </cell>
          <cell r="D1340" t="str">
            <v>UMICs</v>
          </cell>
        </row>
        <row r="1341">
          <cell r="A1341">
            <v>257</v>
          </cell>
          <cell r="B1341">
            <v>2006</v>
          </cell>
          <cell r="C1341">
            <v>10019</v>
          </cell>
          <cell r="D1341" t="str">
            <v>UMICs</v>
          </cell>
        </row>
        <row r="1342">
          <cell r="A1342">
            <v>257</v>
          </cell>
          <cell r="B1342">
            <v>2007</v>
          </cell>
          <cell r="C1342">
            <v>10019</v>
          </cell>
          <cell r="D1342" t="str">
            <v>UMICs</v>
          </cell>
        </row>
        <row r="1343">
          <cell r="A1343">
            <v>257</v>
          </cell>
          <cell r="B1343">
            <v>2008</v>
          </cell>
          <cell r="C1343">
            <v>10019</v>
          </cell>
          <cell r="D1343" t="str">
            <v>UMICs</v>
          </cell>
        </row>
        <row r="1344">
          <cell r="A1344">
            <v>257</v>
          </cell>
          <cell r="B1344">
            <v>2009</v>
          </cell>
          <cell r="C1344">
            <v>10019</v>
          </cell>
          <cell r="D1344" t="str">
            <v>UMICs</v>
          </cell>
        </row>
        <row r="1345">
          <cell r="A1345">
            <v>257</v>
          </cell>
          <cell r="B1345">
            <v>2010</v>
          </cell>
          <cell r="C1345">
            <v>10019</v>
          </cell>
          <cell r="D1345" t="str">
            <v>UMICs</v>
          </cell>
        </row>
        <row r="1346">
          <cell r="A1346">
            <v>257</v>
          </cell>
          <cell r="B1346">
            <v>2011</v>
          </cell>
          <cell r="C1346">
            <v>10019</v>
          </cell>
          <cell r="D1346" t="str">
            <v>UMICs</v>
          </cell>
        </row>
        <row r="1347">
          <cell r="A1347">
            <v>257</v>
          </cell>
          <cell r="B1347">
            <v>2012</v>
          </cell>
          <cell r="C1347">
            <v>10019</v>
          </cell>
          <cell r="D1347" t="str">
            <v>UMICs</v>
          </cell>
        </row>
        <row r="1348">
          <cell r="A1348">
            <v>257</v>
          </cell>
          <cell r="B1348">
            <v>2013</v>
          </cell>
          <cell r="C1348">
            <v>10019</v>
          </cell>
          <cell r="D1348" t="str">
            <v>UMICs</v>
          </cell>
        </row>
        <row r="1349">
          <cell r="A1349">
            <v>257</v>
          </cell>
          <cell r="B1349">
            <v>2014</v>
          </cell>
          <cell r="C1349">
            <v>10019</v>
          </cell>
          <cell r="D1349" t="str">
            <v>UMICs</v>
          </cell>
        </row>
        <row r="1350">
          <cell r="A1350">
            <v>257</v>
          </cell>
          <cell r="B1350">
            <v>2015</v>
          </cell>
          <cell r="C1350">
            <v>10019</v>
          </cell>
          <cell r="D1350" t="str">
            <v>UMICs</v>
          </cell>
        </row>
        <row r="1351">
          <cell r="A1351">
            <v>257</v>
          </cell>
          <cell r="B1351">
            <v>2016</v>
          </cell>
          <cell r="C1351">
            <v>10019</v>
          </cell>
          <cell r="D1351" t="str">
            <v>UMICs</v>
          </cell>
        </row>
        <row r="1352">
          <cell r="A1352">
            <v>257</v>
          </cell>
          <cell r="B1352">
            <v>2017</v>
          </cell>
          <cell r="C1352">
            <v>10019</v>
          </cell>
          <cell r="D1352" t="str">
            <v>UMICs</v>
          </cell>
        </row>
        <row r="1353">
          <cell r="A1353">
            <v>257</v>
          </cell>
          <cell r="B1353">
            <v>2018</v>
          </cell>
          <cell r="C1353">
            <v>10019</v>
          </cell>
          <cell r="D1353" t="str">
            <v>UMICs</v>
          </cell>
        </row>
        <row r="1354">
          <cell r="A1354">
            <v>257</v>
          </cell>
          <cell r="B1354">
            <v>2019</v>
          </cell>
          <cell r="C1354">
            <v>10019</v>
          </cell>
          <cell r="D1354" t="str">
            <v>UMICs</v>
          </cell>
        </row>
        <row r="1355">
          <cell r="A1355">
            <v>257</v>
          </cell>
          <cell r="B1355">
            <v>2020</v>
          </cell>
          <cell r="C1355">
            <v>10019</v>
          </cell>
          <cell r="D1355" t="str">
            <v>UMICs</v>
          </cell>
        </row>
        <row r="1356">
          <cell r="A1356">
            <v>258</v>
          </cell>
          <cell r="B1356">
            <v>1996</v>
          </cell>
          <cell r="C1356">
            <v>10019</v>
          </cell>
          <cell r="D1356" t="str">
            <v>UMICs</v>
          </cell>
        </row>
        <row r="1357">
          <cell r="A1357">
            <v>258</v>
          </cell>
          <cell r="B1357">
            <v>1997</v>
          </cell>
          <cell r="C1357">
            <v>10019</v>
          </cell>
          <cell r="D1357" t="str">
            <v>UMICs</v>
          </cell>
        </row>
        <row r="1358">
          <cell r="A1358">
            <v>258</v>
          </cell>
          <cell r="B1358">
            <v>1998</v>
          </cell>
          <cell r="C1358">
            <v>10019</v>
          </cell>
          <cell r="D1358" t="str">
            <v>UMICs</v>
          </cell>
        </row>
        <row r="1359">
          <cell r="A1359">
            <v>258</v>
          </cell>
          <cell r="B1359">
            <v>1999</v>
          </cell>
          <cell r="C1359">
            <v>10019</v>
          </cell>
          <cell r="D1359" t="str">
            <v>UMICs</v>
          </cell>
        </row>
        <row r="1360">
          <cell r="A1360">
            <v>258</v>
          </cell>
          <cell r="B1360">
            <v>2000</v>
          </cell>
          <cell r="C1360">
            <v>10019</v>
          </cell>
          <cell r="D1360" t="str">
            <v>UMICs</v>
          </cell>
        </row>
        <row r="1361">
          <cell r="A1361">
            <v>258</v>
          </cell>
          <cell r="B1361">
            <v>2001</v>
          </cell>
          <cell r="C1361">
            <v>10019</v>
          </cell>
          <cell r="D1361" t="str">
            <v>UMICs</v>
          </cell>
        </row>
        <row r="1362">
          <cell r="A1362">
            <v>258</v>
          </cell>
          <cell r="B1362">
            <v>2002</v>
          </cell>
          <cell r="C1362">
            <v>10019</v>
          </cell>
          <cell r="D1362" t="str">
            <v>UMICs</v>
          </cell>
        </row>
        <row r="1363">
          <cell r="A1363">
            <v>258</v>
          </cell>
          <cell r="B1363">
            <v>2003</v>
          </cell>
          <cell r="C1363">
            <v>10019</v>
          </cell>
          <cell r="D1363" t="str">
            <v>UMICs</v>
          </cell>
        </row>
        <row r="1364">
          <cell r="A1364">
            <v>258</v>
          </cell>
          <cell r="B1364">
            <v>2004</v>
          </cell>
          <cell r="C1364">
            <v>10019</v>
          </cell>
          <cell r="D1364" t="str">
            <v>UMICs</v>
          </cell>
        </row>
        <row r="1365">
          <cell r="A1365">
            <v>258</v>
          </cell>
          <cell r="B1365">
            <v>2005</v>
          </cell>
          <cell r="C1365">
            <v>10019</v>
          </cell>
          <cell r="D1365" t="str">
            <v>UMICs</v>
          </cell>
        </row>
        <row r="1366">
          <cell r="A1366">
            <v>258</v>
          </cell>
          <cell r="B1366">
            <v>2006</v>
          </cell>
          <cell r="C1366">
            <v>10019</v>
          </cell>
          <cell r="D1366" t="str">
            <v>UMICs</v>
          </cell>
        </row>
        <row r="1367">
          <cell r="A1367">
            <v>258</v>
          </cell>
          <cell r="B1367">
            <v>2007</v>
          </cell>
          <cell r="C1367">
            <v>10019</v>
          </cell>
          <cell r="D1367" t="str">
            <v>UMICs</v>
          </cell>
        </row>
        <row r="1368">
          <cell r="A1368">
            <v>258</v>
          </cell>
          <cell r="B1368">
            <v>2008</v>
          </cell>
          <cell r="C1368">
            <v>10019</v>
          </cell>
          <cell r="D1368" t="str">
            <v>UMICs</v>
          </cell>
        </row>
        <row r="1369">
          <cell r="A1369">
            <v>258</v>
          </cell>
          <cell r="B1369">
            <v>2009</v>
          </cell>
          <cell r="C1369">
            <v>10019</v>
          </cell>
          <cell r="D1369" t="str">
            <v>UMICs</v>
          </cell>
        </row>
        <row r="1370">
          <cell r="A1370">
            <v>258</v>
          </cell>
          <cell r="B1370">
            <v>2010</v>
          </cell>
          <cell r="C1370">
            <v>10019</v>
          </cell>
          <cell r="D1370" t="str">
            <v>UMICs</v>
          </cell>
        </row>
        <row r="1371">
          <cell r="A1371">
            <v>258</v>
          </cell>
          <cell r="B1371">
            <v>2011</v>
          </cell>
          <cell r="C1371">
            <v>10025</v>
          </cell>
          <cell r="D1371" t="str">
            <v>MADCTs</v>
          </cell>
        </row>
        <row r="1372">
          <cell r="A1372">
            <v>258</v>
          </cell>
          <cell r="B1372">
            <v>2012</v>
          </cell>
          <cell r="C1372">
            <v>10025</v>
          </cell>
          <cell r="D1372" t="str">
            <v>MADCTs</v>
          </cell>
        </row>
        <row r="1373">
          <cell r="A1373">
            <v>258</v>
          </cell>
          <cell r="B1373">
            <v>2013</v>
          </cell>
          <cell r="C1373">
            <v>10025</v>
          </cell>
          <cell r="D1373" t="str">
            <v>MADCTs</v>
          </cell>
        </row>
        <row r="1374">
          <cell r="A1374">
            <v>258</v>
          </cell>
          <cell r="B1374">
            <v>2014</v>
          </cell>
          <cell r="C1374">
            <v>10025</v>
          </cell>
          <cell r="D1374" t="str">
            <v>MADCTs</v>
          </cell>
        </row>
        <row r="1375">
          <cell r="A1375">
            <v>258</v>
          </cell>
          <cell r="B1375">
            <v>2015</v>
          </cell>
          <cell r="C1375">
            <v>10025</v>
          </cell>
          <cell r="D1375" t="str">
            <v>MADCTs</v>
          </cell>
        </row>
        <row r="1376">
          <cell r="A1376">
            <v>258</v>
          </cell>
          <cell r="B1376">
            <v>2016</v>
          </cell>
          <cell r="C1376">
            <v>10025</v>
          </cell>
          <cell r="D1376" t="str">
            <v>MADCTs</v>
          </cell>
        </row>
        <row r="1377">
          <cell r="A1377">
            <v>258</v>
          </cell>
          <cell r="B1377">
            <v>2017</v>
          </cell>
          <cell r="C1377">
            <v>10025</v>
          </cell>
          <cell r="D1377" t="str">
            <v>MADCTs</v>
          </cell>
        </row>
        <row r="1378">
          <cell r="A1378">
            <v>258</v>
          </cell>
          <cell r="B1378">
            <v>2018</v>
          </cell>
          <cell r="C1378">
            <v>10025</v>
          </cell>
          <cell r="D1378" t="str">
            <v>MADCTs</v>
          </cell>
        </row>
        <row r="1379">
          <cell r="A1379">
            <v>258</v>
          </cell>
          <cell r="B1379">
            <v>2019</v>
          </cell>
          <cell r="C1379">
            <v>10025</v>
          </cell>
          <cell r="D1379" t="str">
            <v>MADCTs</v>
          </cell>
        </row>
        <row r="1380">
          <cell r="A1380">
            <v>258</v>
          </cell>
          <cell r="B1380">
            <v>2020</v>
          </cell>
          <cell r="C1380">
            <v>10025</v>
          </cell>
          <cell r="D1380" t="str">
            <v>MADCTs</v>
          </cell>
        </row>
        <row r="1381">
          <cell r="A1381">
            <v>259</v>
          </cell>
          <cell r="B1381">
            <v>1996</v>
          </cell>
          <cell r="C1381">
            <v>10016</v>
          </cell>
          <cell r="D1381" t="str">
            <v>LDCs</v>
          </cell>
        </row>
        <row r="1382">
          <cell r="A1382">
            <v>259</v>
          </cell>
          <cell r="B1382">
            <v>1997</v>
          </cell>
          <cell r="C1382">
            <v>10016</v>
          </cell>
          <cell r="D1382" t="str">
            <v>LDCs</v>
          </cell>
        </row>
        <row r="1383">
          <cell r="A1383">
            <v>259</v>
          </cell>
          <cell r="B1383">
            <v>1998</v>
          </cell>
          <cell r="C1383">
            <v>10016</v>
          </cell>
          <cell r="D1383" t="str">
            <v>LDCs</v>
          </cell>
        </row>
        <row r="1384">
          <cell r="A1384">
            <v>259</v>
          </cell>
          <cell r="B1384">
            <v>1999</v>
          </cell>
          <cell r="C1384">
            <v>10016</v>
          </cell>
          <cell r="D1384" t="str">
            <v>LDCs</v>
          </cell>
        </row>
        <row r="1385">
          <cell r="A1385">
            <v>259</v>
          </cell>
          <cell r="B1385">
            <v>2000</v>
          </cell>
          <cell r="C1385">
            <v>10016</v>
          </cell>
          <cell r="D1385" t="str">
            <v>LDCs</v>
          </cell>
        </row>
        <row r="1386">
          <cell r="A1386">
            <v>259</v>
          </cell>
          <cell r="B1386">
            <v>2001</v>
          </cell>
          <cell r="C1386">
            <v>10016</v>
          </cell>
          <cell r="D1386" t="str">
            <v>LDCs</v>
          </cell>
        </row>
        <row r="1387">
          <cell r="A1387">
            <v>259</v>
          </cell>
          <cell r="B1387">
            <v>2002</v>
          </cell>
          <cell r="C1387">
            <v>10016</v>
          </cell>
          <cell r="D1387" t="str">
            <v>LDCs</v>
          </cell>
        </row>
        <row r="1388">
          <cell r="A1388">
            <v>259</v>
          </cell>
          <cell r="B1388">
            <v>2003</v>
          </cell>
          <cell r="C1388">
            <v>10016</v>
          </cell>
          <cell r="D1388" t="str">
            <v>LDCs</v>
          </cell>
        </row>
        <row r="1389">
          <cell r="A1389">
            <v>259</v>
          </cell>
          <cell r="B1389">
            <v>2004</v>
          </cell>
          <cell r="C1389">
            <v>10016</v>
          </cell>
          <cell r="D1389" t="str">
            <v>LDCs</v>
          </cell>
        </row>
        <row r="1390">
          <cell r="A1390">
            <v>259</v>
          </cell>
          <cell r="B1390">
            <v>2005</v>
          </cell>
          <cell r="C1390">
            <v>10016</v>
          </cell>
          <cell r="D1390" t="str">
            <v>LDCs</v>
          </cell>
        </row>
        <row r="1391">
          <cell r="A1391">
            <v>259</v>
          </cell>
          <cell r="B1391">
            <v>2006</v>
          </cell>
          <cell r="C1391">
            <v>10016</v>
          </cell>
          <cell r="D1391" t="str">
            <v>LDCs</v>
          </cell>
        </row>
        <row r="1392">
          <cell r="A1392">
            <v>259</v>
          </cell>
          <cell r="B1392">
            <v>2007</v>
          </cell>
          <cell r="C1392">
            <v>10016</v>
          </cell>
          <cell r="D1392" t="str">
            <v>LDCs</v>
          </cell>
        </row>
        <row r="1393">
          <cell r="A1393">
            <v>259</v>
          </cell>
          <cell r="B1393">
            <v>2008</v>
          </cell>
          <cell r="C1393">
            <v>10016</v>
          </cell>
          <cell r="D1393" t="str">
            <v>LDCs</v>
          </cell>
        </row>
        <row r="1394">
          <cell r="A1394">
            <v>259</v>
          </cell>
          <cell r="B1394">
            <v>2009</v>
          </cell>
          <cell r="C1394">
            <v>10016</v>
          </cell>
          <cell r="D1394" t="str">
            <v>LDCs</v>
          </cell>
        </row>
        <row r="1395">
          <cell r="A1395">
            <v>259</v>
          </cell>
          <cell r="B1395">
            <v>2010</v>
          </cell>
          <cell r="C1395">
            <v>10016</v>
          </cell>
          <cell r="D1395" t="str">
            <v>LDCs</v>
          </cell>
        </row>
        <row r="1396">
          <cell r="A1396">
            <v>259</v>
          </cell>
          <cell r="B1396">
            <v>2011</v>
          </cell>
          <cell r="C1396">
            <v>10016</v>
          </cell>
          <cell r="D1396" t="str">
            <v>LDCs</v>
          </cell>
        </row>
        <row r="1397">
          <cell r="A1397">
            <v>259</v>
          </cell>
          <cell r="B1397">
            <v>2012</v>
          </cell>
          <cell r="C1397">
            <v>10016</v>
          </cell>
          <cell r="D1397" t="str">
            <v>LDCs</v>
          </cell>
        </row>
        <row r="1398">
          <cell r="A1398">
            <v>259</v>
          </cell>
          <cell r="B1398">
            <v>2013</v>
          </cell>
          <cell r="C1398">
            <v>10016</v>
          </cell>
          <cell r="D1398" t="str">
            <v>LDCs</v>
          </cell>
        </row>
        <row r="1399">
          <cell r="A1399">
            <v>259</v>
          </cell>
          <cell r="B1399">
            <v>2014</v>
          </cell>
          <cell r="C1399">
            <v>10016</v>
          </cell>
          <cell r="D1399" t="str">
            <v>LDCs</v>
          </cell>
        </row>
        <row r="1400">
          <cell r="A1400">
            <v>259</v>
          </cell>
          <cell r="B1400">
            <v>2015</v>
          </cell>
          <cell r="C1400">
            <v>10016</v>
          </cell>
          <cell r="D1400" t="str">
            <v>LDCs</v>
          </cell>
        </row>
        <row r="1401">
          <cell r="A1401">
            <v>259</v>
          </cell>
          <cell r="B1401">
            <v>2016</v>
          </cell>
          <cell r="C1401">
            <v>10016</v>
          </cell>
          <cell r="D1401" t="str">
            <v>LDCs</v>
          </cell>
        </row>
        <row r="1402">
          <cell r="A1402">
            <v>259</v>
          </cell>
          <cell r="B1402">
            <v>2017</v>
          </cell>
          <cell r="C1402">
            <v>10016</v>
          </cell>
          <cell r="D1402" t="str">
            <v>LDCs</v>
          </cell>
        </row>
        <row r="1403">
          <cell r="A1403">
            <v>259</v>
          </cell>
          <cell r="B1403">
            <v>2018</v>
          </cell>
          <cell r="C1403">
            <v>10016</v>
          </cell>
          <cell r="D1403" t="str">
            <v>LDCs</v>
          </cell>
        </row>
        <row r="1404">
          <cell r="A1404">
            <v>259</v>
          </cell>
          <cell r="B1404">
            <v>2019</v>
          </cell>
          <cell r="C1404">
            <v>10016</v>
          </cell>
          <cell r="D1404" t="str">
            <v>LDCs</v>
          </cell>
        </row>
        <row r="1405">
          <cell r="A1405">
            <v>259</v>
          </cell>
          <cell r="B1405">
            <v>2020</v>
          </cell>
          <cell r="C1405">
            <v>10016</v>
          </cell>
          <cell r="D1405" t="str">
            <v>LDCs</v>
          </cell>
        </row>
        <row r="1406">
          <cell r="A1406">
            <v>260</v>
          </cell>
          <cell r="B1406">
            <v>1996</v>
          </cell>
          <cell r="C1406">
            <v>10016</v>
          </cell>
          <cell r="D1406" t="str">
            <v>LDCs</v>
          </cell>
        </row>
        <row r="1407">
          <cell r="A1407">
            <v>260</v>
          </cell>
          <cell r="B1407">
            <v>1997</v>
          </cell>
          <cell r="C1407">
            <v>10016</v>
          </cell>
          <cell r="D1407" t="str">
            <v>LDCs</v>
          </cell>
        </row>
        <row r="1408">
          <cell r="A1408">
            <v>260</v>
          </cell>
          <cell r="B1408">
            <v>1998</v>
          </cell>
          <cell r="C1408">
            <v>10016</v>
          </cell>
          <cell r="D1408" t="str">
            <v>LDCs</v>
          </cell>
        </row>
        <row r="1409">
          <cell r="A1409">
            <v>260</v>
          </cell>
          <cell r="B1409">
            <v>1999</v>
          </cell>
          <cell r="C1409">
            <v>10016</v>
          </cell>
          <cell r="D1409" t="str">
            <v>LDCs</v>
          </cell>
        </row>
        <row r="1410">
          <cell r="A1410">
            <v>260</v>
          </cell>
          <cell r="B1410">
            <v>2000</v>
          </cell>
          <cell r="C1410">
            <v>10016</v>
          </cell>
          <cell r="D1410" t="str">
            <v>LDCs</v>
          </cell>
        </row>
        <row r="1411">
          <cell r="A1411">
            <v>260</v>
          </cell>
          <cell r="B1411">
            <v>2001</v>
          </cell>
          <cell r="C1411">
            <v>10016</v>
          </cell>
          <cell r="D1411" t="str">
            <v>LDCs</v>
          </cell>
        </row>
        <row r="1412">
          <cell r="A1412">
            <v>260</v>
          </cell>
          <cell r="B1412">
            <v>2002</v>
          </cell>
          <cell r="C1412">
            <v>10016</v>
          </cell>
          <cell r="D1412" t="str">
            <v>LDCs</v>
          </cell>
        </row>
        <row r="1413">
          <cell r="A1413">
            <v>260</v>
          </cell>
          <cell r="B1413">
            <v>2003</v>
          </cell>
          <cell r="C1413">
            <v>10016</v>
          </cell>
          <cell r="D1413" t="str">
            <v>LDCs</v>
          </cell>
        </row>
        <row r="1414">
          <cell r="A1414">
            <v>260</v>
          </cell>
          <cell r="B1414">
            <v>2004</v>
          </cell>
          <cell r="C1414">
            <v>10016</v>
          </cell>
          <cell r="D1414" t="str">
            <v>LDCs</v>
          </cell>
        </row>
        <row r="1415">
          <cell r="A1415">
            <v>260</v>
          </cell>
          <cell r="B1415">
            <v>2005</v>
          </cell>
          <cell r="C1415">
            <v>10016</v>
          </cell>
          <cell r="D1415" t="str">
            <v>LDCs</v>
          </cell>
        </row>
        <row r="1416">
          <cell r="A1416">
            <v>260</v>
          </cell>
          <cell r="B1416">
            <v>2006</v>
          </cell>
          <cell r="C1416">
            <v>10016</v>
          </cell>
          <cell r="D1416" t="str">
            <v>LDCs</v>
          </cell>
        </row>
        <row r="1417">
          <cell r="A1417">
            <v>260</v>
          </cell>
          <cell r="B1417">
            <v>2007</v>
          </cell>
          <cell r="C1417">
            <v>10016</v>
          </cell>
          <cell r="D1417" t="str">
            <v>LDCs</v>
          </cell>
        </row>
        <row r="1418">
          <cell r="A1418">
            <v>260</v>
          </cell>
          <cell r="B1418">
            <v>2008</v>
          </cell>
          <cell r="C1418">
            <v>10016</v>
          </cell>
          <cell r="D1418" t="str">
            <v>LDCs</v>
          </cell>
        </row>
        <row r="1419">
          <cell r="A1419">
            <v>260</v>
          </cell>
          <cell r="B1419">
            <v>2009</v>
          </cell>
          <cell r="C1419">
            <v>10016</v>
          </cell>
          <cell r="D1419" t="str">
            <v>LDCs</v>
          </cell>
        </row>
        <row r="1420">
          <cell r="A1420">
            <v>260</v>
          </cell>
          <cell r="B1420">
            <v>2010</v>
          </cell>
          <cell r="C1420">
            <v>10016</v>
          </cell>
          <cell r="D1420" t="str">
            <v>LDCs</v>
          </cell>
        </row>
        <row r="1421">
          <cell r="A1421">
            <v>260</v>
          </cell>
          <cell r="B1421">
            <v>2011</v>
          </cell>
          <cell r="C1421">
            <v>10016</v>
          </cell>
          <cell r="D1421" t="str">
            <v>LDCs</v>
          </cell>
        </row>
        <row r="1422">
          <cell r="A1422">
            <v>260</v>
          </cell>
          <cell r="B1422">
            <v>2012</v>
          </cell>
          <cell r="C1422">
            <v>10016</v>
          </cell>
          <cell r="D1422" t="str">
            <v>LDCs</v>
          </cell>
        </row>
        <row r="1423">
          <cell r="A1423">
            <v>260</v>
          </cell>
          <cell r="B1423">
            <v>2013</v>
          </cell>
          <cell r="C1423">
            <v>10016</v>
          </cell>
          <cell r="D1423" t="str">
            <v>LDCs</v>
          </cell>
        </row>
        <row r="1424">
          <cell r="A1424">
            <v>260</v>
          </cell>
          <cell r="B1424">
            <v>2014</v>
          </cell>
          <cell r="C1424">
            <v>10016</v>
          </cell>
          <cell r="D1424" t="str">
            <v>LDCs</v>
          </cell>
        </row>
        <row r="1425">
          <cell r="A1425">
            <v>260</v>
          </cell>
          <cell r="B1425">
            <v>2015</v>
          </cell>
          <cell r="C1425">
            <v>10016</v>
          </cell>
          <cell r="D1425" t="str">
            <v>LDCs</v>
          </cell>
        </row>
        <row r="1426">
          <cell r="A1426">
            <v>260</v>
          </cell>
          <cell r="B1426">
            <v>2016</v>
          </cell>
          <cell r="C1426">
            <v>10016</v>
          </cell>
          <cell r="D1426" t="str">
            <v>LDCs</v>
          </cell>
        </row>
        <row r="1427">
          <cell r="A1427">
            <v>260</v>
          </cell>
          <cell r="B1427">
            <v>2017</v>
          </cell>
          <cell r="C1427">
            <v>10016</v>
          </cell>
          <cell r="D1427" t="str">
            <v>LDCs</v>
          </cell>
        </row>
        <row r="1428">
          <cell r="A1428">
            <v>260</v>
          </cell>
          <cell r="B1428">
            <v>2018</v>
          </cell>
          <cell r="C1428">
            <v>10016</v>
          </cell>
          <cell r="D1428" t="str">
            <v>LDCs</v>
          </cell>
        </row>
        <row r="1429">
          <cell r="A1429">
            <v>260</v>
          </cell>
          <cell r="B1429">
            <v>2019</v>
          </cell>
          <cell r="C1429">
            <v>10016</v>
          </cell>
          <cell r="D1429" t="str">
            <v>LDCs</v>
          </cell>
        </row>
        <row r="1430">
          <cell r="A1430">
            <v>260</v>
          </cell>
          <cell r="B1430">
            <v>2020</v>
          </cell>
          <cell r="C1430">
            <v>10016</v>
          </cell>
          <cell r="D1430" t="str">
            <v>LDCs</v>
          </cell>
        </row>
        <row r="1431">
          <cell r="A1431">
            <v>261</v>
          </cell>
          <cell r="B1431">
            <v>1996</v>
          </cell>
          <cell r="C1431">
            <v>10017</v>
          </cell>
          <cell r="D1431" t="str">
            <v>OtherLICs</v>
          </cell>
        </row>
        <row r="1432">
          <cell r="A1432">
            <v>261</v>
          </cell>
          <cell r="B1432">
            <v>1997</v>
          </cell>
          <cell r="C1432">
            <v>10017</v>
          </cell>
          <cell r="D1432" t="str">
            <v>OtherLICs</v>
          </cell>
        </row>
        <row r="1433">
          <cell r="A1433">
            <v>261</v>
          </cell>
          <cell r="B1433">
            <v>1998</v>
          </cell>
          <cell r="C1433">
            <v>10017</v>
          </cell>
          <cell r="D1433" t="str">
            <v>OtherLICs</v>
          </cell>
        </row>
        <row r="1434">
          <cell r="A1434">
            <v>261</v>
          </cell>
          <cell r="B1434">
            <v>1999</v>
          </cell>
          <cell r="C1434">
            <v>10017</v>
          </cell>
          <cell r="D1434" t="str">
            <v>OtherLICs</v>
          </cell>
        </row>
        <row r="1435">
          <cell r="A1435">
            <v>261</v>
          </cell>
          <cell r="B1435">
            <v>2000</v>
          </cell>
          <cell r="C1435">
            <v>10017</v>
          </cell>
          <cell r="D1435" t="str">
            <v>OtherLICs</v>
          </cell>
        </row>
        <row r="1436">
          <cell r="A1436">
            <v>261</v>
          </cell>
          <cell r="B1436">
            <v>2001</v>
          </cell>
          <cell r="C1436">
            <v>10017</v>
          </cell>
          <cell r="D1436" t="str">
            <v>OtherLICs</v>
          </cell>
        </row>
        <row r="1437">
          <cell r="A1437">
            <v>261</v>
          </cell>
          <cell r="B1437">
            <v>2002</v>
          </cell>
          <cell r="C1437">
            <v>10017</v>
          </cell>
          <cell r="D1437" t="str">
            <v>OtherLICs</v>
          </cell>
        </row>
        <row r="1438">
          <cell r="A1438">
            <v>261</v>
          </cell>
          <cell r="B1438">
            <v>2003</v>
          </cell>
          <cell r="C1438">
            <v>10017</v>
          </cell>
          <cell r="D1438" t="str">
            <v>OtherLICs</v>
          </cell>
        </row>
        <row r="1439">
          <cell r="A1439">
            <v>261</v>
          </cell>
          <cell r="B1439">
            <v>2004</v>
          </cell>
          <cell r="C1439">
            <v>10017</v>
          </cell>
          <cell r="D1439" t="str">
            <v>OtherLICs</v>
          </cell>
        </row>
        <row r="1440">
          <cell r="A1440">
            <v>261</v>
          </cell>
          <cell r="B1440">
            <v>2005</v>
          </cell>
          <cell r="C1440">
            <v>10017</v>
          </cell>
          <cell r="D1440" t="str">
            <v>OtherLICs</v>
          </cell>
        </row>
        <row r="1441">
          <cell r="A1441">
            <v>261</v>
          </cell>
          <cell r="B1441">
            <v>2006</v>
          </cell>
          <cell r="C1441">
            <v>10017</v>
          </cell>
          <cell r="D1441" t="str">
            <v>OtherLICs</v>
          </cell>
        </row>
        <row r="1442">
          <cell r="A1442">
            <v>261</v>
          </cell>
          <cell r="B1442">
            <v>2007</v>
          </cell>
          <cell r="C1442">
            <v>10017</v>
          </cell>
          <cell r="D1442" t="str">
            <v>OtherLICs</v>
          </cell>
        </row>
        <row r="1443">
          <cell r="A1443">
            <v>261</v>
          </cell>
          <cell r="B1443">
            <v>2008</v>
          </cell>
          <cell r="C1443">
            <v>10017</v>
          </cell>
          <cell r="D1443" t="str">
            <v>OtherLICs</v>
          </cell>
        </row>
        <row r="1444">
          <cell r="A1444">
            <v>261</v>
          </cell>
          <cell r="B1444">
            <v>2009</v>
          </cell>
          <cell r="C1444">
            <v>10017</v>
          </cell>
          <cell r="D1444" t="str">
            <v>OtherLICs</v>
          </cell>
        </row>
        <row r="1445">
          <cell r="A1445">
            <v>261</v>
          </cell>
          <cell r="B1445">
            <v>2010</v>
          </cell>
          <cell r="C1445">
            <v>10017</v>
          </cell>
          <cell r="D1445" t="str">
            <v>OtherLICs</v>
          </cell>
        </row>
        <row r="1446">
          <cell r="A1446">
            <v>261</v>
          </cell>
          <cell r="B1446">
            <v>2011</v>
          </cell>
          <cell r="C1446">
            <v>10018</v>
          </cell>
          <cell r="D1446" t="str">
            <v>LMICs</v>
          </cell>
        </row>
        <row r="1447">
          <cell r="A1447">
            <v>261</v>
          </cell>
          <cell r="B1447">
            <v>2012</v>
          </cell>
          <cell r="C1447">
            <v>10018</v>
          </cell>
          <cell r="D1447" t="str">
            <v>LMICs</v>
          </cell>
        </row>
        <row r="1448">
          <cell r="A1448">
            <v>261</v>
          </cell>
          <cell r="B1448">
            <v>2013</v>
          </cell>
          <cell r="C1448">
            <v>10018</v>
          </cell>
          <cell r="D1448" t="str">
            <v>LMICs</v>
          </cell>
        </row>
        <row r="1449">
          <cell r="A1449">
            <v>261</v>
          </cell>
          <cell r="B1449">
            <v>2014</v>
          </cell>
          <cell r="C1449">
            <v>10018</v>
          </cell>
          <cell r="D1449" t="str">
            <v>LMICs</v>
          </cell>
        </row>
        <row r="1450">
          <cell r="A1450">
            <v>261</v>
          </cell>
          <cell r="B1450">
            <v>2015</v>
          </cell>
          <cell r="C1450">
            <v>10018</v>
          </cell>
          <cell r="D1450" t="str">
            <v>LMICs</v>
          </cell>
        </row>
        <row r="1451">
          <cell r="A1451">
            <v>261</v>
          </cell>
          <cell r="B1451">
            <v>2016</v>
          </cell>
          <cell r="C1451">
            <v>10018</v>
          </cell>
          <cell r="D1451" t="str">
            <v>LMICs</v>
          </cell>
        </row>
        <row r="1452">
          <cell r="A1452">
            <v>261</v>
          </cell>
          <cell r="B1452">
            <v>2017</v>
          </cell>
          <cell r="C1452">
            <v>10018</v>
          </cell>
          <cell r="D1452" t="str">
            <v>LMICs</v>
          </cell>
        </row>
        <row r="1453">
          <cell r="A1453">
            <v>261</v>
          </cell>
          <cell r="B1453">
            <v>2018</v>
          </cell>
          <cell r="C1453">
            <v>10018</v>
          </cell>
          <cell r="D1453" t="str">
            <v>LMICs</v>
          </cell>
        </row>
        <row r="1454">
          <cell r="A1454">
            <v>261</v>
          </cell>
          <cell r="B1454">
            <v>2019</v>
          </cell>
          <cell r="C1454">
            <v>10018</v>
          </cell>
          <cell r="D1454" t="str">
            <v>LMICs</v>
          </cell>
        </row>
        <row r="1455">
          <cell r="A1455">
            <v>261</v>
          </cell>
          <cell r="B1455">
            <v>2020</v>
          </cell>
          <cell r="C1455">
            <v>10018</v>
          </cell>
          <cell r="D1455" t="str">
            <v>LMICs</v>
          </cell>
        </row>
        <row r="1456">
          <cell r="A1456">
            <v>265</v>
          </cell>
          <cell r="B1456">
            <v>1996</v>
          </cell>
          <cell r="C1456">
            <v>10017</v>
          </cell>
          <cell r="D1456" t="str">
            <v>OtherLICs</v>
          </cell>
        </row>
        <row r="1457">
          <cell r="A1457">
            <v>265</v>
          </cell>
          <cell r="B1457">
            <v>1997</v>
          </cell>
          <cell r="C1457">
            <v>10017</v>
          </cell>
          <cell r="D1457" t="str">
            <v>OtherLICs</v>
          </cell>
        </row>
        <row r="1458">
          <cell r="A1458">
            <v>265</v>
          </cell>
          <cell r="B1458">
            <v>1998</v>
          </cell>
          <cell r="C1458">
            <v>10017</v>
          </cell>
          <cell r="D1458" t="str">
            <v>OtherLICs</v>
          </cell>
        </row>
        <row r="1459">
          <cell r="A1459">
            <v>265</v>
          </cell>
          <cell r="B1459">
            <v>1999</v>
          </cell>
          <cell r="C1459">
            <v>10017</v>
          </cell>
          <cell r="D1459" t="str">
            <v>OtherLICs</v>
          </cell>
        </row>
        <row r="1460">
          <cell r="A1460">
            <v>265</v>
          </cell>
          <cell r="B1460">
            <v>2000</v>
          </cell>
          <cell r="C1460">
            <v>10017</v>
          </cell>
          <cell r="D1460" t="str">
            <v>OtherLICs</v>
          </cell>
        </row>
        <row r="1461">
          <cell r="A1461">
            <v>265</v>
          </cell>
          <cell r="B1461">
            <v>2001</v>
          </cell>
          <cell r="C1461">
            <v>10017</v>
          </cell>
          <cell r="D1461" t="str">
            <v>OtherLICs</v>
          </cell>
        </row>
        <row r="1462">
          <cell r="A1462">
            <v>265</v>
          </cell>
          <cell r="B1462">
            <v>2002</v>
          </cell>
          <cell r="C1462">
            <v>10017</v>
          </cell>
          <cell r="D1462" t="str">
            <v>OtherLICs</v>
          </cell>
        </row>
        <row r="1463">
          <cell r="A1463">
            <v>265</v>
          </cell>
          <cell r="B1463">
            <v>2003</v>
          </cell>
          <cell r="C1463">
            <v>10017</v>
          </cell>
          <cell r="D1463" t="str">
            <v>OtherLICs</v>
          </cell>
        </row>
        <row r="1464">
          <cell r="A1464">
            <v>265</v>
          </cell>
          <cell r="B1464">
            <v>2004</v>
          </cell>
          <cell r="C1464">
            <v>10017</v>
          </cell>
          <cell r="D1464" t="str">
            <v>OtherLICs</v>
          </cell>
        </row>
        <row r="1465">
          <cell r="A1465">
            <v>265</v>
          </cell>
          <cell r="B1465">
            <v>2005</v>
          </cell>
          <cell r="C1465">
            <v>10017</v>
          </cell>
          <cell r="D1465" t="str">
            <v>OtherLICs</v>
          </cell>
        </row>
        <row r="1466">
          <cell r="A1466">
            <v>265</v>
          </cell>
          <cell r="B1466">
            <v>2006</v>
          </cell>
          <cell r="C1466">
            <v>10017</v>
          </cell>
          <cell r="D1466" t="str">
            <v>OtherLICs</v>
          </cell>
        </row>
        <row r="1467">
          <cell r="A1467">
            <v>265</v>
          </cell>
          <cell r="B1467">
            <v>2007</v>
          </cell>
          <cell r="C1467">
            <v>10017</v>
          </cell>
          <cell r="D1467" t="str">
            <v>OtherLICs</v>
          </cell>
        </row>
        <row r="1468">
          <cell r="A1468">
            <v>265</v>
          </cell>
          <cell r="B1468">
            <v>2008</v>
          </cell>
          <cell r="C1468">
            <v>10017</v>
          </cell>
          <cell r="D1468" t="str">
            <v>OtherLICs</v>
          </cell>
        </row>
        <row r="1469">
          <cell r="A1469">
            <v>265</v>
          </cell>
          <cell r="B1469">
            <v>2009</v>
          </cell>
          <cell r="C1469">
            <v>10017</v>
          </cell>
          <cell r="D1469" t="str">
            <v>OtherLICs</v>
          </cell>
        </row>
        <row r="1470">
          <cell r="A1470">
            <v>265</v>
          </cell>
          <cell r="B1470">
            <v>2010</v>
          </cell>
          <cell r="C1470">
            <v>10017</v>
          </cell>
          <cell r="D1470" t="str">
            <v>OtherLICs</v>
          </cell>
        </row>
        <row r="1471">
          <cell r="A1471">
            <v>265</v>
          </cell>
          <cell r="B1471">
            <v>2011</v>
          </cell>
          <cell r="C1471">
            <v>10017</v>
          </cell>
          <cell r="D1471" t="str">
            <v>OtherLICs</v>
          </cell>
        </row>
        <row r="1472">
          <cell r="A1472">
            <v>265</v>
          </cell>
          <cell r="B1472">
            <v>2012</v>
          </cell>
          <cell r="C1472">
            <v>10017</v>
          </cell>
          <cell r="D1472" t="str">
            <v>OtherLICs</v>
          </cell>
        </row>
        <row r="1473">
          <cell r="A1473">
            <v>265</v>
          </cell>
          <cell r="B1473">
            <v>2013</v>
          </cell>
          <cell r="C1473">
            <v>10017</v>
          </cell>
          <cell r="D1473" t="str">
            <v>OtherLICs</v>
          </cell>
        </row>
        <row r="1474">
          <cell r="A1474">
            <v>265</v>
          </cell>
          <cell r="B1474">
            <v>2014</v>
          </cell>
          <cell r="C1474">
            <v>10017</v>
          </cell>
          <cell r="D1474" t="str">
            <v>OtherLICs</v>
          </cell>
        </row>
        <row r="1475">
          <cell r="A1475">
            <v>265</v>
          </cell>
          <cell r="B1475">
            <v>2015</v>
          </cell>
          <cell r="C1475">
            <v>10017</v>
          </cell>
          <cell r="D1475" t="str">
            <v>OtherLICs</v>
          </cell>
        </row>
        <row r="1476">
          <cell r="A1476">
            <v>265</v>
          </cell>
          <cell r="B1476">
            <v>2016</v>
          </cell>
          <cell r="C1476">
            <v>10017</v>
          </cell>
          <cell r="D1476" t="str">
            <v>OtherLICs</v>
          </cell>
        </row>
        <row r="1477">
          <cell r="A1477">
            <v>265</v>
          </cell>
          <cell r="B1477">
            <v>2017</v>
          </cell>
          <cell r="C1477">
            <v>10017</v>
          </cell>
          <cell r="D1477" t="str">
            <v>OtherLICs</v>
          </cell>
        </row>
        <row r="1478">
          <cell r="A1478">
            <v>265</v>
          </cell>
          <cell r="B1478">
            <v>2018</v>
          </cell>
          <cell r="C1478">
            <v>10017</v>
          </cell>
          <cell r="D1478" t="str">
            <v>OtherLICs</v>
          </cell>
        </row>
        <row r="1479">
          <cell r="A1479">
            <v>265</v>
          </cell>
          <cell r="B1479">
            <v>2019</v>
          </cell>
          <cell r="C1479">
            <v>10017</v>
          </cell>
          <cell r="D1479" t="str">
            <v>OtherLICs</v>
          </cell>
        </row>
        <row r="1480">
          <cell r="A1480">
            <v>265</v>
          </cell>
          <cell r="B1480">
            <v>2020</v>
          </cell>
          <cell r="C1480">
            <v>10017</v>
          </cell>
          <cell r="D1480" t="str">
            <v>OtherLICs</v>
          </cell>
        </row>
        <row r="1481">
          <cell r="A1481">
            <v>266</v>
          </cell>
          <cell r="B1481">
            <v>1996</v>
          </cell>
          <cell r="C1481">
            <v>10016</v>
          </cell>
          <cell r="D1481" t="str">
            <v>LDCs</v>
          </cell>
        </row>
        <row r="1482">
          <cell r="A1482">
            <v>266</v>
          </cell>
          <cell r="B1482">
            <v>1997</v>
          </cell>
          <cell r="C1482">
            <v>10016</v>
          </cell>
          <cell r="D1482" t="str">
            <v>LDCs</v>
          </cell>
        </row>
        <row r="1483">
          <cell r="A1483">
            <v>266</v>
          </cell>
          <cell r="B1483">
            <v>1998</v>
          </cell>
          <cell r="C1483">
            <v>10016</v>
          </cell>
          <cell r="D1483" t="str">
            <v>LDCs</v>
          </cell>
        </row>
        <row r="1484">
          <cell r="A1484">
            <v>266</v>
          </cell>
          <cell r="B1484">
            <v>1999</v>
          </cell>
          <cell r="C1484">
            <v>10016</v>
          </cell>
          <cell r="D1484" t="str">
            <v>LDCs</v>
          </cell>
        </row>
        <row r="1485">
          <cell r="A1485">
            <v>266</v>
          </cell>
          <cell r="B1485">
            <v>2000</v>
          </cell>
          <cell r="C1485">
            <v>10016</v>
          </cell>
          <cell r="D1485" t="str">
            <v>LDCs</v>
          </cell>
        </row>
        <row r="1486">
          <cell r="A1486">
            <v>266</v>
          </cell>
          <cell r="B1486">
            <v>2001</v>
          </cell>
          <cell r="C1486">
            <v>10016</v>
          </cell>
          <cell r="D1486" t="str">
            <v>LDCs</v>
          </cell>
        </row>
        <row r="1487">
          <cell r="A1487">
            <v>266</v>
          </cell>
          <cell r="B1487">
            <v>2002</v>
          </cell>
          <cell r="C1487">
            <v>10016</v>
          </cell>
          <cell r="D1487" t="str">
            <v>LDCs</v>
          </cell>
        </row>
        <row r="1488">
          <cell r="A1488">
            <v>266</v>
          </cell>
          <cell r="B1488">
            <v>2003</v>
          </cell>
          <cell r="C1488">
            <v>10016</v>
          </cell>
          <cell r="D1488" t="str">
            <v>LDCs</v>
          </cell>
        </row>
        <row r="1489">
          <cell r="A1489">
            <v>266</v>
          </cell>
          <cell r="B1489">
            <v>2004</v>
          </cell>
          <cell r="C1489">
            <v>10016</v>
          </cell>
          <cell r="D1489" t="str">
            <v>LDCs</v>
          </cell>
        </row>
        <row r="1490">
          <cell r="A1490">
            <v>266</v>
          </cell>
          <cell r="B1490">
            <v>2005</v>
          </cell>
          <cell r="C1490">
            <v>10016</v>
          </cell>
          <cell r="D1490" t="str">
            <v>LDCs</v>
          </cell>
        </row>
        <row r="1491">
          <cell r="A1491">
            <v>266</v>
          </cell>
          <cell r="B1491">
            <v>2006</v>
          </cell>
          <cell r="C1491">
            <v>10016</v>
          </cell>
          <cell r="D1491" t="str">
            <v>LDCs</v>
          </cell>
        </row>
        <row r="1492">
          <cell r="A1492">
            <v>266</v>
          </cell>
          <cell r="B1492">
            <v>2007</v>
          </cell>
          <cell r="C1492">
            <v>10016</v>
          </cell>
          <cell r="D1492" t="str">
            <v>LDCs</v>
          </cell>
        </row>
        <row r="1493">
          <cell r="A1493">
            <v>266</v>
          </cell>
          <cell r="B1493">
            <v>2008</v>
          </cell>
          <cell r="C1493">
            <v>10016</v>
          </cell>
          <cell r="D1493" t="str">
            <v>LDCs</v>
          </cell>
        </row>
        <row r="1494">
          <cell r="A1494">
            <v>266</v>
          </cell>
          <cell r="B1494">
            <v>2009</v>
          </cell>
          <cell r="C1494">
            <v>10016</v>
          </cell>
          <cell r="D1494" t="str">
            <v>LDCs</v>
          </cell>
        </row>
        <row r="1495">
          <cell r="A1495">
            <v>266</v>
          </cell>
          <cell r="B1495">
            <v>2010</v>
          </cell>
          <cell r="C1495">
            <v>10016</v>
          </cell>
          <cell r="D1495" t="str">
            <v>LDCs</v>
          </cell>
        </row>
        <row r="1496">
          <cell r="A1496">
            <v>266</v>
          </cell>
          <cell r="B1496">
            <v>2011</v>
          </cell>
          <cell r="C1496">
            <v>10016</v>
          </cell>
          <cell r="D1496" t="str">
            <v>LDCs</v>
          </cell>
        </row>
        <row r="1497">
          <cell r="A1497">
            <v>266</v>
          </cell>
          <cell r="B1497">
            <v>2012</v>
          </cell>
          <cell r="C1497">
            <v>10016</v>
          </cell>
          <cell r="D1497" t="str">
            <v>LDCs</v>
          </cell>
        </row>
        <row r="1498">
          <cell r="A1498">
            <v>266</v>
          </cell>
          <cell r="B1498">
            <v>2013</v>
          </cell>
          <cell r="C1498">
            <v>10016</v>
          </cell>
          <cell r="D1498" t="str">
            <v>LDCs</v>
          </cell>
        </row>
        <row r="1499">
          <cell r="A1499">
            <v>266</v>
          </cell>
          <cell r="B1499">
            <v>2014</v>
          </cell>
          <cell r="C1499">
            <v>10016</v>
          </cell>
          <cell r="D1499" t="str">
            <v>LDCs</v>
          </cell>
        </row>
        <row r="1500">
          <cell r="A1500">
            <v>266</v>
          </cell>
          <cell r="B1500">
            <v>2015</v>
          </cell>
          <cell r="C1500">
            <v>10016</v>
          </cell>
          <cell r="D1500" t="str">
            <v>LDCs</v>
          </cell>
        </row>
        <row r="1501">
          <cell r="A1501">
            <v>266</v>
          </cell>
          <cell r="B1501">
            <v>2016</v>
          </cell>
          <cell r="C1501">
            <v>10016</v>
          </cell>
          <cell r="D1501" t="str">
            <v>LDCs</v>
          </cell>
        </row>
        <row r="1502">
          <cell r="A1502">
            <v>266</v>
          </cell>
          <cell r="B1502">
            <v>2017</v>
          </cell>
          <cell r="C1502">
            <v>10016</v>
          </cell>
          <cell r="D1502" t="str">
            <v>LDCs</v>
          </cell>
        </row>
        <row r="1503">
          <cell r="A1503">
            <v>266</v>
          </cell>
          <cell r="B1503">
            <v>2018</v>
          </cell>
          <cell r="C1503">
            <v>10016</v>
          </cell>
          <cell r="D1503" t="str">
            <v>LDCs</v>
          </cell>
        </row>
        <row r="1504">
          <cell r="A1504">
            <v>266</v>
          </cell>
          <cell r="B1504">
            <v>2019</v>
          </cell>
          <cell r="C1504">
            <v>10016</v>
          </cell>
          <cell r="D1504" t="str">
            <v>LDCs</v>
          </cell>
        </row>
        <row r="1505">
          <cell r="A1505">
            <v>266</v>
          </cell>
          <cell r="B1505">
            <v>2020</v>
          </cell>
          <cell r="C1505">
            <v>10016</v>
          </cell>
          <cell r="D1505" t="str">
            <v>LDCs</v>
          </cell>
        </row>
        <row r="1506">
          <cell r="A1506">
            <v>268</v>
          </cell>
          <cell r="B1506">
            <v>1996</v>
          </cell>
          <cell r="C1506">
            <v>10016</v>
          </cell>
          <cell r="D1506" t="str">
            <v>LDCs</v>
          </cell>
        </row>
        <row r="1507">
          <cell r="A1507">
            <v>268</v>
          </cell>
          <cell r="B1507">
            <v>1997</v>
          </cell>
          <cell r="C1507">
            <v>10016</v>
          </cell>
          <cell r="D1507" t="str">
            <v>LDCs</v>
          </cell>
        </row>
        <row r="1508">
          <cell r="A1508">
            <v>268</v>
          </cell>
          <cell r="B1508">
            <v>1998</v>
          </cell>
          <cell r="C1508">
            <v>10016</v>
          </cell>
          <cell r="D1508" t="str">
            <v>LDCs</v>
          </cell>
        </row>
        <row r="1509">
          <cell r="A1509">
            <v>268</v>
          </cell>
          <cell r="B1509">
            <v>1999</v>
          </cell>
          <cell r="C1509">
            <v>10016</v>
          </cell>
          <cell r="D1509" t="str">
            <v>LDCs</v>
          </cell>
        </row>
        <row r="1510">
          <cell r="A1510">
            <v>268</v>
          </cell>
          <cell r="B1510">
            <v>2000</v>
          </cell>
          <cell r="C1510">
            <v>10016</v>
          </cell>
          <cell r="D1510" t="str">
            <v>LDCs</v>
          </cell>
        </row>
        <row r="1511">
          <cell r="A1511">
            <v>268</v>
          </cell>
          <cell r="B1511">
            <v>2001</v>
          </cell>
          <cell r="C1511">
            <v>10016</v>
          </cell>
          <cell r="D1511" t="str">
            <v>LDCs</v>
          </cell>
        </row>
        <row r="1512">
          <cell r="A1512">
            <v>268</v>
          </cell>
          <cell r="B1512">
            <v>2002</v>
          </cell>
          <cell r="C1512">
            <v>10016</v>
          </cell>
          <cell r="D1512" t="str">
            <v>LDCs</v>
          </cell>
        </row>
        <row r="1513">
          <cell r="A1513">
            <v>268</v>
          </cell>
          <cell r="B1513">
            <v>2003</v>
          </cell>
          <cell r="C1513">
            <v>10016</v>
          </cell>
          <cell r="D1513" t="str">
            <v>LDCs</v>
          </cell>
        </row>
        <row r="1514">
          <cell r="A1514">
            <v>268</v>
          </cell>
          <cell r="B1514">
            <v>2004</v>
          </cell>
          <cell r="C1514">
            <v>10016</v>
          </cell>
          <cell r="D1514" t="str">
            <v>LDCs</v>
          </cell>
        </row>
        <row r="1515">
          <cell r="A1515">
            <v>268</v>
          </cell>
          <cell r="B1515">
            <v>2005</v>
          </cell>
          <cell r="C1515">
            <v>10016</v>
          </cell>
          <cell r="D1515" t="str">
            <v>LDCs</v>
          </cell>
        </row>
        <row r="1516">
          <cell r="A1516">
            <v>268</v>
          </cell>
          <cell r="B1516">
            <v>2006</v>
          </cell>
          <cell r="C1516">
            <v>10016</v>
          </cell>
          <cell r="D1516" t="str">
            <v>LDCs</v>
          </cell>
        </row>
        <row r="1517">
          <cell r="A1517">
            <v>268</v>
          </cell>
          <cell r="B1517">
            <v>2007</v>
          </cell>
          <cell r="C1517">
            <v>10016</v>
          </cell>
          <cell r="D1517" t="str">
            <v>LDCs</v>
          </cell>
        </row>
        <row r="1518">
          <cell r="A1518">
            <v>268</v>
          </cell>
          <cell r="B1518">
            <v>2008</v>
          </cell>
          <cell r="C1518">
            <v>10016</v>
          </cell>
          <cell r="D1518" t="str">
            <v>LDCs</v>
          </cell>
        </row>
        <row r="1519">
          <cell r="A1519">
            <v>268</v>
          </cell>
          <cell r="B1519">
            <v>2009</v>
          </cell>
          <cell r="C1519">
            <v>10016</v>
          </cell>
          <cell r="D1519" t="str">
            <v>LDCs</v>
          </cell>
        </row>
        <row r="1520">
          <cell r="A1520">
            <v>268</v>
          </cell>
          <cell r="B1520">
            <v>2010</v>
          </cell>
          <cell r="C1520">
            <v>10016</v>
          </cell>
          <cell r="D1520" t="str">
            <v>LDCs</v>
          </cell>
        </row>
        <row r="1521">
          <cell r="A1521">
            <v>268</v>
          </cell>
          <cell r="B1521">
            <v>2011</v>
          </cell>
          <cell r="C1521">
            <v>10016</v>
          </cell>
          <cell r="D1521" t="str">
            <v>LDCs</v>
          </cell>
        </row>
        <row r="1522">
          <cell r="A1522">
            <v>268</v>
          </cell>
          <cell r="B1522">
            <v>2012</v>
          </cell>
          <cell r="C1522">
            <v>10016</v>
          </cell>
          <cell r="D1522" t="str">
            <v>LDCs</v>
          </cell>
        </row>
        <row r="1523">
          <cell r="A1523">
            <v>268</v>
          </cell>
          <cell r="B1523">
            <v>2013</v>
          </cell>
          <cell r="C1523">
            <v>10016</v>
          </cell>
          <cell r="D1523" t="str">
            <v>LDCs</v>
          </cell>
        </row>
        <row r="1524">
          <cell r="A1524">
            <v>268</v>
          </cell>
          <cell r="B1524">
            <v>2014</v>
          </cell>
          <cell r="C1524">
            <v>10016</v>
          </cell>
          <cell r="D1524" t="str">
            <v>LDCs</v>
          </cell>
        </row>
        <row r="1525">
          <cell r="A1525">
            <v>268</v>
          </cell>
          <cell r="B1525">
            <v>2015</v>
          </cell>
          <cell r="C1525">
            <v>10016</v>
          </cell>
          <cell r="D1525" t="str">
            <v>LDCs</v>
          </cell>
        </row>
        <row r="1526">
          <cell r="A1526">
            <v>268</v>
          </cell>
          <cell r="B1526">
            <v>2016</v>
          </cell>
          <cell r="C1526">
            <v>10016</v>
          </cell>
          <cell r="D1526" t="str">
            <v>LDCs</v>
          </cell>
        </row>
        <row r="1527">
          <cell r="A1527">
            <v>268</v>
          </cell>
          <cell r="B1527">
            <v>2017</v>
          </cell>
          <cell r="C1527">
            <v>10016</v>
          </cell>
          <cell r="D1527" t="str">
            <v>LDCs</v>
          </cell>
        </row>
        <row r="1528">
          <cell r="A1528">
            <v>268</v>
          </cell>
          <cell r="B1528">
            <v>2018</v>
          </cell>
          <cell r="C1528">
            <v>10016</v>
          </cell>
          <cell r="D1528" t="str">
            <v>LDCs</v>
          </cell>
        </row>
        <row r="1529">
          <cell r="A1529">
            <v>268</v>
          </cell>
          <cell r="B1529">
            <v>2019</v>
          </cell>
          <cell r="C1529">
            <v>10016</v>
          </cell>
          <cell r="D1529" t="str">
            <v>LDCs</v>
          </cell>
        </row>
        <row r="1530">
          <cell r="A1530">
            <v>268</v>
          </cell>
          <cell r="B1530">
            <v>2020</v>
          </cell>
          <cell r="C1530">
            <v>10016</v>
          </cell>
          <cell r="D1530" t="str">
            <v>LDCs</v>
          </cell>
        </row>
        <row r="1531">
          <cell r="A1531">
            <v>269</v>
          </cell>
          <cell r="B1531">
            <v>2001</v>
          </cell>
          <cell r="C1531">
            <v>10016</v>
          </cell>
          <cell r="D1531" t="str">
            <v>LDCs</v>
          </cell>
        </row>
        <row r="1532">
          <cell r="A1532">
            <v>269</v>
          </cell>
          <cell r="B1532">
            <v>2002</v>
          </cell>
          <cell r="C1532">
            <v>10016</v>
          </cell>
          <cell r="D1532" t="str">
            <v>LDCs</v>
          </cell>
        </row>
        <row r="1533">
          <cell r="A1533">
            <v>269</v>
          </cell>
          <cell r="B1533">
            <v>2003</v>
          </cell>
          <cell r="C1533">
            <v>10016</v>
          </cell>
          <cell r="D1533" t="str">
            <v>LDCs</v>
          </cell>
        </row>
        <row r="1534">
          <cell r="A1534">
            <v>269</v>
          </cell>
          <cell r="B1534">
            <v>2004</v>
          </cell>
          <cell r="C1534">
            <v>10016</v>
          </cell>
          <cell r="D1534" t="str">
            <v>LDCs</v>
          </cell>
        </row>
        <row r="1535">
          <cell r="A1535">
            <v>269</v>
          </cell>
          <cell r="B1535">
            <v>2005</v>
          </cell>
          <cell r="C1535">
            <v>10016</v>
          </cell>
          <cell r="D1535" t="str">
            <v>LDCs</v>
          </cell>
        </row>
        <row r="1536">
          <cell r="A1536">
            <v>269</v>
          </cell>
          <cell r="B1536">
            <v>2006</v>
          </cell>
          <cell r="C1536">
            <v>10016</v>
          </cell>
          <cell r="D1536" t="str">
            <v>LDCs</v>
          </cell>
        </row>
        <row r="1537">
          <cell r="A1537">
            <v>269</v>
          </cell>
          <cell r="B1537">
            <v>2007</v>
          </cell>
          <cell r="C1537">
            <v>10016</v>
          </cell>
          <cell r="D1537" t="str">
            <v>LDCs</v>
          </cell>
        </row>
        <row r="1538">
          <cell r="A1538">
            <v>269</v>
          </cell>
          <cell r="B1538">
            <v>2008</v>
          </cell>
          <cell r="C1538">
            <v>10016</v>
          </cell>
          <cell r="D1538" t="str">
            <v>LDCs</v>
          </cell>
        </row>
        <row r="1539">
          <cell r="A1539">
            <v>269</v>
          </cell>
          <cell r="B1539">
            <v>2009</v>
          </cell>
          <cell r="C1539">
            <v>10016</v>
          </cell>
          <cell r="D1539" t="str">
            <v>LDCs</v>
          </cell>
        </row>
        <row r="1540">
          <cell r="A1540">
            <v>269</v>
          </cell>
          <cell r="B1540">
            <v>2010</v>
          </cell>
          <cell r="C1540">
            <v>10016</v>
          </cell>
          <cell r="D1540" t="str">
            <v>LDCs</v>
          </cell>
        </row>
        <row r="1541">
          <cell r="A1541">
            <v>269</v>
          </cell>
          <cell r="B1541">
            <v>2011</v>
          </cell>
          <cell r="C1541">
            <v>10016</v>
          </cell>
          <cell r="D1541" t="str">
            <v>LDCs</v>
          </cell>
        </row>
        <row r="1542">
          <cell r="A1542">
            <v>269</v>
          </cell>
          <cell r="B1542">
            <v>2012</v>
          </cell>
          <cell r="C1542">
            <v>10016</v>
          </cell>
          <cell r="D1542" t="str">
            <v>LDCs</v>
          </cell>
        </row>
        <row r="1543">
          <cell r="A1543">
            <v>269</v>
          </cell>
          <cell r="B1543">
            <v>2013</v>
          </cell>
          <cell r="C1543">
            <v>10016</v>
          </cell>
          <cell r="D1543" t="str">
            <v>LDCs</v>
          </cell>
        </row>
        <row r="1544">
          <cell r="A1544">
            <v>269</v>
          </cell>
          <cell r="B1544">
            <v>2014</v>
          </cell>
          <cell r="C1544">
            <v>10016</v>
          </cell>
          <cell r="D1544" t="str">
            <v>LDCs</v>
          </cell>
        </row>
        <row r="1545">
          <cell r="A1545">
            <v>269</v>
          </cell>
          <cell r="B1545">
            <v>2015</v>
          </cell>
          <cell r="C1545">
            <v>10016</v>
          </cell>
          <cell r="D1545" t="str">
            <v>LDCs</v>
          </cell>
        </row>
        <row r="1546">
          <cell r="A1546">
            <v>269</v>
          </cell>
          <cell r="B1546">
            <v>2016</v>
          </cell>
          <cell r="C1546">
            <v>10016</v>
          </cell>
          <cell r="D1546" t="str">
            <v>LDCs</v>
          </cell>
        </row>
        <row r="1547">
          <cell r="A1547">
            <v>269</v>
          </cell>
          <cell r="B1547">
            <v>2017</v>
          </cell>
          <cell r="C1547">
            <v>10016</v>
          </cell>
          <cell r="D1547" t="str">
            <v>LDCs</v>
          </cell>
        </row>
        <row r="1548">
          <cell r="A1548">
            <v>269</v>
          </cell>
          <cell r="B1548">
            <v>2018</v>
          </cell>
          <cell r="C1548">
            <v>10016</v>
          </cell>
          <cell r="D1548" t="str">
            <v>LDCs</v>
          </cell>
        </row>
        <row r="1549">
          <cell r="A1549">
            <v>269</v>
          </cell>
          <cell r="B1549">
            <v>2019</v>
          </cell>
          <cell r="C1549">
            <v>10016</v>
          </cell>
          <cell r="D1549" t="str">
            <v>LDCs</v>
          </cell>
        </row>
        <row r="1550">
          <cell r="A1550">
            <v>269</v>
          </cell>
          <cell r="B1550">
            <v>2020</v>
          </cell>
          <cell r="C1550">
            <v>10016</v>
          </cell>
          <cell r="D1550" t="str">
            <v>LDCs</v>
          </cell>
        </row>
        <row r="1551">
          <cell r="A1551">
            <v>269</v>
          </cell>
          <cell r="B1551">
            <v>1996</v>
          </cell>
          <cell r="C1551">
            <v>10017</v>
          </cell>
          <cell r="D1551" t="str">
            <v>OtherLICs</v>
          </cell>
        </row>
        <row r="1552">
          <cell r="A1552">
            <v>269</v>
          </cell>
          <cell r="B1552">
            <v>1997</v>
          </cell>
          <cell r="C1552">
            <v>10017</v>
          </cell>
          <cell r="D1552" t="str">
            <v>OtherLICs</v>
          </cell>
        </row>
        <row r="1553">
          <cell r="A1553">
            <v>269</v>
          </cell>
          <cell r="B1553">
            <v>1998</v>
          </cell>
          <cell r="C1553">
            <v>10017</v>
          </cell>
          <cell r="D1553" t="str">
            <v>OtherLICs</v>
          </cell>
        </row>
        <row r="1554">
          <cell r="A1554">
            <v>269</v>
          </cell>
          <cell r="B1554">
            <v>1999</v>
          </cell>
          <cell r="C1554">
            <v>10017</v>
          </cell>
          <cell r="D1554" t="str">
            <v>OtherLICs</v>
          </cell>
        </row>
        <row r="1555">
          <cell r="A1555">
            <v>269</v>
          </cell>
          <cell r="B1555">
            <v>2000</v>
          </cell>
          <cell r="C1555">
            <v>10017</v>
          </cell>
          <cell r="D1555" t="str">
            <v>OtherLICs</v>
          </cell>
        </row>
        <row r="1556">
          <cell r="A1556">
            <v>270</v>
          </cell>
          <cell r="B1556">
            <v>1996</v>
          </cell>
          <cell r="C1556">
            <v>10019</v>
          </cell>
          <cell r="D1556" t="str">
            <v>UMICs</v>
          </cell>
        </row>
        <row r="1557">
          <cell r="A1557">
            <v>270</v>
          </cell>
          <cell r="B1557">
            <v>1997</v>
          </cell>
          <cell r="C1557">
            <v>10019</v>
          </cell>
          <cell r="D1557" t="str">
            <v>UMICs</v>
          </cell>
        </row>
        <row r="1558">
          <cell r="A1558">
            <v>270</v>
          </cell>
          <cell r="B1558">
            <v>1998</v>
          </cell>
          <cell r="C1558">
            <v>10019</v>
          </cell>
          <cell r="D1558" t="str">
            <v>UMICs</v>
          </cell>
        </row>
        <row r="1559">
          <cell r="A1559">
            <v>270</v>
          </cell>
          <cell r="B1559">
            <v>1999</v>
          </cell>
          <cell r="C1559">
            <v>10019</v>
          </cell>
          <cell r="D1559" t="str">
            <v>UMICs</v>
          </cell>
        </row>
        <row r="1560">
          <cell r="A1560">
            <v>270</v>
          </cell>
          <cell r="B1560">
            <v>2000</v>
          </cell>
          <cell r="C1560">
            <v>10019</v>
          </cell>
          <cell r="D1560" t="str">
            <v>UMICs</v>
          </cell>
        </row>
        <row r="1561">
          <cell r="A1561">
            <v>270</v>
          </cell>
          <cell r="B1561">
            <v>2001</v>
          </cell>
          <cell r="C1561">
            <v>10019</v>
          </cell>
          <cell r="D1561" t="str">
            <v>UMICs</v>
          </cell>
        </row>
        <row r="1562">
          <cell r="A1562">
            <v>270</v>
          </cell>
          <cell r="B1562">
            <v>2002</v>
          </cell>
          <cell r="C1562">
            <v>10019</v>
          </cell>
          <cell r="D1562" t="str">
            <v>UMICs</v>
          </cell>
        </row>
        <row r="1563">
          <cell r="A1563">
            <v>270</v>
          </cell>
          <cell r="B1563">
            <v>2003</v>
          </cell>
          <cell r="C1563">
            <v>10019</v>
          </cell>
          <cell r="D1563" t="str">
            <v>UMICs</v>
          </cell>
        </row>
        <row r="1564">
          <cell r="A1564">
            <v>270</v>
          </cell>
          <cell r="B1564">
            <v>2004</v>
          </cell>
          <cell r="C1564">
            <v>10019</v>
          </cell>
          <cell r="D1564" t="str">
            <v>UMICs</v>
          </cell>
        </row>
        <row r="1565">
          <cell r="A1565">
            <v>270</v>
          </cell>
          <cell r="B1565">
            <v>2005</v>
          </cell>
          <cell r="C1565">
            <v>10019</v>
          </cell>
          <cell r="D1565" t="str">
            <v>UMICs</v>
          </cell>
        </row>
        <row r="1566">
          <cell r="A1566">
            <v>270</v>
          </cell>
          <cell r="B1566">
            <v>2006</v>
          </cell>
          <cell r="C1566">
            <v>10019</v>
          </cell>
          <cell r="D1566" t="str">
            <v>UMICs</v>
          </cell>
        </row>
        <row r="1567">
          <cell r="A1567">
            <v>270</v>
          </cell>
          <cell r="B1567">
            <v>2007</v>
          </cell>
          <cell r="C1567">
            <v>10019</v>
          </cell>
          <cell r="D1567" t="str">
            <v>UMICs</v>
          </cell>
        </row>
        <row r="1568">
          <cell r="A1568">
            <v>270</v>
          </cell>
          <cell r="B1568">
            <v>2008</v>
          </cell>
          <cell r="C1568">
            <v>10019</v>
          </cell>
          <cell r="D1568" t="str">
            <v>UMICs</v>
          </cell>
        </row>
        <row r="1569">
          <cell r="A1569">
            <v>270</v>
          </cell>
          <cell r="B1569">
            <v>2009</v>
          </cell>
          <cell r="C1569">
            <v>10019</v>
          </cell>
          <cell r="D1569" t="str">
            <v>UMICs</v>
          </cell>
        </row>
        <row r="1570">
          <cell r="A1570">
            <v>270</v>
          </cell>
          <cell r="B1570">
            <v>2010</v>
          </cell>
          <cell r="C1570">
            <v>10019</v>
          </cell>
          <cell r="D1570" t="str">
            <v>UMICs</v>
          </cell>
        </row>
        <row r="1571">
          <cell r="A1571">
            <v>270</v>
          </cell>
          <cell r="B1571">
            <v>2011</v>
          </cell>
          <cell r="C1571">
            <v>10019</v>
          </cell>
          <cell r="D1571" t="str">
            <v>UMICs</v>
          </cell>
        </row>
        <row r="1572">
          <cell r="A1572">
            <v>270</v>
          </cell>
          <cell r="B1572">
            <v>2012</v>
          </cell>
          <cell r="C1572">
            <v>10019</v>
          </cell>
          <cell r="D1572" t="str">
            <v>UMICs</v>
          </cell>
        </row>
        <row r="1573">
          <cell r="A1573">
            <v>270</v>
          </cell>
          <cell r="B1573">
            <v>2013</v>
          </cell>
          <cell r="C1573">
            <v>10019</v>
          </cell>
          <cell r="D1573" t="str">
            <v>UMICs</v>
          </cell>
        </row>
        <row r="1574">
          <cell r="A1574">
            <v>270</v>
          </cell>
          <cell r="B1574">
            <v>2014</v>
          </cell>
          <cell r="C1574">
            <v>10019</v>
          </cell>
          <cell r="D1574" t="str">
            <v>UMICs</v>
          </cell>
        </row>
        <row r="1575">
          <cell r="A1575">
            <v>270</v>
          </cell>
          <cell r="B1575">
            <v>2015</v>
          </cell>
          <cell r="C1575">
            <v>10019</v>
          </cell>
          <cell r="D1575" t="str">
            <v>UMICs</v>
          </cell>
        </row>
        <row r="1576">
          <cell r="A1576">
            <v>270</v>
          </cell>
          <cell r="B1576">
            <v>2016</v>
          </cell>
          <cell r="C1576">
            <v>10019</v>
          </cell>
          <cell r="D1576" t="str">
            <v>UMICs</v>
          </cell>
        </row>
        <row r="1577">
          <cell r="A1577">
            <v>270</v>
          </cell>
          <cell r="B1577">
            <v>2017</v>
          </cell>
          <cell r="C1577">
            <v>10019</v>
          </cell>
          <cell r="D1577" t="str">
            <v>UMICs</v>
          </cell>
        </row>
        <row r="1578">
          <cell r="A1578">
            <v>270</v>
          </cell>
          <cell r="B1578">
            <v>2018</v>
          </cell>
          <cell r="C1578">
            <v>10025</v>
          </cell>
          <cell r="D1578" t="str">
            <v>MADCTs</v>
          </cell>
        </row>
        <row r="1579">
          <cell r="A1579">
            <v>270</v>
          </cell>
          <cell r="B1579">
            <v>2019</v>
          </cell>
          <cell r="C1579">
            <v>10025</v>
          </cell>
          <cell r="D1579" t="str">
            <v>MADCTs</v>
          </cell>
        </row>
        <row r="1580">
          <cell r="A1580">
            <v>270</v>
          </cell>
          <cell r="B1580">
            <v>2020</v>
          </cell>
          <cell r="C1580">
            <v>10025</v>
          </cell>
          <cell r="D1580" t="str">
            <v>MADCTs</v>
          </cell>
        </row>
        <row r="1581">
          <cell r="A1581">
            <v>271</v>
          </cell>
          <cell r="B1581">
            <v>1996</v>
          </cell>
          <cell r="C1581">
            <v>10016</v>
          </cell>
          <cell r="D1581" t="str">
            <v>LDCs</v>
          </cell>
        </row>
        <row r="1582">
          <cell r="A1582">
            <v>271</v>
          </cell>
          <cell r="B1582">
            <v>1997</v>
          </cell>
          <cell r="C1582">
            <v>10016</v>
          </cell>
          <cell r="D1582" t="str">
            <v>LDCs</v>
          </cell>
        </row>
        <row r="1583">
          <cell r="A1583">
            <v>271</v>
          </cell>
          <cell r="B1583">
            <v>1998</v>
          </cell>
          <cell r="C1583">
            <v>10016</v>
          </cell>
          <cell r="D1583" t="str">
            <v>LDCs</v>
          </cell>
        </row>
        <row r="1584">
          <cell r="A1584">
            <v>271</v>
          </cell>
          <cell r="B1584">
            <v>1999</v>
          </cell>
          <cell r="C1584">
            <v>10016</v>
          </cell>
          <cell r="D1584" t="str">
            <v>LDCs</v>
          </cell>
        </row>
        <row r="1585">
          <cell r="A1585">
            <v>271</v>
          </cell>
          <cell r="B1585">
            <v>2000</v>
          </cell>
          <cell r="C1585">
            <v>10016</v>
          </cell>
          <cell r="D1585" t="str">
            <v>LDCs</v>
          </cell>
        </row>
        <row r="1586">
          <cell r="A1586">
            <v>271</v>
          </cell>
          <cell r="B1586">
            <v>2001</v>
          </cell>
          <cell r="C1586">
            <v>10016</v>
          </cell>
          <cell r="D1586" t="str">
            <v>LDCs</v>
          </cell>
        </row>
        <row r="1587">
          <cell r="A1587">
            <v>271</v>
          </cell>
          <cell r="B1587">
            <v>2002</v>
          </cell>
          <cell r="C1587">
            <v>10016</v>
          </cell>
          <cell r="D1587" t="str">
            <v>LDCs</v>
          </cell>
        </row>
        <row r="1588">
          <cell r="A1588">
            <v>271</v>
          </cell>
          <cell r="B1588">
            <v>2003</v>
          </cell>
          <cell r="C1588">
            <v>10016</v>
          </cell>
          <cell r="D1588" t="str">
            <v>LDCs</v>
          </cell>
        </row>
        <row r="1589">
          <cell r="A1589">
            <v>271</v>
          </cell>
          <cell r="B1589">
            <v>2004</v>
          </cell>
          <cell r="C1589">
            <v>10016</v>
          </cell>
          <cell r="D1589" t="str">
            <v>LDCs</v>
          </cell>
        </row>
        <row r="1590">
          <cell r="A1590">
            <v>271</v>
          </cell>
          <cell r="B1590">
            <v>2005</v>
          </cell>
          <cell r="C1590">
            <v>10016</v>
          </cell>
          <cell r="D1590" t="str">
            <v>LDCs</v>
          </cell>
        </row>
        <row r="1591">
          <cell r="A1591">
            <v>271</v>
          </cell>
          <cell r="B1591">
            <v>2006</v>
          </cell>
          <cell r="C1591">
            <v>10016</v>
          </cell>
          <cell r="D1591" t="str">
            <v>LDCs</v>
          </cell>
        </row>
        <row r="1592">
          <cell r="A1592">
            <v>271</v>
          </cell>
          <cell r="B1592">
            <v>2007</v>
          </cell>
          <cell r="C1592">
            <v>10016</v>
          </cell>
          <cell r="D1592" t="str">
            <v>LDCs</v>
          </cell>
        </row>
        <row r="1593">
          <cell r="A1593">
            <v>271</v>
          </cell>
          <cell r="B1593">
            <v>2008</v>
          </cell>
          <cell r="C1593">
            <v>10016</v>
          </cell>
          <cell r="D1593" t="str">
            <v>LDCs</v>
          </cell>
        </row>
        <row r="1594">
          <cell r="A1594">
            <v>271</v>
          </cell>
          <cell r="B1594">
            <v>2009</v>
          </cell>
          <cell r="C1594">
            <v>10016</v>
          </cell>
          <cell r="D1594" t="str">
            <v>LDCs</v>
          </cell>
        </row>
        <row r="1595">
          <cell r="A1595">
            <v>271</v>
          </cell>
          <cell r="B1595">
            <v>2010</v>
          </cell>
          <cell r="C1595">
            <v>10016</v>
          </cell>
          <cell r="D1595" t="str">
            <v>LDCs</v>
          </cell>
        </row>
        <row r="1596">
          <cell r="A1596">
            <v>271</v>
          </cell>
          <cell r="B1596">
            <v>2011</v>
          </cell>
          <cell r="C1596">
            <v>10016</v>
          </cell>
          <cell r="D1596" t="str">
            <v>LDCs</v>
          </cell>
        </row>
        <row r="1597">
          <cell r="A1597">
            <v>271</v>
          </cell>
          <cell r="B1597">
            <v>2012</v>
          </cell>
          <cell r="C1597">
            <v>10016</v>
          </cell>
          <cell r="D1597" t="str">
            <v>LDCs</v>
          </cell>
        </row>
        <row r="1598">
          <cell r="A1598">
            <v>271</v>
          </cell>
          <cell r="B1598">
            <v>2013</v>
          </cell>
          <cell r="C1598">
            <v>10016</v>
          </cell>
          <cell r="D1598" t="str">
            <v>LDCs</v>
          </cell>
        </row>
        <row r="1599">
          <cell r="A1599">
            <v>271</v>
          </cell>
          <cell r="B1599">
            <v>2014</v>
          </cell>
          <cell r="C1599">
            <v>10016</v>
          </cell>
          <cell r="D1599" t="str">
            <v>LDCs</v>
          </cell>
        </row>
        <row r="1600">
          <cell r="A1600">
            <v>271</v>
          </cell>
          <cell r="B1600">
            <v>2015</v>
          </cell>
          <cell r="C1600">
            <v>10016</v>
          </cell>
          <cell r="D1600" t="str">
            <v>LDCs</v>
          </cell>
        </row>
        <row r="1601">
          <cell r="A1601">
            <v>271</v>
          </cell>
          <cell r="B1601">
            <v>2016</v>
          </cell>
          <cell r="C1601">
            <v>10016</v>
          </cell>
          <cell r="D1601" t="str">
            <v>LDCs</v>
          </cell>
        </row>
        <row r="1602">
          <cell r="A1602">
            <v>271</v>
          </cell>
          <cell r="B1602">
            <v>2017</v>
          </cell>
          <cell r="C1602">
            <v>10016</v>
          </cell>
          <cell r="D1602" t="str">
            <v>LDCs</v>
          </cell>
        </row>
        <row r="1603">
          <cell r="A1603">
            <v>271</v>
          </cell>
          <cell r="B1603">
            <v>2018</v>
          </cell>
          <cell r="C1603">
            <v>10016</v>
          </cell>
          <cell r="D1603" t="str">
            <v>LDCs</v>
          </cell>
        </row>
        <row r="1604">
          <cell r="A1604">
            <v>271</v>
          </cell>
          <cell r="B1604">
            <v>2019</v>
          </cell>
          <cell r="C1604">
            <v>10016</v>
          </cell>
          <cell r="D1604" t="str">
            <v>LDCs</v>
          </cell>
        </row>
        <row r="1605">
          <cell r="A1605">
            <v>271</v>
          </cell>
          <cell r="B1605">
            <v>2020</v>
          </cell>
          <cell r="C1605">
            <v>10016</v>
          </cell>
          <cell r="D1605" t="str">
            <v>LDCs</v>
          </cell>
        </row>
        <row r="1606">
          <cell r="A1606">
            <v>272</v>
          </cell>
          <cell r="B1606">
            <v>1996</v>
          </cell>
          <cell r="C1606">
            <v>10016</v>
          </cell>
          <cell r="D1606" t="str">
            <v>LDCs</v>
          </cell>
        </row>
        <row r="1607">
          <cell r="A1607">
            <v>272</v>
          </cell>
          <cell r="B1607">
            <v>1997</v>
          </cell>
          <cell r="C1607">
            <v>10016</v>
          </cell>
          <cell r="D1607" t="str">
            <v>LDCs</v>
          </cell>
        </row>
        <row r="1608">
          <cell r="A1608">
            <v>272</v>
          </cell>
          <cell r="B1608">
            <v>1998</v>
          </cell>
          <cell r="C1608">
            <v>10016</v>
          </cell>
          <cell r="D1608" t="str">
            <v>LDCs</v>
          </cell>
        </row>
        <row r="1609">
          <cell r="A1609">
            <v>272</v>
          </cell>
          <cell r="B1609">
            <v>1999</v>
          </cell>
          <cell r="C1609">
            <v>10016</v>
          </cell>
          <cell r="D1609" t="str">
            <v>LDCs</v>
          </cell>
        </row>
        <row r="1610">
          <cell r="A1610">
            <v>272</v>
          </cell>
          <cell r="B1610">
            <v>2000</v>
          </cell>
          <cell r="C1610">
            <v>10016</v>
          </cell>
          <cell r="D1610" t="str">
            <v>LDCs</v>
          </cell>
        </row>
        <row r="1611">
          <cell r="A1611">
            <v>272</v>
          </cell>
          <cell r="B1611">
            <v>2001</v>
          </cell>
          <cell r="C1611">
            <v>10016</v>
          </cell>
          <cell r="D1611" t="str">
            <v>LDCs</v>
          </cell>
        </row>
        <row r="1612">
          <cell r="A1612">
            <v>272</v>
          </cell>
          <cell r="B1612">
            <v>2002</v>
          </cell>
          <cell r="C1612">
            <v>10016</v>
          </cell>
          <cell r="D1612" t="str">
            <v>LDCs</v>
          </cell>
        </row>
        <row r="1613">
          <cell r="A1613">
            <v>272</v>
          </cell>
          <cell r="B1613">
            <v>2003</v>
          </cell>
          <cell r="C1613">
            <v>10016</v>
          </cell>
          <cell r="D1613" t="str">
            <v>LDCs</v>
          </cell>
        </row>
        <row r="1614">
          <cell r="A1614">
            <v>272</v>
          </cell>
          <cell r="B1614">
            <v>2004</v>
          </cell>
          <cell r="C1614">
            <v>10016</v>
          </cell>
          <cell r="D1614" t="str">
            <v>LDCs</v>
          </cell>
        </row>
        <row r="1615">
          <cell r="A1615">
            <v>272</v>
          </cell>
          <cell r="B1615">
            <v>2005</v>
          </cell>
          <cell r="C1615">
            <v>10016</v>
          </cell>
          <cell r="D1615" t="str">
            <v>LDCs</v>
          </cell>
        </row>
        <row r="1616">
          <cell r="A1616">
            <v>272</v>
          </cell>
          <cell r="B1616">
            <v>2006</v>
          </cell>
          <cell r="C1616">
            <v>10016</v>
          </cell>
          <cell r="D1616" t="str">
            <v>LDCs</v>
          </cell>
        </row>
        <row r="1617">
          <cell r="A1617">
            <v>272</v>
          </cell>
          <cell r="B1617">
            <v>2007</v>
          </cell>
          <cell r="C1617">
            <v>10016</v>
          </cell>
          <cell r="D1617" t="str">
            <v>LDCs</v>
          </cell>
        </row>
        <row r="1618">
          <cell r="A1618">
            <v>272</v>
          </cell>
          <cell r="B1618">
            <v>2008</v>
          </cell>
          <cell r="C1618">
            <v>10016</v>
          </cell>
          <cell r="D1618" t="str">
            <v>LDCs</v>
          </cell>
        </row>
        <row r="1619">
          <cell r="A1619">
            <v>272</v>
          </cell>
          <cell r="B1619">
            <v>2009</v>
          </cell>
          <cell r="C1619">
            <v>10016</v>
          </cell>
          <cell r="D1619" t="str">
            <v>LDCs</v>
          </cell>
        </row>
        <row r="1620">
          <cell r="A1620">
            <v>272</v>
          </cell>
          <cell r="B1620">
            <v>2010</v>
          </cell>
          <cell r="C1620">
            <v>10016</v>
          </cell>
          <cell r="D1620" t="str">
            <v>LDCs</v>
          </cell>
        </row>
        <row r="1621">
          <cell r="A1621">
            <v>272</v>
          </cell>
          <cell r="B1621">
            <v>2011</v>
          </cell>
          <cell r="C1621">
            <v>10016</v>
          </cell>
          <cell r="D1621" t="str">
            <v>LDCs</v>
          </cell>
        </row>
        <row r="1622">
          <cell r="A1622">
            <v>272</v>
          </cell>
          <cell r="B1622">
            <v>2012</v>
          </cell>
          <cell r="C1622">
            <v>10016</v>
          </cell>
          <cell r="D1622" t="str">
            <v>LDCs</v>
          </cell>
        </row>
        <row r="1623">
          <cell r="A1623">
            <v>272</v>
          </cell>
          <cell r="B1623">
            <v>2013</v>
          </cell>
          <cell r="C1623">
            <v>10016</v>
          </cell>
          <cell r="D1623" t="str">
            <v>LDCs</v>
          </cell>
        </row>
        <row r="1624">
          <cell r="A1624">
            <v>272</v>
          </cell>
          <cell r="B1624">
            <v>2014</v>
          </cell>
          <cell r="C1624">
            <v>10016</v>
          </cell>
          <cell r="D1624" t="str">
            <v>LDCs</v>
          </cell>
        </row>
        <row r="1625">
          <cell r="A1625">
            <v>272</v>
          </cell>
          <cell r="B1625">
            <v>2015</v>
          </cell>
          <cell r="C1625">
            <v>10016</v>
          </cell>
          <cell r="D1625" t="str">
            <v>LDCs</v>
          </cell>
        </row>
        <row r="1626">
          <cell r="A1626">
            <v>272</v>
          </cell>
          <cell r="B1626">
            <v>2016</v>
          </cell>
          <cell r="C1626">
            <v>10016</v>
          </cell>
          <cell r="D1626" t="str">
            <v>LDCs</v>
          </cell>
        </row>
        <row r="1627">
          <cell r="A1627">
            <v>272</v>
          </cell>
          <cell r="B1627">
            <v>2017</v>
          </cell>
          <cell r="C1627">
            <v>10016</v>
          </cell>
          <cell r="D1627" t="str">
            <v>LDCs</v>
          </cell>
        </row>
        <row r="1628">
          <cell r="A1628">
            <v>272</v>
          </cell>
          <cell r="B1628">
            <v>2018</v>
          </cell>
          <cell r="C1628">
            <v>10016</v>
          </cell>
          <cell r="D1628" t="str">
            <v>LDCs</v>
          </cell>
        </row>
        <row r="1629">
          <cell r="A1629">
            <v>272</v>
          </cell>
          <cell r="B1629">
            <v>2019</v>
          </cell>
          <cell r="C1629">
            <v>10016</v>
          </cell>
          <cell r="D1629" t="str">
            <v>LDCs</v>
          </cell>
        </row>
        <row r="1630">
          <cell r="A1630">
            <v>272</v>
          </cell>
          <cell r="B1630">
            <v>2020</v>
          </cell>
          <cell r="C1630">
            <v>10016</v>
          </cell>
          <cell r="D1630" t="str">
            <v>LDCs</v>
          </cell>
        </row>
        <row r="1631">
          <cell r="A1631">
            <v>273</v>
          </cell>
          <cell r="B1631">
            <v>1996</v>
          </cell>
          <cell r="C1631">
            <v>10016</v>
          </cell>
          <cell r="D1631" t="str">
            <v>LDCs</v>
          </cell>
        </row>
        <row r="1632">
          <cell r="A1632">
            <v>273</v>
          </cell>
          <cell r="B1632">
            <v>1997</v>
          </cell>
          <cell r="C1632">
            <v>10016</v>
          </cell>
          <cell r="D1632" t="str">
            <v>LDCs</v>
          </cell>
        </row>
        <row r="1633">
          <cell r="A1633">
            <v>273</v>
          </cell>
          <cell r="B1633">
            <v>1998</v>
          </cell>
          <cell r="C1633">
            <v>10016</v>
          </cell>
          <cell r="D1633" t="str">
            <v>LDCs</v>
          </cell>
        </row>
        <row r="1634">
          <cell r="A1634">
            <v>273</v>
          </cell>
          <cell r="B1634">
            <v>1999</v>
          </cell>
          <cell r="C1634">
            <v>10016</v>
          </cell>
          <cell r="D1634" t="str">
            <v>LDCs</v>
          </cell>
        </row>
        <row r="1635">
          <cell r="A1635">
            <v>273</v>
          </cell>
          <cell r="B1635">
            <v>2000</v>
          </cell>
          <cell r="C1635">
            <v>10016</v>
          </cell>
          <cell r="D1635" t="str">
            <v>LDCs</v>
          </cell>
        </row>
        <row r="1636">
          <cell r="A1636">
            <v>273</v>
          </cell>
          <cell r="B1636">
            <v>2001</v>
          </cell>
          <cell r="C1636">
            <v>10016</v>
          </cell>
          <cell r="D1636" t="str">
            <v>LDCs</v>
          </cell>
        </row>
        <row r="1637">
          <cell r="A1637">
            <v>273</v>
          </cell>
          <cell r="B1637">
            <v>2002</v>
          </cell>
          <cell r="C1637">
            <v>10016</v>
          </cell>
          <cell r="D1637" t="str">
            <v>LDCs</v>
          </cell>
        </row>
        <row r="1638">
          <cell r="A1638">
            <v>273</v>
          </cell>
          <cell r="B1638">
            <v>2003</v>
          </cell>
          <cell r="C1638">
            <v>10016</v>
          </cell>
          <cell r="D1638" t="str">
            <v>LDCs</v>
          </cell>
        </row>
        <row r="1639">
          <cell r="A1639">
            <v>273</v>
          </cell>
          <cell r="B1639">
            <v>2004</v>
          </cell>
          <cell r="C1639">
            <v>10016</v>
          </cell>
          <cell r="D1639" t="str">
            <v>LDCs</v>
          </cell>
        </row>
        <row r="1640">
          <cell r="A1640">
            <v>273</v>
          </cell>
          <cell r="B1640">
            <v>2005</v>
          </cell>
          <cell r="C1640">
            <v>10016</v>
          </cell>
          <cell r="D1640" t="str">
            <v>LDCs</v>
          </cell>
        </row>
        <row r="1641">
          <cell r="A1641">
            <v>273</v>
          </cell>
          <cell r="B1641">
            <v>2006</v>
          </cell>
          <cell r="C1641">
            <v>10016</v>
          </cell>
          <cell r="D1641" t="str">
            <v>LDCs</v>
          </cell>
        </row>
        <row r="1642">
          <cell r="A1642">
            <v>273</v>
          </cell>
          <cell r="B1642">
            <v>2007</v>
          </cell>
          <cell r="C1642">
            <v>10016</v>
          </cell>
          <cell r="D1642" t="str">
            <v>LDCs</v>
          </cell>
        </row>
        <row r="1643">
          <cell r="A1643">
            <v>273</v>
          </cell>
          <cell r="B1643">
            <v>2008</v>
          </cell>
          <cell r="C1643">
            <v>10016</v>
          </cell>
          <cell r="D1643" t="str">
            <v>LDCs</v>
          </cell>
        </row>
        <row r="1644">
          <cell r="A1644">
            <v>273</v>
          </cell>
          <cell r="B1644">
            <v>2009</v>
          </cell>
          <cell r="C1644">
            <v>10016</v>
          </cell>
          <cell r="D1644" t="str">
            <v>LDCs</v>
          </cell>
        </row>
        <row r="1645">
          <cell r="A1645">
            <v>273</v>
          </cell>
          <cell r="B1645">
            <v>2010</v>
          </cell>
          <cell r="C1645">
            <v>10016</v>
          </cell>
          <cell r="D1645" t="str">
            <v>LDCs</v>
          </cell>
        </row>
        <row r="1646">
          <cell r="A1646">
            <v>273</v>
          </cell>
          <cell r="B1646">
            <v>2011</v>
          </cell>
          <cell r="C1646">
            <v>10016</v>
          </cell>
          <cell r="D1646" t="str">
            <v>LDCs</v>
          </cell>
        </row>
        <row r="1647">
          <cell r="A1647">
            <v>273</v>
          </cell>
          <cell r="B1647">
            <v>2012</v>
          </cell>
          <cell r="C1647">
            <v>10016</v>
          </cell>
          <cell r="D1647" t="str">
            <v>LDCs</v>
          </cell>
        </row>
        <row r="1648">
          <cell r="A1648">
            <v>273</v>
          </cell>
          <cell r="B1648">
            <v>2013</v>
          </cell>
          <cell r="C1648">
            <v>10016</v>
          </cell>
          <cell r="D1648" t="str">
            <v>LDCs</v>
          </cell>
        </row>
        <row r="1649">
          <cell r="A1649">
            <v>273</v>
          </cell>
          <cell r="B1649">
            <v>2014</v>
          </cell>
          <cell r="C1649">
            <v>10016</v>
          </cell>
          <cell r="D1649" t="str">
            <v>LDCs</v>
          </cell>
        </row>
        <row r="1650">
          <cell r="A1650">
            <v>273</v>
          </cell>
          <cell r="B1650">
            <v>2015</v>
          </cell>
          <cell r="C1650">
            <v>10016</v>
          </cell>
          <cell r="D1650" t="str">
            <v>LDCs</v>
          </cell>
        </row>
        <row r="1651">
          <cell r="A1651">
            <v>273</v>
          </cell>
          <cell r="B1651">
            <v>2016</v>
          </cell>
          <cell r="C1651">
            <v>10016</v>
          </cell>
          <cell r="D1651" t="str">
            <v>LDCs</v>
          </cell>
        </row>
        <row r="1652">
          <cell r="A1652">
            <v>273</v>
          </cell>
          <cell r="B1652">
            <v>2017</v>
          </cell>
          <cell r="C1652">
            <v>10016</v>
          </cell>
          <cell r="D1652" t="str">
            <v>LDCs</v>
          </cell>
        </row>
        <row r="1653">
          <cell r="A1653">
            <v>273</v>
          </cell>
          <cell r="B1653">
            <v>2018</v>
          </cell>
          <cell r="C1653">
            <v>10016</v>
          </cell>
          <cell r="D1653" t="str">
            <v>LDCs</v>
          </cell>
        </row>
        <row r="1654">
          <cell r="A1654">
            <v>273</v>
          </cell>
          <cell r="B1654">
            <v>2019</v>
          </cell>
          <cell r="C1654">
            <v>10016</v>
          </cell>
          <cell r="D1654" t="str">
            <v>LDCs</v>
          </cell>
        </row>
        <row r="1655">
          <cell r="A1655">
            <v>273</v>
          </cell>
          <cell r="B1655">
            <v>2020</v>
          </cell>
          <cell r="C1655">
            <v>10016</v>
          </cell>
          <cell r="D1655" t="str">
            <v>LDCs</v>
          </cell>
        </row>
        <row r="1656">
          <cell r="A1656">
            <v>274</v>
          </cell>
          <cell r="B1656">
            <v>1996</v>
          </cell>
          <cell r="C1656">
            <v>10016</v>
          </cell>
          <cell r="D1656" t="str">
            <v>LDCs</v>
          </cell>
        </row>
        <row r="1657">
          <cell r="A1657">
            <v>274</v>
          </cell>
          <cell r="B1657">
            <v>1997</v>
          </cell>
          <cell r="C1657">
            <v>10016</v>
          </cell>
          <cell r="D1657" t="str">
            <v>LDCs</v>
          </cell>
        </row>
        <row r="1658">
          <cell r="A1658">
            <v>274</v>
          </cell>
          <cell r="B1658">
            <v>1998</v>
          </cell>
          <cell r="C1658">
            <v>10016</v>
          </cell>
          <cell r="D1658" t="str">
            <v>LDCs</v>
          </cell>
        </row>
        <row r="1659">
          <cell r="A1659">
            <v>274</v>
          </cell>
          <cell r="B1659">
            <v>1999</v>
          </cell>
          <cell r="C1659">
            <v>10016</v>
          </cell>
          <cell r="D1659" t="str">
            <v>LDCs</v>
          </cell>
        </row>
        <row r="1660">
          <cell r="A1660">
            <v>274</v>
          </cell>
          <cell r="B1660">
            <v>2000</v>
          </cell>
          <cell r="C1660">
            <v>10016</v>
          </cell>
          <cell r="D1660" t="str">
            <v>LDCs</v>
          </cell>
        </row>
        <row r="1661">
          <cell r="A1661">
            <v>274</v>
          </cell>
          <cell r="B1661">
            <v>2001</v>
          </cell>
          <cell r="C1661">
            <v>10016</v>
          </cell>
          <cell r="D1661" t="str">
            <v>LDCs</v>
          </cell>
        </row>
        <row r="1662">
          <cell r="A1662">
            <v>274</v>
          </cell>
          <cell r="B1662">
            <v>2002</v>
          </cell>
          <cell r="C1662">
            <v>10016</v>
          </cell>
          <cell r="D1662" t="str">
            <v>LDCs</v>
          </cell>
        </row>
        <row r="1663">
          <cell r="A1663">
            <v>274</v>
          </cell>
          <cell r="B1663">
            <v>2003</v>
          </cell>
          <cell r="C1663">
            <v>10016</v>
          </cell>
          <cell r="D1663" t="str">
            <v>LDCs</v>
          </cell>
        </row>
        <row r="1664">
          <cell r="A1664">
            <v>274</v>
          </cell>
          <cell r="B1664">
            <v>2004</v>
          </cell>
          <cell r="C1664">
            <v>10016</v>
          </cell>
          <cell r="D1664" t="str">
            <v>LDCs</v>
          </cell>
        </row>
        <row r="1665">
          <cell r="A1665">
            <v>274</v>
          </cell>
          <cell r="B1665">
            <v>2005</v>
          </cell>
          <cell r="C1665">
            <v>10016</v>
          </cell>
          <cell r="D1665" t="str">
            <v>LDCs</v>
          </cell>
        </row>
        <row r="1666">
          <cell r="A1666">
            <v>274</v>
          </cell>
          <cell r="B1666">
            <v>2006</v>
          </cell>
          <cell r="C1666">
            <v>10016</v>
          </cell>
          <cell r="D1666" t="str">
            <v>LDCs</v>
          </cell>
        </row>
        <row r="1667">
          <cell r="A1667">
            <v>274</v>
          </cell>
          <cell r="B1667">
            <v>2007</v>
          </cell>
          <cell r="C1667">
            <v>10016</v>
          </cell>
          <cell r="D1667" t="str">
            <v>LDCs</v>
          </cell>
        </row>
        <row r="1668">
          <cell r="A1668">
            <v>274</v>
          </cell>
          <cell r="B1668">
            <v>2008</v>
          </cell>
          <cell r="C1668">
            <v>10016</v>
          </cell>
          <cell r="D1668" t="str">
            <v>LDCs</v>
          </cell>
        </row>
        <row r="1669">
          <cell r="A1669">
            <v>274</v>
          </cell>
          <cell r="B1669">
            <v>2009</v>
          </cell>
          <cell r="C1669">
            <v>10016</v>
          </cell>
          <cell r="D1669" t="str">
            <v>LDCs</v>
          </cell>
        </row>
        <row r="1670">
          <cell r="A1670">
            <v>274</v>
          </cell>
          <cell r="B1670">
            <v>2010</v>
          </cell>
          <cell r="C1670">
            <v>10016</v>
          </cell>
          <cell r="D1670" t="str">
            <v>LDCs</v>
          </cell>
        </row>
        <row r="1671">
          <cell r="A1671">
            <v>274</v>
          </cell>
          <cell r="B1671">
            <v>2011</v>
          </cell>
          <cell r="C1671">
            <v>10016</v>
          </cell>
          <cell r="D1671" t="str">
            <v>LDCs</v>
          </cell>
        </row>
        <row r="1672">
          <cell r="A1672">
            <v>274</v>
          </cell>
          <cell r="B1672">
            <v>2012</v>
          </cell>
          <cell r="C1672">
            <v>10016</v>
          </cell>
          <cell r="D1672" t="str">
            <v>LDCs</v>
          </cell>
        </row>
        <row r="1673">
          <cell r="A1673">
            <v>274</v>
          </cell>
          <cell r="B1673">
            <v>2013</v>
          </cell>
          <cell r="C1673">
            <v>10016</v>
          </cell>
          <cell r="D1673" t="str">
            <v>LDCs</v>
          </cell>
        </row>
        <row r="1674">
          <cell r="A1674">
            <v>274</v>
          </cell>
          <cell r="B1674">
            <v>2014</v>
          </cell>
          <cell r="C1674">
            <v>10016</v>
          </cell>
          <cell r="D1674" t="str">
            <v>LDCs</v>
          </cell>
        </row>
        <row r="1675">
          <cell r="A1675">
            <v>274</v>
          </cell>
          <cell r="B1675">
            <v>2015</v>
          </cell>
          <cell r="C1675">
            <v>10016</v>
          </cell>
          <cell r="D1675" t="str">
            <v>LDCs</v>
          </cell>
        </row>
        <row r="1676">
          <cell r="A1676">
            <v>274</v>
          </cell>
          <cell r="B1676">
            <v>2016</v>
          </cell>
          <cell r="C1676">
            <v>10016</v>
          </cell>
          <cell r="D1676" t="str">
            <v>LDCs</v>
          </cell>
        </row>
        <row r="1677">
          <cell r="A1677">
            <v>274</v>
          </cell>
          <cell r="B1677">
            <v>2017</v>
          </cell>
          <cell r="C1677">
            <v>10016</v>
          </cell>
          <cell r="D1677" t="str">
            <v>LDCs</v>
          </cell>
        </row>
        <row r="1678">
          <cell r="A1678">
            <v>274</v>
          </cell>
          <cell r="B1678">
            <v>2018</v>
          </cell>
          <cell r="C1678">
            <v>10016</v>
          </cell>
          <cell r="D1678" t="str">
            <v>LDCs</v>
          </cell>
        </row>
        <row r="1679">
          <cell r="A1679">
            <v>274</v>
          </cell>
          <cell r="B1679">
            <v>2019</v>
          </cell>
          <cell r="C1679">
            <v>10016</v>
          </cell>
          <cell r="D1679" t="str">
            <v>LDCs</v>
          </cell>
        </row>
        <row r="1680">
          <cell r="A1680">
            <v>274</v>
          </cell>
          <cell r="B1680">
            <v>2020</v>
          </cell>
          <cell r="C1680">
            <v>10016</v>
          </cell>
          <cell r="D1680" t="str">
            <v>LDCs</v>
          </cell>
        </row>
        <row r="1681">
          <cell r="A1681">
            <v>275</v>
          </cell>
          <cell r="B1681">
            <v>1996</v>
          </cell>
          <cell r="C1681">
            <v>10018</v>
          </cell>
          <cell r="D1681" t="str">
            <v>LMICs</v>
          </cell>
        </row>
        <row r="1682">
          <cell r="A1682">
            <v>275</v>
          </cell>
          <cell r="B1682">
            <v>1997</v>
          </cell>
          <cell r="C1682">
            <v>10018</v>
          </cell>
          <cell r="D1682" t="str">
            <v>LMICs</v>
          </cell>
        </row>
        <row r="1683">
          <cell r="A1683">
            <v>275</v>
          </cell>
          <cell r="B1683">
            <v>1998</v>
          </cell>
          <cell r="C1683">
            <v>10018</v>
          </cell>
          <cell r="D1683" t="str">
            <v>LMICs</v>
          </cell>
        </row>
        <row r="1684">
          <cell r="A1684">
            <v>275</v>
          </cell>
          <cell r="B1684">
            <v>1999</v>
          </cell>
          <cell r="C1684">
            <v>10018</v>
          </cell>
          <cell r="D1684" t="str">
            <v>LMICs</v>
          </cell>
        </row>
        <row r="1685">
          <cell r="A1685">
            <v>275</v>
          </cell>
          <cell r="B1685">
            <v>2000</v>
          </cell>
          <cell r="C1685">
            <v>10018</v>
          </cell>
          <cell r="D1685" t="str">
            <v>LMICs</v>
          </cell>
        </row>
        <row r="1686">
          <cell r="A1686">
            <v>275</v>
          </cell>
          <cell r="B1686">
            <v>2001</v>
          </cell>
          <cell r="C1686">
            <v>10018</v>
          </cell>
          <cell r="D1686" t="str">
            <v>LMICs</v>
          </cell>
        </row>
        <row r="1687">
          <cell r="A1687">
            <v>275</v>
          </cell>
          <cell r="B1687">
            <v>2002</v>
          </cell>
          <cell r="C1687">
            <v>10018</v>
          </cell>
          <cell r="D1687" t="str">
            <v>LMICs</v>
          </cell>
        </row>
        <row r="1688">
          <cell r="A1688">
            <v>275</v>
          </cell>
          <cell r="B1688">
            <v>2003</v>
          </cell>
          <cell r="C1688">
            <v>10018</v>
          </cell>
          <cell r="D1688" t="str">
            <v>LMICs</v>
          </cell>
        </row>
        <row r="1689">
          <cell r="A1689">
            <v>275</v>
          </cell>
          <cell r="B1689">
            <v>2004</v>
          </cell>
          <cell r="C1689">
            <v>10018</v>
          </cell>
          <cell r="D1689" t="str">
            <v>LMICs</v>
          </cell>
        </row>
        <row r="1690">
          <cell r="A1690">
            <v>275</v>
          </cell>
          <cell r="B1690">
            <v>2005</v>
          </cell>
          <cell r="C1690">
            <v>10018</v>
          </cell>
          <cell r="D1690" t="str">
            <v>LMICs</v>
          </cell>
        </row>
        <row r="1691">
          <cell r="A1691">
            <v>275</v>
          </cell>
          <cell r="B1691">
            <v>2006</v>
          </cell>
          <cell r="C1691">
            <v>10018</v>
          </cell>
          <cell r="D1691" t="str">
            <v>LMICs</v>
          </cell>
        </row>
        <row r="1692">
          <cell r="A1692">
            <v>275</v>
          </cell>
          <cell r="B1692">
            <v>2007</v>
          </cell>
          <cell r="C1692">
            <v>10018</v>
          </cell>
          <cell r="D1692" t="str">
            <v>LMICs</v>
          </cell>
        </row>
        <row r="1693">
          <cell r="A1693">
            <v>275</v>
          </cell>
          <cell r="B1693">
            <v>2008</v>
          </cell>
          <cell r="C1693">
            <v>10018</v>
          </cell>
          <cell r="D1693" t="str">
            <v>LMICs</v>
          </cell>
        </row>
        <row r="1694">
          <cell r="A1694">
            <v>275</v>
          </cell>
          <cell r="B1694">
            <v>2009</v>
          </cell>
          <cell r="C1694">
            <v>10018</v>
          </cell>
          <cell r="D1694" t="str">
            <v>LMICs</v>
          </cell>
        </row>
        <row r="1695">
          <cell r="A1695">
            <v>275</v>
          </cell>
          <cell r="B1695">
            <v>2010</v>
          </cell>
          <cell r="C1695">
            <v>10018</v>
          </cell>
          <cell r="D1695" t="str">
            <v>LMICs</v>
          </cell>
        </row>
        <row r="1696">
          <cell r="A1696">
            <v>275</v>
          </cell>
          <cell r="B1696">
            <v>2011</v>
          </cell>
          <cell r="C1696">
            <v>10019</v>
          </cell>
          <cell r="D1696" t="str">
            <v>UMICs</v>
          </cell>
        </row>
        <row r="1697">
          <cell r="A1697">
            <v>275</v>
          </cell>
          <cell r="B1697">
            <v>2012</v>
          </cell>
          <cell r="C1697">
            <v>10019</v>
          </cell>
          <cell r="D1697" t="str">
            <v>UMICs</v>
          </cell>
        </row>
        <row r="1698">
          <cell r="A1698">
            <v>275</v>
          </cell>
          <cell r="B1698">
            <v>2013</v>
          </cell>
          <cell r="C1698">
            <v>10019</v>
          </cell>
          <cell r="D1698" t="str">
            <v>UMICs</v>
          </cell>
        </row>
        <row r="1699">
          <cell r="A1699">
            <v>275</v>
          </cell>
          <cell r="B1699">
            <v>2014</v>
          </cell>
          <cell r="C1699">
            <v>10019</v>
          </cell>
          <cell r="D1699" t="str">
            <v>UMICs</v>
          </cell>
        </row>
        <row r="1700">
          <cell r="A1700">
            <v>275</v>
          </cell>
          <cell r="B1700">
            <v>2015</v>
          </cell>
          <cell r="C1700">
            <v>10019</v>
          </cell>
          <cell r="D1700" t="str">
            <v>UMICs</v>
          </cell>
        </row>
        <row r="1701">
          <cell r="A1701">
            <v>275</v>
          </cell>
          <cell r="B1701">
            <v>2016</v>
          </cell>
          <cell r="C1701">
            <v>10019</v>
          </cell>
          <cell r="D1701" t="str">
            <v>UMICs</v>
          </cell>
        </row>
        <row r="1702">
          <cell r="A1702">
            <v>275</v>
          </cell>
          <cell r="B1702">
            <v>2017</v>
          </cell>
          <cell r="C1702">
            <v>10019</v>
          </cell>
          <cell r="D1702" t="str">
            <v>UMICs</v>
          </cell>
        </row>
        <row r="1703">
          <cell r="A1703">
            <v>275</v>
          </cell>
          <cell r="B1703">
            <v>2018</v>
          </cell>
          <cell r="C1703">
            <v>10019</v>
          </cell>
          <cell r="D1703" t="str">
            <v>UMICs</v>
          </cell>
        </row>
        <row r="1704">
          <cell r="A1704">
            <v>275</v>
          </cell>
          <cell r="B1704">
            <v>2019</v>
          </cell>
          <cell r="C1704">
            <v>10019</v>
          </cell>
          <cell r="D1704" t="str">
            <v>UMICs</v>
          </cell>
        </row>
        <row r="1705">
          <cell r="A1705">
            <v>275</v>
          </cell>
          <cell r="B1705">
            <v>2020</v>
          </cell>
          <cell r="C1705">
            <v>10019</v>
          </cell>
          <cell r="D1705" t="str">
            <v>UMICs</v>
          </cell>
        </row>
        <row r="1706">
          <cell r="A1706">
            <v>276</v>
          </cell>
          <cell r="B1706">
            <v>1996</v>
          </cell>
          <cell r="C1706">
            <v>10019</v>
          </cell>
          <cell r="D1706" t="str">
            <v>UMICs</v>
          </cell>
        </row>
        <row r="1707">
          <cell r="A1707">
            <v>276</v>
          </cell>
          <cell r="B1707">
            <v>1997</v>
          </cell>
          <cell r="C1707">
            <v>10019</v>
          </cell>
          <cell r="D1707" t="str">
            <v>UMICs</v>
          </cell>
        </row>
        <row r="1708">
          <cell r="A1708">
            <v>276</v>
          </cell>
          <cell r="B1708">
            <v>1998</v>
          </cell>
          <cell r="C1708">
            <v>10019</v>
          </cell>
          <cell r="D1708" t="str">
            <v>UMICs</v>
          </cell>
        </row>
        <row r="1709">
          <cell r="A1709">
            <v>276</v>
          </cell>
          <cell r="B1709">
            <v>1999</v>
          </cell>
          <cell r="C1709">
            <v>10019</v>
          </cell>
          <cell r="D1709" t="str">
            <v>UMICs</v>
          </cell>
        </row>
        <row r="1710">
          <cell r="A1710">
            <v>276</v>
          </cell>
          <cell r="B1710">
            <v>2000</v>
          </cell>
          <cell r="C1710">
            <v>10019</v>
          </cell>
          <cell r="D1710" t="str">
            <v>UMICs</v>
          </cell>
        </row>
        <row r="1711">
          <cell r="A1711">
            <v>276</v>
          </cell>
          <cell r="B1711">
            <v>2001</v>
          </cell>
          <cell r="C1711">
            <v>10019</v>
          </cell>
          <cell r="D1711" t="str">
            <v>UMICs</v>
          </cell>
        </row>
        <row r="1712">
          <cell r="A1712">
            <v>276</v>
          </cell>
          <cell r="B1712">
            <v>2002</v>
          </cell>
          <cell r="C1712">
            <v>10019</v>
          </cell>
          <cell r="D1712" t="str">
            <v>UMICs</v>
          </cell>
        </row>
        <row r="1713">
          <cell r="A1713">
            <v>276</v>
          </cell>
          <cell r="B1713">
            <v>2003</v>
          </cell>
          <cell r="C1713">
            <v>10019</v>
          </cell>
          <cell r="D1713" t="str">
            <v>UMICs</v>
          </cell>
        </row>
        <row r="1714">
          <cell r="A1714">
            <v>276</v>
          </cell>
          <cell r="B1714">
            <v>2004</v>
          </cell>
          <cell r="C1714">
            <v>10019</v>
          </cell>
          <cell r="D1714" t="str">
            <v>UMICs</v>
          </cell>
        </row>
        <row r="1715">
          <cell r="A1715">
            <v>276</v>
          </cell>
          <cell r="B1715">
            <v>2005</v>
          </cell>
          <cell r="C1715">
            <v>10019</v>
          </cell>
          <cell r="D1715" t="str">
            <v>UMICs</v>
          </cell>
        </row>
        <row r="1716">
          <cell r="A1716">
            <v>276</v>
          </cell>
          <cell r="B1716">
            <v>2006</v>
          </cell>
          <cell r="C1716">
            <v>10019</v>
          </cell>
          <cell r="D1716" t="str">
            <v>UMICs</v>
          </cell>
        </row>
        <row r="1717">
          <cell r="A1717">
            <v>276</v>
          </cell>
          <cell r="B1717">
            <v>2007</v>
          </cell>
          <cell r="C1717">
            <v>10019</v>
          </cell>
          <cell r="D1717" t="str">
            <v>UMICs</v>
          </cell>
        </row>
        <row r="1718">
          <cell r="A1718">
            <v>276</v>
          </cell>
          <cell r="B1718">
            <v>2008</v>
          </cell>
          <cell r="C1718">
            <v>10019</v>
          </cell>
          <cell r="D1718" t="str">
            <v>UMICs</v>
          </cell>
        </row>
        <row r="1719">
          <cell r="A1719">
            <v>276</v>
          </cell>
          <cell r="B1719">
            <v>2009</v>
          </cell>
          <cell r="C1719">
            <v>10019</v>
          </cell>
          <cell r="D1719" t="str">
            <v>UMICs</v>
          </cell>
        </row>
        <row r="1720">
          <cell r="A1720">
            <v>276</v>
          </cell>
          <cell r="B1720">
            <v>2010</v>
          </cell>
          <cell r="C1720">
            <v>10019</v>
          </cell>
          <cell r="D1720" t="str">
            <v>UMICs</v>
          </cell>
        </row>
        <row r="1721">
          <cell r="A1721">
            <v>276</v>
          </cell>
          <cell r="B1721">
            <v>2011</v>
          </cell>
          <cell r="C1721">
            <v>10019</v>
          </cell>
          <cell r="D1721" t="str">
            <v>UMICs</v>
          </cell>
        </row>
        <row r="1722">
          <cell r="A1722">
            <v>276</v>
          </cell>
          <cell r="B1722">
            <v>2012</v>
          </cell>
          <cell r="C1722">
            <v>10019</v>
          </cell>
          <cell r="D1722" t="str">
            <v>UMICs</v>
          </cell>
        </row>
        <row r="1723">
          <cell r="A1723">
            <v>276</v>
          </cell>
          <cell r="B1723">
            <v>2013</v>
          </cell>
          <cell r="C1723">
            <v>10019</v>
          </cell>
          <cell r="D1723" t="str">
            <v>UMICs</v>
          </cell>
        </row>
        <row r="1724">
          <cell r="A1724">
            <v>276</v>
          </cell>
          <cell r="B1724">
            <v>2014</v>
          </cell>
          <cell r="C1724">
            <v>10019</v>
          </cell>
          <cell r="D1724" t="str">
            <v>UMICs</v>
          </cell>
        </row>
        <row r="1725">
          <cell r="A1725">
            <v>276</v>
          </cell>
          <cell r="B1725">
            <v>2015</v>
          </cell>
          <cell r="C1725">
            <v>10019</v>
          </cell>
          <cell r="D1725" t="str">
            <v>UMICs</v>
          </cell>
        </row>
        <row r="1726">
          <cell r="A1726">
            <v>276</v>
          </cell>
          <cell r="B1726">
            <v>2016</v>
          </cell>
          <cell r="C1726">
            <v>10019</v>
          </cell>
          <cell r="D1726" t="str">
            <v>UMICs</v>
          </cell>
        </row>
        <row r="1727">
          <cell r="A1727">
            <v>276</v>
          </cell>
          <cell r="B1727">
            <v>2017</v>
          </cell>
          <cell r="C1727">
            <v>10019</v>
          </cell>
          <cell r="D1727" t="str">
            <v>UMICs</v>
          </cell>
        </row>
        <row r="1728">
          <cell r="A1728">
            <v>276</v>
          </cell>
          <cell r="B1728">
            <v>2018</v>
          </cell>
          <cell r="C1728">
            <v>10019</v>
          </cell>
          <cell r="D1728" t="str">
            <v>UMICs</v>
          </cell>
        </row>
        <row r="1729">
          <cell r="A1729">
            <v>276</v>
          </cell>
          <cell r="B1729">
            <v>2019</v>
          </cell>
          <cell r="C1729">
            <v>10019</v>
          </cell>
          <cell r="D1729" t="str">
            <v>UMICs</v>
          </cell>
        </row>
        <row r="1730">
          <cell r="A1730">
            <v>276</v>
          </cell>
          <cell r="B1730">
            <v>2020</v>
          </cell>
          <cell r="C1730">
            <v>10019</v>
          </cell>
          <cell r="D1730" t="str">
            <v>UMICs</v>
          </cell>
        </row>
        <row r="1731">
          <cell r="A1731">
            <v>278</v>
          </cell>
          <cell r="B1731">
            <v>1996</v>
          </cell>
          <cell r="C1731">
            <v>10016</v>
          </cell>
          <cell r="D1731" t="str">
            <v>LDCs</v>
          </cell>
        </row>
        <row r="1732">
          <cell r="A1732">
            <v>278</v>
          </cell>
          <cell r="B1732">
            <v>1997</v>
          </cell>
          <cell r="C1732">
            <v>10016</v>
          </cell>
          <cell r="D1732" t="str">
            <v>LDCs</v>
          </cell>
        </row>
        <row r="1733">
          <cell r="A1733">
            <v>278</v>
          </cell>
          <cell r="B1733">
            <v>1998</v>
          </cell>
          <cell r="C1733">
            <v>10016</v>
          </cell>
          <cell r="D1733" t="str">
            <v>LDCs</v>
          </cell>
        </row>
        <row r="1734">
          <cell r="A1734">
            <v>278</v>
          </cell>
          <cell r="B1734">
            <v>1999</v>
          </cell>
          <cell r="C1734">
            <v>10016</v>
          </cell>
          <cell r="D1734" t="str">
            <v>LDCs</v>
          </cell>
        </row>
        <row r="1735">
          <cell r="A1735">
            <v>278</v>
          </cell>
          <cell r="B1735">
            <v>2000</v>
          </cell>
          <cell r="C1735">
            <v>10016</v>
          </cell>
          <cell r="D1735" t="str">
            <v>LDCs</v>
          </cell>
        </row>
        <row r="1736">
          <cell r="A1736">
            <v>278</v>
          </cell>
          <cell r="B1736">
            <v>2001</v>
          </cell>
          <cell r="C1736">
            <v>10016</v>
          </cell>
          <cell r="D1736" t="str">
            <v>LDCs</v>
          </cell>
        </row>
        <row r="1737">
          <cell r="A1737">
            <v>278</v>
          </cell>
          <cell r="B1737">
            <v>2002</v>
          </cell>
          <cell r="C1737">
            <v>10016</v>
          </cell>
          <cell r="D1737" t="str">
            <v>LDCs</v>
          </cell>
        </row>
        <row r="1738">
          <cell r="A1738">
            <v>278</v>
          </cell>
          <cell r="B1738">
            <v>2003</v>
          </cell>
          <cell r="C1738">
            <v>10016</v>
          </cell>
          <cell r="D1738" t="str">
            <v>LDCs</v>
          </cell>
        </row>
        <row r="1739">
          <cell r="A1739">
            <v>278</v>
          </cell>
          <cell r="B1739">
            <v>2004</v>
          </cell>
          <cell r="C1739">
            <v>10016</v>
          </cell>
          <cell r="D1739" t="str">
            <v>LDCs</v>
          </cell>
        </row>
        <row r="1740">
          <cell r="A1740">
            <v>278</v>
          </cell>
          <cell r="B1740">
            <v>2005</v>
          </cell>
          <cell r="C1740">
            <v>10016</v>
          </cell>
          <cell r="D1740" t="str">
            <v>LDCs</v>
          </cell>
        </row>
        <row r="1741">
          <cell r="A1741">
            <v>278</v>
          </cell>
          <cell r="B1741">
            <v>2006</v>
          </cell>
          <cell r="C1741">
            <v>10016</v>
          </cell>
          <cell r="D1741" t="str">
            <v>LDCs</v>
          </cell>
        </row>
        <row r="1742">
          <cell r="A1742">
            <v>278</v>
          </cell>
          <cell r="B1742">
            <v>2007</v>
          </cell>
          <cell r="C1742">
            <v>10016</v>
          </cell>
          <cell r="D1742" t="str">
            <v>LDCs</v>
          </cell>
        </row>
        <row r="1743">
          <cell r="A1743">
            <v>278</v>
          </cell>
          <cell r="B1743">
            <v>2008</v>
          </cell>
          <cell r="C1743">
            <v>10016</v>
          </cell>
          <cell r="D1743" t="str">
            <v>LDCs</v>
          </cell>
        </row>
        <row r="1744">
          <cell r="A1744">
            <v>278</v>
          </cell>
          <cell r="B1744">
            <v>2009</v>
          </cell>
          <cell r="C1744">
            <v>10016</v>
          </cell>
          <cell r="D1744" t="str">
            <v>LDCs</v>
          </cell>
        </row>
        <row r="1745">
          <cell r="A1745">
            <v>278</v>
          </cell>
          <cell r="B1745">
            <v>2010</v>
          </cell>
          <cell r="C1745">
            <v>10016</v>
          </cell>
          <cell r="D1745" t="str">
            <v>LDCs</v>
          </cell>
        </row>
        <row r="1746">
          <cell r="A1746">
            <v>278</v>
          </cell>
          <cell r="B1746">
            <v>2011</v>
          </cell>
          <cell r="C1746">
            <v>10016</v>
          </cell>
          <cell r="D1746" t="str">
            <v>LDCs</v>
          </cell>
        </row>
        <row r="1747">
          <cell r="A1747">
            <v>278</v>
          </cell>
          <cell r="B1747">
            <v>2012</v>
          </cell>
          <cell r="C1747">
            <v>10016</v>
          </cell>
          <cell r="D1747" t="str">
            <v>LDCs</v>
          </cell>
        </row>
        <row r="1748">
          <cell r="A1748">
            <v>278</v>
          </cell>
          <cell r="B1748">
            <v>2013</v>
          </cell>
          <cell r="C1748">
            <v>10016</v>
          </cell>
          <cell r="D1748" t="str">
            <v>LDCs</v>
          </cell>
        </row>
        <row r="1749">
          <cell r="A1749">
            <v>278</v>
          </cell>
          <cell r="B1749">
            <v>2014</v>
          </cell>
          <cell r="C1749">
            <v>10016</v>
          </cell>
          <cell r="D1749" t="str">
            <v>LDCs</v>
          </cell>
        </row>
        <row r="1750">
          <cell r="A1750">
            <v>278</v>
          </cell>
          <cell r="B1750">
            <v>2015</v>
          </cell>
          <cell r="C1750">
            <v>10016</v>
          </cell>
          <cell r="D1750" t="str">
            <v>LDCs</v>
          </cell>
        </row>
        <row r="1751">
          <cell r="A1751">
            <v>278</v>
          </cell>
          <cell r="B1751">
            <v>2016</v>
          </cell>
          <cell r="C1751">
            <v>10016</v>
          </cell>
          <cell r="D1751" t="str">
            <v>LDCs</v>
          </cell>
        </row>
        <row r="1752">
          <cell r="A1752">
            <v>278</v>
          </cell>
          <cell r="B1752">
            <v>2017</v>
          </cell>
          <cell r="C1752">
            <v>10016</v>
          </cell>
          <cell r="D1752" t="str">
            <v>LDCs</v>
          </cell>
        </row>
        <row r="1753">
          <cell r="A1753">
            <v>278</v>
          </cell>
          <cell r="B1753">
            <v>2018</v>
          </cell>
          <cell r="C1753">
            <v>10016</v>
          </cell>
          <cell r="D1753" t="str">
            <v>LDCs</v>
          </cell>
        </row>
        <row r="1754">
          <cell r="A1754">
            <v>278</v>
          </cell>
          <cell r="B1754">
            <v>2019</v>
          </cell>
          <cell r="C1754">
            <v>10016</v>
          </cell>
          <cell r="D1754" t="str">
            <v>LDCs</v>
          </cell>
        </row>
        <row r="1755">
          <cell r="A1755">
            <v>278</v>
          </cell>
          <cell r="B1755">
            <v>2020</v>
          </cell>
          <cell r="C1755">
            <v>10016</v>
          </cell>
          <cell r="D1755" t="str">
            <v>LDCs</v>
          </cell>
        </row>
        <row r="1756">
          <cell r="A1756">
            <v>279</v>
          </cell>
          <cell r="B1756">
            <v>2012</v>
          </cell>
          <cell r="C1756">
            <v>10016</v>
          </cell>
          <cell r="D1756" t="str">
            <v>LDCs</v>
          </cell>
        </row>
        <row r="1757">
          <cell r="A1757">
            <v>279</v>
          </cell>
          <cell r="B1757">
            <v>2013</v>
          </cell>
          <cell r="C1757">
            <v>10016</v>
          </cell>
          <cell r="D1757" t="str">
            <v>LDCs</v>
          </cell>
        </row>
        <row r="1758">
          <cell r="A1758">
            <v>279</v>
          </cell>
          <cell r="B1758">
            <v>2014</v>
          </cell>
          <cell r="C1758">
            <v>10016</v>
          </cell>
          <cell r="D1758" t="str">
            <v>LDCs</v>
          </cell>
        </row>
        <row r="1759">
          <cell r="A1759">
            <v>279</v>
          </cell>
          <cell r="B1759">
            <v>2015</v>
          </cell>
          <cell r="C1759">
            <v>10016</v>
          </cell>
          <cell r="D1759" t="str">
            <v>LDCs</v>
          </cell>
        </row>
        <row r="1760">
          <cell r="A1760">
            <v>279</v>
          </cell>
          <cell r="B1760">
            <v>2016</v>
          </cell>
          <cell r="C1760">
            <v>10016</v>
          </cell>
          <cell r="D1760" t="str">
            <v>LDCs</v>
          </cell>
        </row>
        <row r="1761">
          <cell r="A1761">
            <v>279</v>
          </cell>
          <cell r="B1761">
            <v>2017</v>
          </cell>
          <cell r="C1761">
            <v>10016</v>
          </cell>
          <cell r="D1761" t="str">
            <v>LDCs</v>
          </cell>
        </row>
        <row r="1762">
          <cell r="A1762">
            <v>279</v>
          </cell>
          <cell r="B1762">
            <v>2018</v>
          </cell>
          <cell r="C1762">
            <v>10016</v>
          </cell>
          <cell r="D1762" t="str">
            <v>LDCs</v>
          </cell>
        </row>
        <row r="1763">
          <cell r="A1763">
            <v>279</v>
          </cell>
          <cell r="B1763">
            <v>2019</v>
          </cell>
          <cell r="C1763">
            <v>10016</v>
          </cell>
          <cell r="D1763" t="str">
            <v>LDCs</v>
          </cell>
        </row>
        <row r="1764">
          <cell r="A1764">
            <v>279</v>
          </cell>
          <cell r="B1764">
            <v>2020</v>
          </cell>
          <cell r="C1764">
            <v>10016</v>
          </cell>
          <cell r="D1764" t="str">
            <v>LDCs</v>
          </cell>
        </row>
        <row r="1765">
          <cell r="A1765">
            <v>279</v>
          </cell>
          <cell r="B1765">
            <v>2011</v>
          </cell>
          <cell r="C1765">
            <v>10017</v>
          </cell>
          <cell r="D1765" t="str">
            <v>OtherLICs</v>
          </cell>
        </row>
        <row r="1766">
          <cell r="A1766">
            <v>280</v>
          </cell>
          <cell r="B1766">
            <v>1996</v>
          </cell>
          <cell r="C1766">
            <v>10018</v>
          </cell>
          <cell r="D1766" t="str">
            <v>LMICs</v>
          </cell>
        </row>
        <row r="1767">
          <cell r="A1767">
            <v>280</v>
          </cell>
          <cell r="B1767">
            <v>1997</v>
          </cell>
          <cell r="C1767">
            <v>10018</v>
          </cell>
          <cell r="D1767" t="str">
            <v>LMICs</v>
          </cell>
        </row>
        <row r="1768">
          <cell r="A1768">
            <v>280</v>
          </cell>
          <cell r="B1768">
            <v>1998</v>
          </cell>
          <cell r="C1768">
            <v>10018</v>
          </cell>
          <cell r="D1768" t="str">
            <v>LMICs</v>
          </cell>
        </row>
        <row r="1769">
          <cell r="A1769">
            <v>280</v>
          </cell>
          <cell r="B1769">
            <v>1999</v>
          </cell>
          <cell r="C1769">
            <v>10018</v>
          </cell>
          <cell r="D1769" t="str">
            <v>LMICs</v>
          </cell>
        </row>
        <row r="1770">
          <cell r="A1770">
            <v>280</v>
          </cell>
          <cell r="B1770">
            <v>2000</v>
          </cell>
          <cell r="C1770">
            <v>10018</v>
          </cell>
          <cell r="D1770" t="str">
            <v>LMICs</v>
          </cell>
        </row>
        <row r="1771">
          <cell r="A1771">
            <v>280</v>
          </cell>
          <cell r="B1771">
            <v>2001</v>
          </cell>
          <cell r="C1771">
            <v>10018</v>
          </cell>
          <cell r="D1771" t="str">
            <v>LMICs</v>
          </cell>
        </row>
        <row r="1772">
          <cell r="A1772">
            <v>280</v>
          </cell>
          <cell r="B1772">
            <v>2002</v>
          </cell>
          <cell r="C1772">
            <v>10018</v>
          </cell>
          <cell r="D1772" t="str">
            <v>LMICs</v>
          </cell>
        </row>
        <row r="1773">
          <cell r="A1773">
            <v>280</v>
          </cell>
          <cell r="B1773">
            <v>2003</v>
          </cell>
          <cell r="C1773">
            <v>10018</v>
          </cell>
          <cell r="D1773" t="str">
            <v>LMICs</v>
          </cell>
        </row>
        <row r="1774">
          <cell r="A1774">
            <v>280</v>
          </cell>
          <cell r="B1774">
            <v>2004</v>
          </cell>
          <cell r="C1774">
            <v>10018</v>
          </cell>
          <cell r="D1774" t="str">
            <v>LMICs</v>
          </cell>
        </row>
        <row r="1775">
          <cell r="A1775">
            <v>280</v>
          </cell>
          <cell r="B1775">
            <v>2005</v>
          </cell>
          <cell r="C1775">
            <v>10018</v>
          </cell>
          <cell r="D1775" t="str">
            <v>LMICs</v>
          </cell>
        </row>
        <row r="1776">
          <cell r="A1776">
            <v>280</v>
          </cell>
          <cell r="B1776">
            <v>2006</v>
          </cell>
          <cell r="C1776">
            <v>10018</v>
          </cell>
          <cell r="D1776" t="str">
            <v>LMICs</v>
          </cell>
        </row>
        <row r="1777">
          <cell r="A1777">
            <v>280</v>
          </cell>
          <cell r="B1777">
            <v>2007</v>
          </cell>
          <cell r="C1777">
            <v>10018</v>
          </cell>
          <cell r="D1777" t="str">
            <v>LMICs</v>
          </cell>
        </row>
        <row r="1778">
          <cell r="A1778">
            <v>280</v>
          </cell>
          <cell r="B1778">
            <v>2008</v>
          </cell>
          <cell r="C1778">
            <v>10018</v>
          </cell>
          <cell r="D1778" t="str">
            <v>LMICs</v>
          </cell>
        </row>
        <row r="1779">
          <cell r="A1779">
            <v>280</v>
          </cell>
          <cell r="B1779">
            <v>2009</v>
          </cell>
          <cell r="C1779">
            <v>10018</v>
          </cell>
          <cell r="D1779" t="str">
            <v>LMICs</v>
          </cell>
        </row>
        <row r="1780">
          <cell r="A1780">
            <v>280</v>
          </cell>
          <cell r="B1780">
            <v>2010</v>
          </cell>
          <cell r="C1780">
            <v>10018</v>
          </cell>
          <cell r="D1780" t="str">
            <v>LMICs</v>
          </cell>
        </row>
        <row r="1781">
          <cell r="A1781">
            <v>280</v>
          </cell>
          <cell r="B1781">
            <v>2011</v>
          </cell>
          <cell r="C1781">
            <v>10018</v>
          </cell>
          <cell r="D1781" t="str">
            <v>LMICs</v>
          </cell>
        </row>
        <row r="1782">
          <cell r="A1782">
            <v>280</v>
          </cell>
          <cell r="B1782">
            <v>2012</v>
          </cell>
          <cell r="C1782">
            <v>10018</v>
          </cell>
          <cell r="D1782" t="str">
            <v>LMICs</v>
          </cell>
        </row>
        <row r="1783">
          <cell r="A1783">
            <v>280</v>
          </cell>
          <cell r="B1783">
            <v>2013</v>
          </cell>
          <cell r="C1783">
            <v>10018</v>
          </cell>
          <cell r="D1783" t="str">
            <v>LMICs</v>
          </cell>
        </row>
        <row r="1784">
          <cell r="A1784">
            <v>280</v>
          </cell>
          <cell r="B1784">
            <v>2014</v>
          </cell>
          <cell r="C1784">
            <v>10018</v>
          </cell>
          <cell r="D1784" t="str">
            <v>LMICs</v>
          </cell>
        </row>
        <row r="1785">
          <cell r="A1785">
            <v>280</v>
          </cell>
          <cell r="B1785">
            <v>2015</v>
          </cell>
          <cell r="C1785">
            <v>10018</v>
          </cell>
          <cell r="D1785" t="str">
            <v>LMICs</v>
          </cell>
        </row>
        <row r="1786">
          <cell r="A1786">
            <v>280</v>
          </cell>
          <cell r="B1786">
            <v>2016</v>
          </cell>
          <cell r="C1786">
            <v>10018</v>
          </cell>
          <cell r="D1786" t="str">
            <v>LMICs</v>
          </cell>
        </row>
        <row r="1787">
          <cell r="A1787">
            <v>280</v>
          </cell>
          <cell r="B1787">
            <v>2017</v>
          </cell>
          <cell r="C1787">
            <v>10018</v>
          </cell>
          <cell r="D1787" t="str">
            <v>LMICs</v>
          </cell>
        </row>
        <row r="1788">
          <cell r="A1788">
            <v>280</v>
          </cell>
          <cell r="B1788">
            <v>2018</v>
          </cell>
          <cell r="C1788">
            <v>10018</v>
          </cell>
          <cell r="D1788" t="str">
            <v>LMICs</v>
          </cell>
        </row>
        <row r="1789">
          <cell r="A1789">
            <v>280</v>
          </cell>
          <cell r="B1789">
            <v>2019</v>
          </cell>
          <cell r="C1789">
            <v>10018</v>
          </cell>
          <cell r="D1789" t="str">
            <v>LMICs</v>
          </cell>
        </row>
        <row r="1790">
          <cell r="A1790">
            <v>280</v>
          </cell>
          <cell r="B1790">
            <v>2020</v>
          </cell>
          <cell r="C1790">
            <v>10018</v>
          </cell>
          <cell r="D1790" t="str">
            <v>LMICs</v>
          </cell>
        </row>
        <row r="1791">
          <cell r="A1791">
            <v>282</v>
          </cell>
          <cell r="B1791">
            <v>1996</v>
          </cell>
          <cell r="C1791">
            <v>10016</v>
          </cell>
          <cell r="D1791" t="str">
            <v>LDCs</v>
          </cell>
        </row>
        <row r="1792">
          <cell r="A1792">
            <v>282</v>
          </cell>
          <cell r="B1792">
            <v>1997</v>
          </cell>
          <cell r="C1792">
            <v>10016</v>
          </cell>
          <cell r="D1792" t="str">
            <v>LDCs</v>
          </cell>
        </row>
        <row r="1793">
          <cell r="A1793">
            <v>282</v>
          </cell>
          <cell r="B1793">
            <v>1998</v>
          </cell>
          <cell r="C1793">
            <v>10016</v>
          </cell>
          <cell r="D1793" t="str">
            <v>LDCs</v>
          </cell>
        </row>
        <row r="1794">
          <cell r="A1794">
            <v>282</v>
          </cell>
          <cell r="B1794">
            <v>1999</v>
          </cell>
          <cell r="C1794">
            <v>10016</v>
          </cell>
          <cell r="D1794" t="str">
            <v>LDCs</v>
          </cell>
        </row>
        <row r="1795">
          <cell r="A1795">
            <v>282</v>
          </cell>
          <cell r="B1795">
            <v>2000</v>
          </cell>
          <cell r="C1795">
            <v>10016</v>
          </cell>
          <cell r="D1795" t="str">
            <v>LDCs</v>
          </cell>
        </row>
        <row r="1796">
          <cell r="A1796">
            <v>282</v>
          </cell>
          <cell r="B1796">
            <v>2001</v>
          </cell>
          <cell r="C1796">
            <v>10016</v>
          </cell>
          <cell r="D1796" t="str">
            <v>LDCs</v>
          </cell>
        </row>
        <row r="1797">
          <cell r="A1797">
            <v>282</v>
          </cell>
          <cell r="B1797">
            <v>2002</v>
          </cell>
          <cell r="C1797">
            <v>10016</v>
          </cell>
          <cell r="D1797" t="str">
            <v>LDCs</v>
          </cell>
        </row>
        <row r="1798">
          <cell r="A1798">
            <v>282</v>
          </cell>
          <cell r="B1798">
            <v>2003</v>
          </cell>
          <cell r="C1798">
            <v>10016</v>
          </cell>
          <cell r="D1798" t="str">
            <v>LDCs</v>
          </cell>
        </row>
        <row r="1799">
          <cell r="A1799">
            <v>282</v>
          </cell>
          <cell r="B1799">
            <v>2004</v>
          </cell>
          <cell r="C1799">
            <v>10016</v>
          </cell>
          <cell r="D1799" t="str">
            <v>LDCs</v>
          </cell>
        </row>
        <row r="1800">
          <cell r="A1800">
            <v>282</v>
          </cell>
          <cell r="B1800">
            <v>2005</v>
          </cell>
          <cell r="C1800">
            <v>10016</v>
          </cell>
          <cell r="D1800" t="str">
            <v>LDCs</v>
          </cell>
        </row>
        <row r="1801">
          <cell r="A1801">
            <v>282</v>
          </cell>
          <cell r="B1801">
            <v>2006</v>
          </cell>
          <cell r="C1801">
            <v>10016</v>
          </cell>
          <cell r="D1801" t="str">
            <v>LDCs</v>
          </cell>
        </row>
        <row r="1802">
          <cell r="A1802">
            <v>282</v>
          </cell>
          <cell r="B1802">
            <v>2007</v>
          </cell>
          <cell r="C1802">
            <v>10016</v>
          </cell>
          <cell r="D1802" t="str">
            <v>LDCs</v>
          </cell>
        </row>
        <row r="1803">
          <cell r="A1803">
            <v>282</v>
          </cell>
          <cell r="B1803">
            <v>2008</v>
          </cell>
          <cell r="C1803">
            <v>10016</v>
          </cell>
          <cell r="D1803" t="str">
            <v>LDCs</v>
          </cell>
        </row>
        <row r="1804">
          <cell r="A1804">
            <v>282</v>
          </cell>
          <cell r="B1804">
            <v>2009</v>
          </cell>
          <cell r="C1804">
            <v>10016</v>
          </cell>
          <cell r="D1804" t="str">
            <v>LDCs</v>
          </cell>
        </row>
        <row r="1805">
          <cell r="A1805">
            <v>282</v>
          </cell>
          <cell r="B1805">
            <v>2010</v>
          </cell>
          <cell r="C1805">
            <v>10016</v>
          </cell>
          <cell r="D1805" t="str">
            <v>LDCs</v>
          </cell>
        </row>
        <row r="1806">
          <cell r="A1806">
            <v>282</v>
          </cell>
          <cell r="B1806">
            <v>2011</v>
          </cell>
          <cell r="C1806">
            <v>10016</v>
          </cell>
          <cell r="D1806" t="str">
            <v>LDCs</v>
          </cell>
        </row>
        <row r="1807">
          <cell r="A1807">
            <v>282</v>
          </cell>
          <cell r="B1807">
            <v>2012</v>
          </cell>
          <cell r="C1807">
            <v>10016</v>
          </cell>
          <cell r="D1807" t="str">
            <v>LDCs</v>
          </cell>
        </row>
        <row r="1808">
          <cell r="A1808">
            <v>282</v>
          </cell>
          <cell r="B1808">
            <v>2013</v>
          </cell>
          <cell r="C1808">
            <v>10016</v>
          </cell>
          <cell r="D1808" t="str">
            <v>LDCs</v>
          </cell>
        </row>
        <row r="1809">
          <cell r="A1809">
            <v>282</v>
          </cell>
          <cell r="B1809">
            <v>2014</v>
          </cell>
          <cell r="C1809">
            <v>10016</v>
          </cell>
          <cell r="D1809" t="str">
            <v>LDCs</v>
          </cell>
        </row>
        <row r="1810">
          <cell r="A1810">
            <v>282</v>
          </cell>
          <cell r="B1810">
            <v>2015</v>
          </cell>
          <cell r="C1810">
            <v>10016</v>
          </cell>
          <cell r="D1810" t="str">
            <v>LDCs</v>
          </cell>
        </row>
        <row r="1811">
          <cell r="A1811">
            <v>282</v>
          </cell>
          <cell r="B1811">
            <v>2016</v>
          </cell>
          <cell r="C1811">
            <v>10016</v>
          </cell>
          <cell r="D1811" t="str">
            <v>LDCs</v>
          </cell>
        </row>
        <row r="1812">
          <cell r="A1812">
            <v>282</v>
          </cell>
          <cell r="B1812">
            <v>2017</v>
          </cell>
          <cell r="C1812">
            <v>10016</v>
          </cell>
          <cell r="D1812" t="str">
            <v>LDCs</v>
          </cell>
        </row>
        <row r="1813">
          <cell r="A1813">
            <v>282</v>
          </cell>
          <cell r="B1813">
            <v>2018</v>
          </cell>
          <cell r="C1813">
            <v>10016</v>
          </cell>
          <cell r="D1813" t="str">
            <v>LDCs</v>
          </cell>
        </row>
        <row r="1814">
          <cell r="A1814">
            <v>282</v>
          </cell>
          <cell r="B1814">
            <v>2019</v>
          </cell>
          <cell r="C1814">
            <v>10016</v>
          </cell>
          <cell r="D1814" t="str">
            <v>LDCs</v>
          </cell>
        </row>
        <row r="1815">
          <cell r="A1815">
            <v>282</v>
          </cell>
          <cell r="B1815">
            <v>2020</v>
          </cell>
          <cell r="C1815">
            <v>10016</v>
          </cell>
          <cell r="D1815" t="str">
            <v>LDCs</v>
          </cell>
        </row>
        <row r="1816">
          <cell r="A1816">
            <v>283</v>
          </cell>
          <cell r="B1816">
            <v>1996</v>
          </cell>
          <cell r="C1816">
            <v>10016</v>
          </cell>
          <cell r="D1816" t="str">
            <v>LDCs</v>
          </cell>
        </row>
        <row r="1817">
          <cell r="A1817">
            <v>283</v>
          </cell>
          <cell r="B1817">
            <v>1997</v>
          </cell>
          <cell r="C1817">
            <v>10016</v>
          </cell>
          <cell r="D1817" t="str">
            <v>LDCs</v>
          </cell>
        </row>
        <row r="1818">
          <cell r="A1818">
            <v>283</v>
          </cell>
          <cell r="B1818">
            <v>1998</v>
          </cell>
          <cell r="C1818">
            <v>10016</v>
          </cell>
          <cell r="D1818" t="str">
            <v>LDCs</v>
          </cell>
        </row>
        <row r="1819">
          <cell r="A1819">
            <v>283</v>
          </cell>
          <cell r="B1819">
            <v>1999</v>
          </cell>
          <cell r="C1819">
            <v>10016</v>
          </cell>
          <cell r="D1819" t="str">
            <v>LDCs</v>
          </cell>
        </row>
        <row r="1820">
          <cell r="A1820">
            <v>283</v>
          </cell>
          <cell r="B1820">
            <v>2000</v>
          </cell>
          <cell r="C1820">
            <v>10016</v>
          </cell>
          <cell r="D1820" t="str">
            <v>LDCs</v>
          </cell>
        </row>
        <row r="1821">
          <cell r="A1821">
            <v>283</v>
          </cell>
          <cell r="B1821">
            <v>2001</v>
          </cell>
          <cell r="C1821">
            <v>10016</v>
          </cell>
          <cell r="D1821" t="str">
            <v>LDCs</v>
          </cell>
        </row>
        <row r="1822">
          <cell r="A1822">
            <v>283</v>
          </cell>
          <cell r="B1822">
            <v>2002</v>
          </cell>
          <cell r="C1822">
            <v>10016</v>
          </cell>
          <cell r="D1822" t="str">
            <v>LDCs</v>
          </cell>
        </row>
        <row r="1823">
          <cell r="A1823">
            <v>283</v>
          </cell>
          <cell r="B1823">
            <v>2003</v>
          </cell>
          <cell r="C1823">
            <v>10016</v>
          </cell>
          <cell r="D1823" t="str">
            <v>LDCs</v>
          </cell>
        </row>
        <row r="1824">
          <cell r="A1824">
            <v>283</v>
          </cell>
          <cell r="B1824">
            <v>2004</v>
          </cell>
          <cell r="C1824">
            <v>10016</v>
          </cell>
          <cell r="D1824" t="str">
            <v>LDCs</v>
          </cell>
        </row>
        <row r="1825">
          <cell r="A1825">
            <v>283</v>
          </cell>
          <cell r="B1825">
            <v>2005</v>
          </cell>
          <cell r="C1825">
            <v>10016</v>
          </cell>
          <cell r="D1825" t="str">
            <v>LDCs</v>
          </cell>
        </row>
        <row r="1826">
          <cell r="A1826">
            <v>283</v>
          </cell>
          <cell r="B1826">
            <v>2006</v>
          </cell>
          <cell r="C1826">
            <v>10016</v>
          </cell>
          <cell r="D1826" t="str">
            <v>LDCs</v>
          </cell>
        </row>
        <row r="1827">
          <cell r="A1827">
            <v>283</v>
          </cell>
          <cell r="B1827">
            <v>2007</v>
          </cell>
          <cell r="C1827">
            <v>10016</v>
          </cell>
          <cell r="D1827" t="str">
            <v>LDCs</v>
          </cell>
        </row>
        <row r="1828">
          <cell r="A1828">
            <v>283</v>
          </cell>
          <cell r="B1828">
            <v>2008</v>
          </cell>
          <cell r="C1828">
            <v>10016</v>
          </cell>
          <cell r="D1828" t="str">
            <v>LDCs</v>
          </cell>
        </row>
        <row r="1829">
          <cell r="A1829">
            <v>283</v>
          </cell>
          <cell r="B1829">
            <v>2009</v>
          </cell>
          <cell r="C1829">
            <v>10016</v>
          </cell>
          <cell r="D1829" t="str">
            <v>LDCs</v>
          </cell>
        </row>
        <row r="1830">
          <cell r="A1830">
            <v>283</v>
          </cell>
          <cell r="B1830">
            <v>2010</v>
          </cell>
          <cell r="C1830">
            <v>10016</v>
          </cell>
          <cell r="D1830" t="str">
            <v>LDCs</v>
          </cell>
        </row>
        <row r="1831">
          <cell r="A1831">
            <v>283</v>
          </cell>
          <cell r="B1831">
            <v>2011</v>
          </cell>
          <cell r="C1831">
            <v>10016</v>
          </cell>
          <cell r="D1831" t="str">
            <v>LDCs</v>
          </cell>
        </row>
        <row r="1832">
          <cell r="A1832">
            <v>283</v>
          </cell>
          <cell r="B1832">
            <v>2012</v>
          </cell>
          <cell r="C1832">
            <v>10016</v>
          </cell>
          <cell r="D1832" t="str">
            <v>LDCs</v>
          </cell>
        </row>
        <row r="1833">
          <cell r="A1833">
            <v>283</v>
          </cell>
          <cell r="B1833">
            <v>2013</v>
          </cell>
          <cell r="C1833">
            <v>10016</v>
          </cell>
          <cell r="D1833" t="str">
            <v>LDCs</v>
          </cell>
        </row>
        <row r="1834">
          <cell r="A1834">
            <v>283</v>
          </cell>
          <cell r="B1834">
            <v>2014</v>
          </cell>
          <cell r="C1834">
            <v>10016</v>
          </cell>
          <cell r="D1834" t="str">
            <v>LDCs</v>
          </cell>
        </row>
        <row r="1835">
          <cell r="A1835">
            <v>283</v>
          </cell>
          <cell r="B1835">
            <v>2015</v>
          </cell>
          <cell r="C1835">
            <v>10016</v>
          </cell>
          <cell r="D1835" t="str">
            <v>LDCs</v>
          </cell>
        </row>
        <row r="1836">
          <cell r="A1836">
            <v>283</v>
          </cell>
          <cell r="B1836">
            <v>2016</v>
          </cell>
          <cell r="C1836">
            <v>10016</v>
          </cell>
          <cell r="D1836" t="str">
            <v>LDCs</v>
          </cell>
        </row>
        <row r="1837">
          <cell r="A1837">
            <v>283</v>
          </cell>
          <cell r="B1837">
            <v>2017</v>
          </cell>
          <cell r="C1837">
            <v>10016</v>
          </cell>
          <cell r="D1837" t="str">
            <v>LDCs</v>
          </cell>
        </row>
        <row r="1838">
          <cell r="A1838">
            <v>283</v>
          </cell>
          <cell r="B1838">
            <v>2018</v>
          </cell>
          <cell r="C1838">
            <v>10016</v>
          </cell>
          <cell r="D1838" t="str">
            <v>LDCs</v>
          </cell>
        </row>
        <row r="1839">
          <cell r="A1839">
            <v>283</v>
          </cell>
          <cell r="B1839">
            <v>2019</v>
          </cell>
          <cell r="C1839">
            <v>10016</v>
          </cell>
          <cell r="D1839" t="str">
            <v>LDCs</v>
          </cell>
        </row>
        <row r="1840">
          <cell r="A1840">
            <v>283</v>
          </cell>
          <cell r="B1840">
            <v>2020</v>
          </cell>
          <cell r="C1840">
            <v>10016</v>
          </cell>
          <cell r="D1840" t="str">
            <v>LDCs</v>
          </cell>
        </row>
        <row r="1841">
          <cell r="A1841">
            <v>285</v>
          </cell>
          <cell r="B1841">
            <v>1996</v>
          </cell>
          <cell r="C1841">
            <v>10016</v>
          </cell>
          <cell r="D1841" t="str">
            <v>LDCs</v>
          </cell>
        </row>
        <row r="1842">
          <cell r="A1842">
            <v>285</v>
          </cell>
          <cell r="B1842">
            <v>1997</v>
          </cell>
          <cell r="C1842">
            <v>10016</v>
          </cell>
          <cell r="D1842" t="str">
            <v>LDCs</v>
          </cell>
        </row>
        <row r="1843">
          <cell r="A1843">
            <v>285</v>
          </cell>
          <cell r="B1843">
            <v>1998</v>
          </cell>
          <cell r="C1843">
            <v>10016</v>
          </cell>
          <cell r="D1843" t="str">
            <v>LDCs</v>
          </cell>
        </row>
        <row r="1844">
          <cell r="A1844">
            <v>285</v>
          </cell>
          <cell r="B1844">
            <v>1999</v>
          </cell>
          <cell r="C1844">
            <v>10016</v>
          </cell>
          <cell r="D1844" t="str">
            <v>LDCs</v>
          </cell>
        </row>
        <row r="1845">
          <cell r="A1845">
            <v>285</v>
          </cell>
          <cell r="B1845">
            <v>2000</v>
          </cell>
          <cell r="C1845">
            <v>10016</v>
          </cell>
          <cell r="D1845" t="str">
            <v>LDCs</v>
          </cell>
        </row>
        <row r="1846">
          <cell r="A1846">
            <v>285</v>
          </cell>
          <cell r="B1846">
            <v>2001</v>
          </cell>
          <cell r="C1846">
            <v>10016</v>
          </cell>
          <cell r="D1846" t="str">
            <v>LDCs</v>
          </cell>
        </row>
        <row r="1847">
          <cell r="A1847">
            <v>285</v>
          </cell>
          <cell r="B1847">
            <v>2002</v>
          </cell>
          <cell r="C1847">
            <v>10016</v>
          </cell>
          <cell r="D1847" t="str">
            <v>LDCs</v>
          </cell>
        </row>
        <row r="1848">
          <cell r="A1848">
            <v>285</v>
          </cell>
          <cell r="B1848">
            <v>2003</v>
          </cell>
          <cell r="C1848">
            <v>10016</v>
          </cell>
          <cell r="D1848" t="str">
            <v>LDCs</v>
          </cell>
        </row>
        <row r="1849">
          <cell r="A1849">
            <v>285</v>
          </cell>
          <cell r="B1849">
            <v>2004</v>
          </cell>
          <cell r="C1849">
            <v>10016</v>
          </cell>
          <cell r="D1849" t="str">
            <v>LDCs</v>
          </cell>
        </row>
        <row r="1850">
          <cell r="A1850">
            <v>285</v>
          </cell>
          <cell r="B1850">
            <v>2005</v>
          </cell>
          <cell r="C1850">
            <v>10016</v>
          </cell>
          <cell r="D1850" t="str">
            <v>LDCs</v>
          </cell>
        </row>
        <row r="1851">
          <cell r="A1851">
            <v>285</v>
          </cell>
          <cell r="B1851">
            <v>2006</v>
          </cell>
          <cell r="C1851">
            <v>10016</v>
          </cell>
          <cell r="D1851" t="str">
            <v>LDCs</v>
          </cell>
        </row>
        <row r="1852">
          <cell r="A1852">
            <v>285</v>
          </cell>
          <cell r="B1852">
            <v>2007</v>
          </cell>
          <cell r="C1852">
            <v>10016</v>
          </cell>
          <cell r="D1852" t="str">
            <v>LDCs</v>
          </cell>
        </row>
        <row r="1853">
          <cell r="A1853">
            <v>285</v>
          </cell>
          <cell r="B1853">
            <v>2008</v>
          </cell>
          <cell r="C1853">
            <v>10016</v>
          </cell>
          <cell r="D1853" t="str">
            <v>LDCs</v>
          </cell>
        </row>
        <row r="1854">
          <cell r="A1854">
            <v>285</v>
          </cell>
          <cell r="B1854">
            <v>2009</v>
          </cell>
          <cell r="C1854">
            <v>10016</v>
          </cell>
          <cell r="D1854" t="str">
            <v>LDCs</v>
          </cell>
        </row>
        <row r="1855">
          <cell r="A1855">
            <v>285</v>
          </cell>
          <cell r="B1855">
            <v>2010</v>
          </cell>
          <cell r="C1855">
            <v>10016</v>
          </cell>
          <cell r="D1855" t="str">
            <v>LDCs</v>
          </cell>
        </row>
        <row r="1856">
          <cell r="A1856">
            <v>285</v>
          </cell>
          <cell r="B1856">
            <v>2011</v>
          </cell>
          <cell r="C1856">
            <v>10016</v>
          </cell>
          <cell r="D1856" t="str">
            <v>LDCs</v>
          </cell>
        </row>
        <row r="1857">
          <cell r="A1857">
            <v>285</v>
          </cell>
          <cell r="B1857">
            <v>2012</v>
          </cell>
          <cell r="C1857">
            <v>10016</v>
          </cell>
          <cell r="D1857" t="str">
            <v>LDCs</v>
          </cell>
        </row>
        <row r="1858">
          <cell r="A1858">
            <v>285</v>
          </cell>
          <cell r="B1858">
            <v>2013</v>
          </cell>
          <cell r="C1858">
            <v>10016</v>
          </cell>
          <cell r="D1858" t="str">
            <v>LDCs</v>
          </cell>
        </row>
        <row r="1859">
          <cell r="A1859">
            <v>285</v>
          </cell>
          <cell r="B1859">
            <v>2014</v>
          </cell>
          <cell r="C1859">
            <v>10016</v>
          </cell>
          <cell r="D1859" t="str">
            <v>LDCs</v>
          </cell>
        </row>
        <row r="1860">
          <cell r="A1860">
            <v>285</v>
          </cell>
          <cell r="B1860">
            <v>2015</v>
          </cell>
          <cell r="C1860">
            <v>10016</v>
          </cell>
          <cell r="D1860" t="str">
            <v>LDCs</v>
          </cell>
        </row>
        <row r="1861">
          <cell r="A1861">
            <v>285</v>
          </cell>
          <cell r="B1861">
            <v>2016</v>
          </cell>
          <cell r="C1861">
            <v>10016</v>
          </cell>
          <cell r="D1861" t="str">
            <v>LDCs</v>
          </cell>
        </row>
        <row r="1862">
          <cell r="A1862">
            <v>285</v>
          </cell>
          <cell r="B1862">
            <v>2017</v>
          </cell>
          <cell r="C1862">
            <v>10016</v>
          </cell>
          <cell r="D1862" t="str">
            <v>LDCs</v>
          </cell>
        </row>
        <row r="1863">
          <cell r="A1863">
            <v>285</v>
          </cell>
          <cell r="B1863">
            <v>2018</v>
          </cell>
          <cell r="C1863">
            <v>10016</v>
          </cell>
          <cell r="D1863" t="str">
            <v>LDCs</v>
          </cell>
        </row>
        <row r="1864">
          <cell r="A1864">
            <v>285</v>
          </cell>
          <cell r="B1864">
            <v>2019</v>
          </cell>
          <cell r="C1864">
            <v>10016</v>
          </cell>
          <cell r="D1864" t="str">
            <v>LDCs</v>
          </cell>
        </row>
        <row r="1865">
          <cell r="A1865">
            <v>285</v>
          </cell>
          <cell r="B1865">
            <v>2020</v>
          </cell>
          <cell r="C1865">
            <v>10016</v>
          </cell>
          <cell r="D1865" t="str">
            <v>LDCs</v>
          </cell>
        </row>
        <row r="1866">
          <cell r="A1866">
            <v>287</v>
          </cell>
          <cell r="B1866">
            <v>1996</v>
          </cell>
          <cell r="C1866">
            <v>10016</v>
          </cell>
          <cell r="D1866" t="str">
            <v>LDCs</v>
          </cell>
        </row>
        <row r="1867">
          <cell r="A1867">
            <v>287</v>
          </cell>
          <cell r="B1867">
            <v>1997</v>
          </cell>
          <cell r="C1867">
            <v>10016</v>
          </cell>
          <cell r="D1867" t="str">
            <v>LDCs</v>
          </cell>
        </row>
        <row r="1868">
          <cell r="A1868">
            <v>287</v>
          </cell>
          <cell r="B1868">
            <v>1998</v>
          </cell>
          <cell r="C1868">
            <v>10016</v>
          </cell>
          <cell r="D1868" t="str">
            <v>LDCs</v>
          </cell>
        </row>
        <row r="1869">
          <cell r="A1869">
            <v>287</v>
          </cell>
          <cell r="B1869">
            <v>1999</v>
          </cell>
          <cell r="C1869">
            <v>10016</v>
          </cell>
          <cell r="D1869" t="str">
            <v>LDCs</v>
          </cell>
        </row>
        <row r="1870">
          <cell r="A1870">
            <v>287</v>
          </cell>
          <cell r="B1870">
            <v>2000</v>
          </cell>
          <cell r="C1870">
            <v>10016</v>
          </cell>
          <cell r="D1870" t="str">
            <v>LDCs</v>
          </cell>
        </row>
        <row r="1871">
          <cell r="A1871">
            <v>287</v>
          </cell>
          <cell r="B1871">
            <v>2001</v>
          </cell>
          <cell r="C1871">
            <v>10016</v>
          </cell>
          <cell r="D1871" t="str">
            <v>LDCs</v>
          </cell>
        </row>
        <row r="1872">
          <cell r="A1872">
            <v>287</v>
          </cell>
          <cell r="B1872">
            <v>2002</v>
          </cell>
          <cell r="C1872">
            <v>10016</v>
          </cell>
          <cell r="D1872" t="str">
            <v>LDCs</v>
          </cell>
        </row>
        <row r="1873">
          <cell r="A1873">
            <v>287</v>
          </cell>
          <cell r="B1873">
            <v>2003</v>
          </cell>
          <cell r="C1873">
            <v>10016</v>
          </cell>
          <cell r="D1873" t="str">
            <v>LDCs</v>
          </cell>
        </row>
        <row r="1874">
          <cell r="A1874">
            <v>287</v>
          </cell>
          <cell r="B1874">
            <v>2004</v>
          </cell>
          <cell r="C1874">
            <v>10016</v>
          </cell>
          <cell r="D1874" t="str">
            <v>LDCs</v>
          </cell>
        </row>
        <row r="1875">
          <cell r="A1875">
            <v>287</v>
          </cell>
          <cell r="B1875">
            <v>2005</v>
          </cell>
          <cell r="C1875">
            <v>10016</v>
          </cell>
          <cell r="D1875" t="str">
            <v>LDCs</v>
          </cell>
        </row>
        <row r="1876">
          <cell r="A1876">
            <v>287</v>
          </cell>
          <cell r="B1876">
            <v>2006</v>
          </cell>
          <cell r="C1876">
            <v>10016</v>
          </cell>
          <cell r="D1876" t="str">
            <v>LDCs</v>
          </cell>
        </row>
        <row r="1877">
          <cell r="A1877">
            <v>287</v>
          </cell>
          <cell r="B1877">
            <v>2007</v>
          </cell>
          <cell r="C1877">
            <v>10016</v>
          </cell>
          <cell r="D1877" t="str">
            <v>LDCs</v>
          </cell>
        </row>
        <row r="1878">
          <cell r="A1878">
            <v>287</v>
          </cell>
          <cell r="B1878">
            <v>2008</v>
          </cell>
          <cell r="C1878">
            <v>10016</v>
          </cell>
          <cell r="D1878" t="str">
            <v>LDCs</v>
          </cell>
        </row>
        <row r="1879">
          <cell r="A1879">
            <v>287</v>
          </cell>
          <cell r="B1879">
            <v>2009</v>
          </cell>
          <cell r="C1879">
            <v>10016</v>
          </cell>
          <cell r="D1879" t="str">
            <v>LDCs</v>
          </cell>
        </row>
        <row r="1880">
          <cell r="A1880">
            <v>287</v>
          </cell>
          <cell r="B1880">
            <v>2010</v>
          </cell>
          <cell r="C1880">
            <v>10016</v>
          </cell>
          <cell r="D1880" t="str">
            <v>LDCs</v>
          </cell>
        </row>
        <row r="1881">
          <cell r="A1881">
            <v>287</v>
          </cell>
          <cell r="B1881">
            <v>2011</v>
          </cell>
          <cell r="C1881">
            <v>10016</v>
          </cell>
          <cell r="D1881" t="str">
            <v>LDCs</v>
          </cell>
        </row>
        <row r="1882">
          <cell r="A1882">
            <v>287</v>
          </cell>
          <cell r="B1882">
            <v>2012</v>
          </cell>
          <cell r="C1882">
            <v>10016</v>
          </cell>
          <cell r="D1882" t="str">
            <v>LDCs</v>
          </cell>
        </row>
        <row r="1883">
          <cell r="A1883">
            <v>287</v>
          </cell>
          <cell r="B1883">
            <v>2013</v>
          </cell>
          <cell r="C1883">
            <v>10016</v>
          </cell>
          <cell r="D1883" t="str">
            <v>LDCs</v>
          </cell>
        </row>
        <row r="1884">
          <cell r="A1884">
            <v>287</v>
          </cell>
          <cell r="B1884">
            <v>2014</v>
          </cell>
          <cell r="C1884">
            <v>10016</v>
          </cell>
          <cell r="D1884" t="str">
            <v>LDCs</v>
          </cell>
        </row>
        <row r="1885">
          <cell r="A1885">
            <v>287</v>
          </cell>
          <cell r="B1885">
            <v>2015</v>
          </cell>
          <cell r="C1885">
            <v>10016</v>
          </cell>
          <cell r="D1885" t="str">
            <v>LDCs</v>
          </cell>
        </row>
        <row r="1886">
          <cell r="A1886">
            <v>287</v>
          </cell>
          <cell r="B1886">
            <v>2016</v>
          </cell>
          <cell r="C1886">
            <v>10016</v>
          </cell>
          <cell r="D1886" t="str">
            <v>LDCs</v>
          </cell>
        </row>
        <row r="1887">
          <cell r="A1887">
            <v>287</v>
          </cell>
          <cell r="B1887">
            <v>2017</v>
          </cell>
          <cell r="C1887">
            <v>10016</v>
          </cell>
          <cell r="D1887" t="str">
            <v>LDCs</v>
          </cell>
        </row>
        <row r="1888">
          <cell r="A1888">
            <v>287</v>
          </cell>
          <cell r="B1888">
            <v>2018</v>
          </cell>
          <cell r="C1888">
            <v>10016</v>
          </cell>
          <cell r="D1888" t="str">
            <v>LDCs</v>
          </cell>
        </row>
        <row r="1889">
          <cell r="A1889">
            <v>287</v>
          </cell>
          <cell r="B1889">
            <v>2019</v>
          </cell>
          <cell r="C1889">
            <v>10016</v>
          </cell>
          <cell r="D1889" t="str">
            <v>LDCs</v>
          </cell>
        </row>
        <row r="1890">
          <cell r="A1890">
            <v>287</v>
          </cell>
          <cell r="B1890">
            <v>2020</v>
          </cell>
          <cell r="C1890">
            <v>10016</v>
          </cell>
          <cell r="D1890" t="str">
            <v>LDCs</v>
          </cell>
        </row>
        <row r="1891">
          <cell r="A1891">
            <v>288</v>
          </cell>
          <cell r="B1891">
            <v>1996</v>
          </cell>
          <cell r="C1891">
            <v>10016</v>
          </cell>
          <cell r="D1891" t="str">
            <v>LDCs</v>
          </cell>
        </row>
        <row r="1892">
          <cell r="A1892">
            <v>288</v>
          </cell>
          <cell r="B1892">
            <v>1997</v>
          </cell>
          <cell r="C1892">
            <v>10016</v>
          </cell>
          <cell r="D1892" t="str">
            <v>LDCs</v>
          </cell>
        </row>
        <row r="1893">
          <cell r="A1893">
            <v>288</v>
          </cell>
          <cell r="B1893">
            <v>1998</v>
          </cell>
          <cell r="C1893">
            <v>10016</v>
          </cell>
          <cell r="D1893" t="str">
            <v>LDCs</v>
          </cell>
        </row>
        <row r="1894">
          <cell r="A1894">
            <v>288</v>
          </cell>
          <cell r="B1894">
            <v>1999</v>
          </cell>
          <cell r="C1894">
            <v>10016</v>
          </cell>
          <cell r="D1894" t="str">
            <v>LDCs</v>
          </cell>
        </row>
        <row r="1895">
          <cell r="A1895">
            <v>288</v>
          </cell>
          <cell r="B1895">
            <v>2000</v>
          </cell>
          <cell r="C1895">
            <v>10016</v>
          </cell>
          <cell r="D1895" t="str">
            <v>LDCs</v>
          </cell>
        </row>
        <row r="1896">
          <cell r="A1896">
            <v>288</v>
          </cell>
          <cell r="B1896">
            <v>2001</v>
          </cell>
          <cell r="C1896">
            <v>10016</v>
          </cell>
          <cell r="D1896" t="str">
            <v>LDCs</v>
          </cell>
        </row>
        <row r="1897">
          <cell r="A1897">
            <v>288</v>
          </cell>
          <cell r="B1897">
            <v>2002</v>
          </cell>
          <cell r="C1897">
            <v>10016</v>
          </cell>
          <cell r="D1897" t="str">
            <v>LDCs</v>
          </cell>
        </row>
        <row r="1898">
          <cell r="A1898">
            <v>288</v>
          </cell>
          <cell r="B1898">
            <v>2003</v>
          </cell>
          <cell r="C1898">
            <v>10016</v>
          </cell>
          <cell r="D1898" t="str">
            <v>LDCs</v>
          </cell>
        </row>
        <row r="1899">
          <cell r="A1899">
            <v>288</v>
          </cell>
          <cell r="B1899">
            <v>2004</v>
          </cell>
          <cell r="C1899">
            <v>10016</v>
          </cell>
          <cell r="D1899" t="str">
            <v>LDCs</v>
          </cell>
        </row>
        <row r="1900">
          <cell r="A1900">
            <v>288</v>
          </cell>
          <cell r="B1900">
            <v>2005</v>
          </cell>
          <cell r="C1900">
            <v>10016</v>
          </cell>
          <cell r="D1900" t="str">
            <v>LDCs</v>
          </cell>
        </row>
        <row r="1901">
          <cell r="A1901">
            <v>288</v>
          </cell>
          <cell r="B1901">
            <v>2006</v>
          </cell>
          <cell r="C1901">
            <v>10016</v>
          </cell>
          <cell r="D1901" t="str">
            <v>LDCs</v>
          </cell>
        </row>
        <row r="1902">
          <cell r="A1902">
            <v>288</v>
          </cell>
          <cell r="B1902">
            <v>2007</v>
          </cell>
          <cell r="C1902">
            <v>10016</v>
          </cell>
          <cell r="D1902" t="str">
            <v>LDCs</v>
          </cell>
        </row>
        <row r="1903">
          <cell r="A1903">
            <v>288</v>
          </cell>
          <cell r="B1903">
            <v>2008</v>
          </cell>
          <cell r="C1903">
            <v>10016</v>
          </cell>
          <cell r="D1903" t="str">
            <v>LDCs</v>
          </cell>
        </row>
        <row r="1904">
          <cell r="A1904">
            <v>288</v>
          </cell>
          <cell r="B1904">
            <v>2009</v>
          </cell>
          <cell r="C1904">
            <v>10016</v>
          </cell>
          <cell r="D1904" t="str">
            <v>LDCs</v>
          </cell>
        </row>
        <row r="1905">
          <cell r="A1905">
            <v>288</v>
          </cell>
          <cell r="B1905">
            <v>2010</v>
          </cell>
          <cell r="C1905">
            <v>10016</v>
          </cell>
          <cell r="D1905" t="str">
            <v>LDCs</v>
          </cell>
        </row>
        <row r="1906">
          <cell r="A1906">
            <v>288</v>
          </cell>
          <cell r="B1906">
            <v>2011</v>
          </cell>
          <cell r="C1906">
            <v>10016</v>
          </cell>
          <cell r="D1906" t="str">
            <v>LDCs</v>
          </cell>
        </row>
        <row r="1907">
          <cell r="A1907">
            <v>288</v>
          </cell>
          <cell r="B1907">
            <v>2012</v>
          </cell>
          <cell r="C1907">
            <v>10016</v>
          </cell>
          <cell r="D1907" t="str">
            <v>LDCs</v>
          </cell>
        </row>
        <row r="1908">
          <cell r="A1908">
            <v>288</v>
          </cell>
          <cell r="B1908">
            <v>2013</v>
          </cell>
          <cell r="C1908">
            <v>10016</v>
          </cell>
          <cell r="D1908" t="str">
            <v>LDCs</v>
          </cell>
        </row>
        <row r="1909">
          <cell r="A1909">
            <v>288</v>
          </cell>
          <cell r="B1909">
            <v>2014</v>
          </cell>
          <cell r="C1909">
            <v>10016</v>
          </cell>
          <cell r="D1909" t="str">
            <v>LDCs</v>
          </cell>
        </row>
        <row r="1910">
          <cell r="A1910">
            <v>288</v>
          </cell>
          <cell r="B1910">
            <v>2015</v>
          </cell>
          <cell r="C1910">
            <v>10016</v>
          </cell>
          <cell r="D1910" t="str">
            <v>LDCs</v>
          </cell>
        </row>
        <row r="1911">
          <cell r="A1911">
            <v>288</v>
          </cell>
          <cell r="B1911">
            <v>2016</v>
          </cell>
          <cell r="C1911">
            <v>10016</v>
          </cell>
          <cell r="D1911" t="str">
            <v>LDCs</v>
          </cell>
        </row>
        <row r="1912">
          <cell r="A1912">
            <v>288</v>
          </cell>
          <cell r="B1912">
            <v>2017</v>
          </cell>
          <cell r="C1912">
            <v>10016</v>
          </cell>
          <cell r="D1912" t="str">
            <v>LDCs</v>
          </cell>
        </row>
        <row r="1913">
          <cell r="A1913">
            <v>288</v>
          </cell>
          <cell r="B1913">
            <v>2018</v>
          </cell>
          <cell r="C1913">
            <v>10016</v>
          </cell>
          <cell r="D1913" t="str">
            <v>LDCs</v>
          </cell>
        </row>
        <row r="1914">
          <cell r="A1914">
            <v>288</v>
          </cell>
          <cell r="B1914">
            <v>2019</v>
          </cell>
          <cell r="C1914">
            <v>10016</v>
          </cell>
          <cell r="D1914" t="str">
            <v>LDCs</v>
          </cell>
        </row>
        <row r="1915">
          <cell r="A1915">
            <v>288</v>
          </cell>
          <cell r="B1915">
            <v>2020</v>
          </cell>
          <cell r="C1915">
            <v>10016</v>
          </cell>
          <cell r="D1915" t="str">
            <v>LDCs</v>
          </cell>
        </row>
        <row r="1916">
          <cell r="A1916">
            <v>289</v>
          </cell>
          <cell r="B1916">
            <v>1996</v>
          </cell>
          <cell r="C1916">
            <v>10024</v>
          </cell>
          <cell r="D1916" t="str">
            <v>UnallocatedIncome</v>
          </cell>
        </row>
        <row r="1917">
          <cell r="A1917">
            <v>289</v>
          </cell>
          <cell r="B1917">
            <v>1997</v>
          </cell>
          <cell r="C1917">
            <v>10024</v>
          </cell>
          <cell r="D1917" t="str">
            <v>UnallocatedIncome</v>
          </cell>
        </row>
        <row r="1918">
          <cell r="A1918">
            <v>289</v>
          </cell>
          <cell r="B1918">
            <v>1998</v>
          </cell>
          <cell r="C1918">
            <v>10024</v>
          </cell>
          <cell r="D1918" t="str">
            <v>UnallocatedIncome</v>
          </cell>
        </row>
        <row r="1919">
          <cell r="A1919">
            <v>289</v>
          </cell>
          <cell r="B1919">
            <v>1999</v>
          </cell>
          <cell r="C1919">
            <v>10024</v>
          </cell>
          <cell r="D1919" t="str">
            <v>UnallocatedIncome</v>
          </cell>
        </row>
        <row r="1920">
          <cell r="A1920">
            <v>289</v>
          </cell>
          <cell r="B1920">
            <v>2000</v>
          </cell>
          <cell r="C1920">
            <v>10024</v>
          </cell>
          <cell r="D1920" t="str">
            <v>UnallocatedIncome</v>
          </cell>
        </row>
        <row r="1921">
          <cell r="A1921">
            <v>289</v>
          </cell>
          <cell r="B1921">
            <v>2001</v>
          </cell>
          <cell r="C1921">
            <v>10024</v>
          </cell>
          <cell r="D1921" t="str">
            <v>UnallocatedIncome</v>
          </cell>
        </row>
        <row r="1922">
          <cell r="A1922">
            <v>289</v>
          </cell>
          <cell r="B1922">
            <v>2002</v>
          </cell>
          <cell r="C1922">
            <v>10024</v>
          </cell>
          <cell r="D1922" t="str">
            <v>UnallocatedIncome</v>
          </cell>
        </row>
        <row r="1923">
          <cell r="A1923">
            <v>289</v>
          </cell>
          <cell r="B1923">
            <v>2003</v>
          </cell>
          <cell r="C1923">
            <v>10024</v>
          </cell>
          <cell r="D1923" t="str">
            <v>UnallocatedIncome</v>
          </cell>
        </row>
        <row r="1924">
          <cell r="A1924">
            <v>289</v>
          </cell>
          <cell r="B1924">
            <v>2004</v>
          </cell>
          <cell r="C1924">
            <v>10024</v>
          </cell>
          <cell r="D1924" t="str">
            <v>UnallocatedIncome</v>
          </cell>
        </row>
        <row r="1925">
          <cell r="A1925">
            <v>289</v>
          </cell>
          <cell r="B1925">
            <v>2005</v>
          </cell>
          <cell r="C1925">
            <v>10024</v>
          </cell>
          <cell r="D1925" t="str">
            <v>UnallocatedIncome</v>
          </cell>
        </row>
        <row r="1926">
          <cell r="A1926">
            <v>289</v>
          </cell>
          <cell r="B1926">
            <v>2006</v>
          </cell>
          <cell r="C1926">
            <v>10024</v>
          </cell>
          <cell r="D1926" t="str">
            <v>UnallocatedIncome</v>
          </cell>
        </row>
        <row r="1927">
          <cell r="A1927">
            <v>289</v>
          </cell>
          <cell r="B1927">
            <v>2007</v>
          </cell>
          <cell r="C1927">
            <v>10024</v>
          </cell>
          <cell r="D1927" t="str">
            <v>UnallocatedIncome</v>
          </cell>
        </row>
        <row r="1928">
          <cell r="A1928">
            <v>289</v>
          </cell>
          <cell r="B1928">
            <v>2008</v>
          </cell>
          <cell r="C1928">
            <v>10024</v>
          </cell>
          <cell r="D1928" t="str">
            <v>UnallocatedIncome</v>
          </cell>
        </row>
        <row r="1929">
          <cell r="A1929">
            <v>289</v>
          </cell>
          <cell r="B1929">
            <v>2009</v>
          </cell>
          <cell r="C1929">
            <v>10024</v>
          </cell>
          <cell r="D1929" t="str">
            <v>UnallocatedIncome</v>
          </cell>
        </row>
        <row r="1930">
          <cell r="A1930">
            <v>289</v>
          </cell>
          <cell r="B1930">
            <v>2010</v>
          </cell>
          <cell r="C1930">
            <v>10024</v>
          </cell>
          <cell r="D1930" t="str">
            <v>UnallocatedIncome</v>
          </cell>
        </row>
        <row r="1931">
          <cell r="A1931">
            <v>289</v>
          </cell>
          <cell r="B1931">
            <v>2011</v>
          </cell>
          <cell r="C1931">
            <v>10024</v>
          </cell>
          <cell r="D1931" t="str">
            <v>UnallocatedIncome</v>
          </cell>
        </row>
        <row r="1932">
          <cell r="A1932">
            <v>289</v>
          </cell>
          <cell r="B1932">
            <v>2012</v>
          </cell>
          <cell r="C1932">
            <v>10024</v>
          </cell>
          <cell r="D1932" t="str">
            <v>UnallocatedIncome</v>
          </cell>
        </row>
        <row r="1933">
          <cell r="A1933">
            <v>289</v>
          </cell>
          <cell r="B1933">
            <v>2013</v>
          </cell>
          <cell r="C1933">
            <v>10024</v>
          </cell>
          <cell r="D1933" t="str">
            <v>UnallocatedIncome</v>
          </cell>
        </row>
        <row r="1934">
          <cell r="A1934">
            <v>289</v>
          </cell>
          <cell r="B1934">
            <v>2014</v>
          </cell>
          <cell r="C1934">
            <v>10024</v>
          </cell>
          <cell r="D1934" t="str">
            <v>UnallocatedIncome</v>
          </cell>
        </row>
        <row r="1935">
          <cell r="A1935">
            <v>289</v>
          </cell>
          <cell r="B1935">
            <v>2015</v>
          </cell>
          <cell r="C1935">
            <v>10024</v>
          </cell>
          <cell r="D1935" t="str">
            <v>UnallocatedIncome</v>
          </cell>
        </row>
        <row r="1936">
          <cell r="A1936">
            <v>289</v>
          </cell>
          <cell r="B1936">
            <v>2016</v>
          </cell>
          <cell r="C1936">
            <v>10024</v>
          </cell>
          <cell r="D1936" t="str">
            <v>UnallocatedIncome</v>
          </cell>
        </row>
        <row r="1937">
          <cell r="A1937">
            <v>289</v>
          </cell>
          <cell r="B1937">
            <v>2017</v>
          </cell>
          <cell r="C1937">
            <v>10024</v>
          </cell>
          <cell r="D1937" t="str">
            <v>UnallocatedIncome</v>
          </cell>
        </row>
        <row r="1938">
          <cell r="A1938">
            <v>289</v>
          </cell>
          <cell r="B1938">
            <v>2018</v>
          </cell>
          <cell r="C1938">
            <v>10024</v>
          </cell>
          <cell r="D1938" t="str">
            <v>UnallocatedIncome</v>
          </cell>
        </row>
        <row r="1939">
          <cell r="A1939">
            <v>289</v>
          </cell>
          <cell r="B1939">
            <v>2019</v>
          </cell>
          <cell r="C1939">
            <v>10024</v>
          </cell>
          <cell r="D1939" t="str">
            <v>UnallocatedIncome</v>
          </cell>
        </row>
        <row r="1940">
          <cell r="A1940">
            <v>289</v>
          </cell>
          <cell r="B1940">
            <v>2020</v>
          </cell>
          <cell r="C1940">
            <v>10024</v>
          </cell>
          <cell r="D1940" t="str">
            <v>UnallocatedIncome</v>
          </cell>
        </row>
        <row r="1941">
          <cell r="A1941">
            <v>298</v>
          </cell>
          <cell r="B1941">
            <v>1996</v>
          </cell>
          <cell r="C1941">
            <v>10024</v>
          </cell>
          <cell r="D1941" t="str">
            <v>UnallocatedIncome</v>
          </cell>
        </row>
        <row r="1942">
          <cell r="A1942">
            <v>298</v>
          </cell>
          <cell r="B1942">
            <v>1997</v>
          </cell>
          <cell r="C1942">
            <v>10024</v>
          </cell>
          <cell r="D1942" t="str">
            <v>UnallocatedIncome</v>
          </cell>
        </row>
        <row r="1943">
          <cell r="A1943">
            <v>298</v>
          </cell>
          <cell r="B1943">
            <v>1998</v>
          </cell>
          <cell r="C1943">
            <v>10024</v>
          </cell>
          <cell r="D1943" t="str">
            <v>UnallocatedIncome</v>
          </cell>
        </row>
        <row r="1944">
          <cell r="A1944">
            <v>298</v>
          </cell>
          <cell r="B1944">
            <v>1999</v>
          </cell>
          <cell r="C1944">
            <v>10024</v>
          </cell>
          <cell r="D1944" t="str">
            <v>UnallocatedIncome</v>
          </cell>
        </row>
        <row r="1945">
          <cell r="A1945">
            <v>298</v>
          </cell>
          <cell r="B1945">
            <v>2000</v>
          </cell>
          <cell r="C1945">
            <v>10024</v>
          </cell>
          <cell r="D1945" t="str">
            <v>UnallocatedIncome</v>
          </cell>
        </row>
        <row r="1946">
          <cell r="A1946">
            <v>298</v>
          </cell>
          <cell r="B1946">
            <v>2001</v>
          </cell>
          <cell r="C1946">
            <v>10024</v>
          </cell>
          <cell r="D1946" t="str">
            <v>UnallocatedIncome</v>
          </cell>
        </row>
        <row r="1947">
          <cell r="A1947">
            <v>298</v>
          </cell>
          <cell r="B1947">
            <v>2002</v>
          </cell>
          <cell r="C1947">
            <v>10024</v>
          </cell>
          <cell r="D1947" t="str">
            <v>UnallocatedIncome</v>
          </cell>
        </row>
        <row r="1948">
          <cell r="A1948">
            <v>298</v>
          </cell>
          <cell r="B1948">
            <v>2003</v>
          </cell>
          <cell r="C1948">
            <v>10024</v>
          </cell>
          <cell r="D1948" t="str">
            <v>UnallocatedIncome</v>
          </cell>
        </row>
        <row r="1949">
          <cell r="A1949">
            <v>298</v>
          </cell>
          <cell r="B1949">
            <v>2004</v>
          </cell>
          <cell r="C1949">
            <v>10024</v>
          </cell>
          <cell r="D1949" t="str">
            <v>UnallocatedIncome</v>
          </cell>
        </row>
        <row r="1950">
          <cell r="A1950">
            <v>298</v>
          </cell>
          <cell r="B1950">
            <v>2005</v>
          </cell>
          <cell r="C1950">
            <v>10024</v>
          </cell>
          <cell r="D1950" t="str">
            <v>UnallocatedIncome</v>
          </cell>
        </row>
        <row r="1951">
          <cell r="A1951">
            <v>298</v>
          </cell>
          <cell r="B1951">
            <v>2006</v>
          </cell>
          <cell r="C1951">
            <v>10024</v>
          </cell>
          <cell r="D1951" t="str">
            <v>UnallocatedIncome</v>
          </cell>
        </row>
        <row r="1952">
          <cell r="A1952">
            <v>298</v>
          </cell>
          <cell r="B1952">
            <v>2007</v>
          </cell>
          <cell r="C1952">
            <v>10024</v>
          </cell>
          <cell r="D1952" t="str">
            <v>UnallocatedIncome</v>
          </cell>
        </row>
        <row r="1953">
          <cell r="A1953">
            <v>298</v>
          </cell>
          <cell r="B1953">
            <v>2008</v>
          </cell>
          <cell r="C1953">
            <v>10024</v>
          </cell>
          <cell r="D1953" t="str">
            <v>UnallocatedIncome</v>
          </cell>
        </row>
        <row r="1954">
          <cell r="A1954">
            <v>298</v>
          </cell>
          <cell r="B1954">
            <v>2009</v>
          </cell>
          <cell r="C1954">
            <v>10024</v>
          </cell>
          <cell r="D1954" t="str">
            <v>UnallocatedIncome</v>
          </cell>
        </row>
        <row r="1955">
          <cell r="A1955">
            <v>298</v>
          </cell>
          <cell r="B1955">
            <v>2010</v>
          </cell>
          <cell r="C1955">
            <v>10024</v>
          </cell>
          <cell r="D1955" t="str">
            <v>UnallocatedIncome</v>
          </cell>
        </row>
        <row r="1956">
          <cell r="A1956">
            <v>298</v>
          </cell>
          <cell r="B1956">
            <v>2011</v>
          </cell>
          <cell r="C1956">
            <v>10024</v>
          </cell>
          <cell r="D1956" t="str">
            <v>UnallocatedIncome</v>
          </cell>
        </row>
        <row r="1957">
          <cell r="A1957">
            <v>298</v>
          </cell>
          <cell r="B1957">
            <v>2012</v>
          </cell>
          <cell r="C1957">
            <v>10024</v>
          </cell>
          <cell r="D1957" t="str">
            <v>UnallocatedIncome</v>
          </cell>
        </row>
        <row r="1958">
          <cell r="A1958">
            <v>298</v>
          </cell>
          <cell r="B1958">
            <v>2013</v>
          </cell>
          <cell r="C1958">
            <v>10024</v>
          </cell>
          <cell r="D1958" t="str">
            <v>UnallocatedIncome</v>
          </cell>
        </row>
        <row r="1959">
          <cell r="A1959">
            <v>298</v>
          </cell>
          <cell r="B1959">
            <v>2014</v>
          </cell>
          <cell r="C1959">
            <v>10024</v>
          </cell>
          <cell r="D1959" t="str">
            <v>UnallocatedIncome</v>
          </cell>
        </row>
        <row r="1960">
          <cell r="A1960">
            <v>298</v>
          </cell>
          <cell r="B1960">
            <v>2015</v>
          </cell>
          <cell r="C1960">
            <v>10024</v>
          </cell>
          <cell r="D1960" t="str">
            <v>UnallocatedIncome</v>
          </cell>
        </row>
        <row r="1961">
          <cell r="A1961">
            <v>298</v>
          </cell>
          <cell r="B1961">
            <v>2016</v>
          </cell>
          <cell r="C1961">
            <v>10024</v>
          </cell>
          <cell r="D1961" t="str">
            <v>UnallocatedIncome</v>
          </cell>
        </row>
        <row r="1962">
          <cell r="A1962">
            <v>298</v>
          </cell>
          <cell r="B1962">
            <v>2017</v>
          </cell>
          <cell r="C1962">
            <v>10024</v>
          </cell>
          <cell r="D1962" t="str">
            <v>UnallocatedIncome</v>
          </cell>
        </row>
        <row r="1963">
          <cell r="A1963">
            <v>298</v>
          </cell>
          <cell r="B1963">
            <v>2018</v>
          </cell>
          <cell r="C1963">
            <v>10024</v>
          </cell>
          <cell r="D1963" t="str">
            <v>UnallocatedIncome</v>
          </cell>
        </row>
        <row r="1964">
          <cell r="A1964">
            <v>298</v>
          </cell>
          <cell r="B1964">
            <v>2019</v>
          </cell>
          <cell r="C1964">
            <v>10024</v>
          </cell>
          <cell r="D1964" t="str">
            <v>UnallocatedIncome</v>
          </cell>
        </row>
        <row r="1965">
          <cell r="A1965">
            <v>298</v>
          </cell>
          <cell r="B1965">
            <v>2020</v>
          </cell>
          <cell r="C1965">
            <v>10024</v>
          </cell>
          <cell r="D1965" t="str">
            <v>UnallocatedIncome</v>
          </cell>
        </row>
        <row r="1966">
          <cell r="A1966">
            <v>328</v>
          </cell>
          <cell r="B1966">
            <v>1996</v>
          </cell>
          <cell r="C1966">
            <v>10025</v>
          </cell>
          <cell r="D1966" t="str">
            <v>MADCTs</v>
          </cell>
        </row>
        <row r="1967">
          <cell r="A1967">
            <v>328</v>
          </cell>
          <cell r="B1967">
            <v>1997</v>
          </cell>
          <cell r="C1967">
            <v>10025</v>
          </cell>
          <cell r="D1967" t="str">
            <v>MADCTs</v>
          </cell>
        </row>
        <row r="1968">
          <cell r="A1968">
            <v>328</v>
          </cell>
          <cell r="B1968">
            <v>1998</v>
          </cell>
          <cell r="C1968">
            <v>10025</v>
          </cell>
          <cell r="D1968" t="str">
            <v>MADCTs</v>
          </cell>
        </row>
        <row r="1969">
          <cell r="A1969">
            <v>328</v>
          </cell>
          <cell r="B1969">
            <v>1999</v>
          </cell>
          <cell r="C1969">
            <v>10025</v>
          </cell>
          <cell r="D1969" t="str">
            <v>MADCTs</v>
          </cell>
        </row>
        <row r="1970">
          <cell r="A1970">
            <v>328</v>
          </cell>
          <cell r="B1970">
            <v>2000</v>
          </cell>
          <cell r="C1970">
            <v>10025</v>
          </cell>
          <cell r="D1970" t="str">
            <v>MADCTs</v>
          </cell>
        </row>
        <row r="1971">
          <cell r="A1971">
            <v>328</v>
          </cell>
          <cell r="B1971">
            <v>2001</v>
          </cell>
          <cell r="C1971">
            <v>10025</v>
          </cell>
          <cell r="D1971" t="str">
            <v>MADCTs</v>
          </cell>
        </row>
        <row r="1972">
          <cell r="A1972">
            <v>328</v>
          </cell>
          <cell r="B1972">
            <v>2002</v>
          </cell>
          <cell r="C1972">
            <v>10025</v>
          </cell>
          <cell r="D1972" t="str">
            <v>MADCTs</v>
          </cell>
        </row>
        <row r="1973">
          <cell r="A1973">
            <v>328</v>
          </cell>
          <cell r="B1973">
            <v>2003</v>
          </cell>
          <cell r="C1973">
            <v>10025</v>
          </cell>
          <cell r="D1973" t="str">
            <v>MADCTs</v>
          </cell>
        </row>
        <row r="1974">
          <cell r="A1974">
            <v>328</v>
          </cell>
          <cell r="B1974">
            <v>2004</v>
          </cell>
          <cell r="C1974">
            <v>10025</v>
          </cell>
          <cell r="D1974" t="str">
            <v>MADCTs</v>
          </cell>
        </row>
        <row r="1975">
          <cell r="A1975">
            <v>328</v>
          </cell>
          <cell r="B1975">
            <v>2005</v>
          </cell>
          <cell r="C1975">
            <v>10025</v>
          </cell>
          <cell r="D1975" t="str">
            <v>MADCTs</v>
          </cell>
        </row>
        <row r="1976">
          <cell r="A1976">
            <v>328</v>
          </cell>
          <cell r="B1976">
            <v>2006</v>
          </cell>
          <cell r="C1976">
            <v>10025</v>
          </cell>
          <cell r="D1976" t="str">
            <v>MADCTs</v>
          </cell>
        </row>
        <row r="1977">
          <cell r="A1977">
            <v>328</v>
          </cell>
          <cell r="B1977">
            <v>2007</v>
          </cell>
          <cell r="C1977">
            <v>10025</v>
          </cell>
          <cell r="D1977" t="str">
            <v>MADCTs</v>
          </cell>
        </row>
        <row r="1978">
          <cell r="A1978">
            <v>328</v>
          </cell>
          <cell r="B1978">
            <v>2008</v>
          </cell>
          <cell r="C1978">
            <v>10025</v>
          </cell>
          <cell r="D1978" t="str">
            <v>MADCTs</v>
          </cell>
        </row>
        <row r="1979">
          <cell r="A1979">
            <v>328</v>
          </cell>
          <cell r="B1979">
            <v>2009</v>
          </cell>
          <cell r="C1979">
            <v>10025</v>
          </cell>
          <cell r="D1979" t="str">
            <v>MADCTs</v>
          </cell>
        </row>
        <row r="1980">
          <cell r="A1980">
            <v>328</v>
          </cell>
          <cell r="B1980">
            <v>2010</v>
          </cell>
          <cell r="C1980">
            <v>10025</v>
          </cell>
          <cell r="D1980" t="str">
            <v>MADCTs</v>
          </cell>
        </row>
        <row r="1981">
          <cell r="A1981">
            <v>328</v>
          </cell>
          <cell r="B1981">
            <v>2011</v>
          </cell>
          <cell r="C1981">
            <v>10025</v>
          </cell>
          <cell r="D1981" t="str">
            <v>MADCTs</v>
          </cell>
        </row>
        <row r="1982">
          <cell r="A1982">
            <v>328</v>
          </cell>
          <cell r="B1982">
            <v>2012</v>
          </cell>
          <cell r="C1982">
            <v>10025</v>
          </cell>
          <cell r="D1982" t="str">
            <v>MADCTs</v>
          </cell>
        </row>
        <row r="1983">
          <cell r="A1983">
            <v>328</v>
          </cell>
          <cell r="B1983">
            <v>2013</v>
          </cell>
          <cell r="C1983">
            <v>10025</v>
          </cell>
          <cell r="D1983" t="str">
            <v>MADCTs</v>
          </cell>
        </row>
        <row r="1984">
          <cell r="A1984">
            <v>328</v>
          </cell>
          <cell r="B1984">
            <v>2014</v>
          </cell>
          <cell r="C1984">
            <v>10025</v>
          </cell>
          <cell r="D1984" t="str">
            <v>MADCTs</v>
          </cell>
        </row>
        <row r="1985">
          <cell r="A1985">
            <v>328</v>
          </cell>
          <cell r="B1985">
            <v>2015</v>
          </cell>
          <cell r="C1985">
            <v>10025</v>
          </cell>
          <cell r="D1985" t="str">
            <v>MADCTs</v>
          </cell>
        </row>
        <row r="1986">
          <cell r="A1986">
            <v>328</v>
          </cell>
          <cell r="B1986">
            <v>2016</v>
          </cell>
          <cell r="C1986">
            <v>10025</v>
          </cell>
          <cell r="D1986" t="str">
            <v>MADCTs</v>
          </cell>
        </row>
        <row r="1987">
          <cell r="A1987">
            <v>328</v>
          </cell>
          <cell r="B1987">
            <v>2017</v>
          </cell>
          <cell r="C1987">
            <v>10025</v>
          </cell>
          <cell r="D1987" t="str">
            <v>MADCTs</v>
          </cell>
        </row>
        <row r="1988">
          <cell r="A1988">
            <v>328</v>
          </cell>
          <cell r="B1988">
            <v>2018</v>
          </cell>
          <cell r="C1988">
            <v>10025</v>
          </cell>
          <cell r="D1988" t="str">
            <v>MADCTs</v>
          </cell>
        </row>
        <row r="1989">
          <cell r="A1989">
            <v>328</v>
          </cell>
          <cell r="B1989">
            <v>2019</v>
          </cell>
          <cell r="C1989">
            <v>10025</v>
          </cell>
          <cell r="D1989" t="str">
            <v>MADCTs</v>
          </cell>
        </row>
        <row r="1990">
          <cell r="A1990">
            <v>328</v>
          </cell>
          <cell r="B1990">
            <v>2020</v>
          </cell>
          <cell r="C1990">
            <v>10025</v>
          </cell>
          <cell r="D1990" t="str">
            <v>MADCTs</v>
          </cell>
        </row>
        <row r="1991">
          <cell r="A1991">
            <v>329</v>
          </cell>
          <cell r="B1991">
            <v>1996</v>
          </cell>
          <cell r="C1991">
            <v>10019</v>
          </cell>
          <cell r="D1991" t="str">
            <v>UMICs</v>
          </cell>
        </row>
        <row r="1992">
          <cell r="A1992">
            <v>329</v>
          </cell>
          <cell r="B1992">
            <v>1997</v>
          </cell>
          <cell r="C1992">
            <v>10019</v>
          </cell>
          <cell r="D1992" t="str">
            <v>UMICs</v>
          </cell>
        </row>
        <row r="1993">
          <cell r="A1993">
            <v>329</v>
          </cell>
          <cell r="B1993">
            <v>1998</v>
          </cell>
          <cell r="C1993">
            <v>10019</v>
          </cell>
          <cell r="D1993" t="str">
            <v>UMICs</v>
          </cell>
        </row>
        <row r="1994">
          <cell r="A1994">
            <v>329</v>
          </cell>
          <cell r="B1994">
            <v>1999</v>
          </cell>
          <cell r="C1994">
            <v>10019</v>
          </cell>
          <cell r="D1994" t="str">
            <v>UMICs</v>
          </cell>
        </row>
        <row r="1995">
          <cell r="A1995">
            <v>329</v>
          </cell>
          <cell r="B1995">
            <v>2000</v>
          </cell>
          <cell r="C1995">
            <v>10019</v>
          </cell>
          <cell r="D1995" t="str">
            <v>UMICs</v>
          </cell>
        </row>
        <row r="1996">
          <cell r="A1996">
            <v>329</v>
          </cell>
          <cell r="B1996">
            <v>2001</v>
          </cell>
          <cell r="C1996">
            <v>10019</v>
          </cell>
          <cell r="D1996" t="str">
            <v>UMICs</v>
          </cell>
        </row>
        <row r="1997">
          <cell r="A1997">
            <v>329</v>
          </cell>
          <cell r="B1997">
            <v>2002</v>
          </cell>
          <cell r="C1997">
            <v>10019</v>
          </cell>
          <cell r="D1997" t="str">
            <v>UMICs</v>
          </cell>
        </row>
        <row r="1998">
          <cell r="A1998">
            <v>329</v>
          </cell>
          <cell r="B1998">
            <v>2003</v>
          </cell>
          <cell r="C1998">
            <v>10019</v>
          </cell>
          <cell r="D1998" t="str">
            <v>UMICs</v>
          </cell>
        </row>
        <row r="1999">
          <cell r="A1999">
            <v>329</v>
          </cell>
          <cell r="B1999">
            <v>2004</v>
          </cell>
          <cell r="C1999">
            <v>10019</v>
          </cell>
          <cell r="D1999" t="str">
            <v>UMICs</v>
          </cell>
        </row>
        <row r="2000">
          <cell r="A2000">
            <v>329</v>
          </cell>
          <cell r="B2000">
            <v>2005</v>
          </cell>
          <cell r="C2000">
            <v>10019</v>
          </cell>
          <cell r="D2000" t="str">
            <v>UMICs</v>
          </cell>
        </row>
        <row r="2001">
          <cell r="A2001">
            <v>329</v>
          </cell>
          <cell r="B2001">
            <v>2006</v>
          </cell>
          <cell r="C2001">
            <v>10019</v>
          </cell>
          <cell r="D2001" t="str">
            <v>UMICs</v>
          </cell>
        </row>
        <row r="2002">
          <cell r="A2002">
            <v>329</v>
          </cell>
          <cell r="B2002">
            <v>2007</v>
          </cell>
          <cell r="C2002">
            <v>10019</v>
          </cell>
          <cell r="D2002" t="str">
            <v>UMICs</v>
          </cell>
        </row>
        <row r="2003">
          <cell r="A2003">
            <v>329</v>
          </cell>
          <cell r="B2003">
            <v>2008</v>
          </cell>
          <cell r="C2003">
            <v>10019</v>
          </cell>
          <cell r="D2003" t="str">
            <v>UMICs</v>
          </cell>
        </row>
        <row r="2004">
          <cell r="A2004">
            <v>329</v>
          </cell>
          <cell r="B2004">
            <v>2009</v>
          </cell>
          <cell r="C2004">
            <v>10019</v>
          </cell>
          <cell r="D2004" t="str">
            <v>UMICs</v>
          </cell>
        </row>
        <row r="2005">
          <cell r="A2005">
            <v>329</v>
          </cell>
          <cell r="B2005">
            <v>2010</v>
          </cell>
          <cell r="C2005">
            <v>10019</v>
          </cell>
          <cell r="D2005" t="str">
            <v>UMICs</v>
          </cell>
        </row>
        <row r="2006">
          <cell r="A2006">
            <v>329</v>
          </cell>
          <cell r="B2006">
            <v>2011</v>
          </cell>
          <cell r="C2006">
            <v>10025</v>
          </cell>
          <cell r="D2006" t="str">
            <v>MADCTs</v>
          </cell>
        </row>
        <row r="2007">
          <cell r="A2007">
            <v>329</v>
          </cell>
          <cell r="B2007">
            <v>2012</v>
          </cell>
          <cell r="C2007">
            <v>10025</v>
          </cell>
          <cell r="D2007" t="str">
            <v>MADCTs</v>
          </cell>
        </row>
        <row r="2008">
          <cell r="A2008">
            <v>329</v>
          </cell>
          <cell r="B2008">
            <v>2013</v>
          </cell>
          <cell r="C2008">
            <v>10025</v>
          </cell>
          <cell r="D2008" t="str">
            <v>MADCTs</v>
          </cell>
        </row>
        <row r="2009">
          <cell r="A2009">
            <v>329</v>
          </cell>
          <cell r="B2009">
            <v>2014</v>
          </cell>
          <cell r="C2009">
            <v>10025</v>
          </cell>
          <cell r="D2009" t="str">
            <v>MADCTs</v>
          </cell>
        </row>
        <row r="2010">
          <cell r="A2010">
            <v>329</v>
          </cell>
          <cell r="B2010">
            <v>2015</v>
          </cell>
          <cell r="C2010">
            <v>10025</v>
          </cell>
          <cell r="D2010" t="str">
            <v>MADCTs</v>
          </cell>
        </row>
        <row r="2011">
          <cell r="A2011">
            <v>329</v>
          </cell>
          <cell r="B2011">
            <v>2016</v>
          </cell>
          <cell r="C2011">
            <v>10025</v>
          </cell>
          <cell r="D2011" t="str">
            <v>MADCTs</v>
          </cell>
        </row>
        <row r="2012">
          <cell r="A2012">
            <v>329</v>
          </cell>
          <cell r="B2012">
            <v>2017</v>
          </cell>
          <cell r="C2012">
            <v>10025</v>
          </cell>
          <cell r="D2012" t="str">
            <v>MADCTs</v>
          </cell>
        </row>
        <row r="2013">
          <cell r="A2013">
            <v>329</v>
          </cell>
          <cell r="B2013">
            <v>2018</v>
          </cell>
          <cell r="C2013">
            <v>10025</v>
          </cell>
          <cell r="D2013" t="str">
            <v>MADCTs</v>
          </cell>
        </row>
        <row r="2014">
          <cell r="A2014">
            <v>329</v>
          </cell>
          <cell r="B2014">
            <v>2019</v>
          </cell>
          <cell r="C2014">
            <v>10025</v>
          </cell>
          <cell r="D2014" t="str">
            <v>MADCTs</v>
          </cell>
        </row>
        <row r="2015">
          <cell r="A2015">
            <v>329</v>
          </cell>
          <cell r="B2015">
            <v>2020</v>
          </cell>
          <cell r="C2015">
            <v>10025</v>
          </cell>
          <cell r="D2015" t="str">
            <v>MADCTs</v>
          </cell>
        </row>
        <row r="2016">
          <cell r="A2016">
            <v>331</v>
          </cell>
          <cell r="B2016">
            <v>1997</v>
          </cell>
          <cell r="C2016">
            <v>10025</v>
          </cell>
          <cell r="D2016" t="str">
            <v>MADCTs</v>
          </cell>
        </row>
        <row r="2017">
          <cell r="A2017">
            <v>331</v>
          </cell>
          <cell r="B2017">
            <v>1998</v>
          </cell>
          <cell r="C2017">
            <v>10025</v>
          </cell>
          <cell r="D2017" t="str">
            <v>MADCTs</v>
          </cell>
        </row>
        <row r="2018">
          <cell r="A2018">
            <v>331</v>
          </cell>
          <cell r="B2018">
            <v>1999</v>
          </cell>
          <cell r="C2018">
            <v>10025</v>
          </cell>
          <cell r="D2018" t="str">
            <v>MADCTs</v>
          </cell>
        </row>
        <row r="2019">
          <cell r="A2019">
            <v>331</v>
          </cell>
          <cell r="B2019">
            <v>2000</v>
          </cell>
          <cell r="C2019">
            <v>10025</v>
          </cell>
          <cell r="D2019" t="str">
            <v>MADCTs</v>
          </cell>
        </row>
        <row r="2020">
          <cell r="A2020">
            <v>331</v>
          </cell>
          <cell r="B2020">
            <v>2001</v>
          </cell>
          <cell r="C2020">
            <v>10025</v>
          </cell>
          <cell r="D2020" t="str">
            <v>MADCTs</v>
          </cell>
        </row>
        <row r="2021">
          <cell r="A2021">
            <v>331</v>
          </cell>
          <cell r="B2021">
            <v>2002</v>
          </cell>
          <cell r="C2021">
            <v>10025</v>
          </cell>
          <cell r="D2021" t="str">
            <v>MADCTs</v>
          </cell>
        </row>
        <row r="2022">
          <cell r="A2022">
            <v>331</v>
          </cell>
          <cell r="B2022">
            <v>2003</v>
          </cell>
          <cell r="C2022">
            <v>10025</v>
          </cell>
          <cell r="D2022" t="str">
            <v>MADCTs</v>
          </cell>
        </row>
        <row r="2023">
          <cell r="A2023">
            <v>331</v>
          </cell>
          <cell r="B2023">
            <v>2004</v>
          </cell>
          <cell r="C2023">
            <v>10025</v>
          </cell>
          <cell r="D2023" t="str">
            <v>MADCTs</v>
          </cell>
        </row>
        <row r="2024">
          <cell r="A2024">
            <v>331</v>
          </cell>
          <cell r="B2024">
            <v>2005</v>
          </cell>
          <cell r="C2024">
            <v>10025</v>
          </cell>
          <cell r="D2024" t="str">
            <v>MADCTs</v>
          </cell>
        </row>
        <row r="2025">
          <cell r="A2025">
            <v>331</v>
          </cell>
          <cell r="B2025">
            <v>2006</v>
          </cell>
          <cell r="C2025">
            <v>10025</v>
          </cell>
          <cell r="D2025" t="str">
            <v>MADCTs</v>
          </cell>
        </row>
        <row r="2026">
          <cell r="A2026">
            <v>331</v>
          </cell>
          <cell r="B2026">
            <v>2007</v>
          </cell>
          <cell r="C2026">
            <v>10025</v>
          </cell>
          <cell r="D2026" t="str">
            <v>MADCTs</v>
          </cell>
        </row>
        <row r="2027">
          <cell r="A2027">
            <v>331</v>
          </cell>
          <cell r="B2027">
            <v>2008</v>
          </cell>
          <cell r="C2027">
            <v>10025</v>
          </cell>
          <cell r="D2027" t="str">
            <v>MADCTs</v>
          </cell>
        </row>
        <row r="2028">
          <cell r="A2028">
            <v>331</v>
          </cell>
          <cell r="B2028">
            <v>2009</v>
          </cell>
          <cell r="C2028">
            <v>10025</v>
          </cell>
          <cell r="D2028" t="str">
            <v>MADCTs</v>
          </cell>
        </row>
        <row r="2029">
          <cell r="A2029">
            <v>331</v>
          </cell>
          <cell r="B2029">
            <v>2010</v>
          </cell>
          <cell r="C2029">
            <v>10025</v>
          </cell>
          <cell r="D2029" t="str">
            <v>MADCTs</v>
          </cell>
        </row>
        <row r="2030">
          <cell r="A2030">
            <v>331</v>
          </cell>
          <cell r="B2030">
            <v>2011</v>
          </cell>
          <cell r="C2030">
            <v>10025</v>
          </cell>
          <cell r="D2030" t="str">
            <v>MADCTs</v>
          </cell>
        </row>
        <row r="2031">
          <cell r="A2031">
            <v>331</v>
          </cell>
          <cell r="B2031">
            <v>2012</v>
          </cell>
          <cell r="C2031">
            <v>10025</v>
          </cell>
          <cell r="D2031" t="str">
            <v>MADCTs</v>
          </cell>
        </row>
        <row r="2032">
          <cell r="A2032">
            <v>331</v>
          </cell>
          <cell r="B2032">
            <v>2013</v>
          </cell>
          <cell r="C2032">
            <v>10025</v>
          </cell>
          <cell r="D2032" t="str">
            <v>MADCTs</v>
          </cell>
        </row>
        <row r="2033">
          <cell r="A2033">
            <v>331</v>
          </cell>
          <cell r="B2033">
            <v>2014</v>
          </cell>
          <cell r="C2033">
            <v>10025</v>
          </cell>
          <cell r="D2033" t="str">
            <v>MADCTs</v>
          </cell>
        </row>
        <row r="2034">
          <cell r="A2034">
            <v>331</v>
          </cell>
          <cell r="B2034">
            <v>2015</v>
          </cell>
          <cell r="C2034">
            <v>10025</v>
          </cell>
          <cell r="D2034" t="str">
            <v>MADCTs</v>
          </cell>
        </row>
        <row r="2035">
          <cell r="A2035">
            <v>331</v>
          </cell>
          <cell r="B2035">
            <v>2016</v>
          </cell>
          <cell r="C2035">
            <v>10025</v>
          </cell>
          <cell r="D2035" t="str">
            <v>MADCTs</v>
          </cell>
        </row>
        <row r="2036">
          <cell r="A2036">
            <v>331</v>
          </cell>
          <cell r="B2036">
            <v>2017</v>
          </cell>
          <cell r="C2036">
            <v>10025</v>
          </cell>
          <cell r="D2036" t="str">
            <v>MADCTs</v>
          </cell>
        </row>
        <row r="2037">
          <cell r="A2037">
            <v>331</v>
          </cell>
          <cell r="B2037">
            <v>2018</v>
          </cell>
          <cell r="C2037">
            <v>10025</v>
          </cell>
          <cell r="D2037" t="str">
            <v>MADCTs</v>
          </cell>
        </row>
        <row r="2038">
          <cell r="A2038">
            <v>331</v>
          </cell>
          <cell r="B2038">
            <v>2019</v>
          </cell>
          <cell r="C2038">
            <v>10025</v>
          </cell>
          <cell r="D2038" t="str">
            <v>MADCTs</v>
          </cell>
        </row>
        <row r="2039">
          <cell r="A2039">
            <v>331</v>
          </cell>
          <cell r="B2039">
            <v>2020</v>
          </cell>
          <cell r="C2039">
            <v>10025</v>
          </cell>
          <cell r="D2039" t="str">
            <v>MADCTs</v>
          </cell>
        </row>
        <row r="2040">
          <cell r="A2040">
            <v>336</v>
          </cell>
          <cell r="B2040">
            <v>1996</v>
          </cell>
          <cell r="C2040">
            <v>10018</v>
          </cell>
          <cell r="D2040" t="str">
            <v>LMICs</v>
          </cell>
        </row>
        <row r="2041">
          <cell r="A2041">
            <v>336</v>
          </cell>
          <cell r="B2041">
            <v>1997</v>
          </cell>
          <cell r="C2041">
            <v>10018</v>
          </cell>
          <cell r="D2041" t="str">
            <v>LMICs</v>
          </cell>
        </row>
        <row r="2042">
          <cell r="A2042">
            <v>336</v>
          </cell>
          <cell r="B2042">
            <v>1998</v>
          </cell>
          <cell r="C2042">
            <v>10018</v>
          </cell>
          <cell r="D2042" t="str">
            <v>LMICs</v>
          </cell>
        </row>
        <row r="2043">
          <cell r="A2043">
            <v>336</v>
          </cell>
          <cell r="B2043">
            <v>1999</v>
          </cell>
          <cell r="C2043">
            <v>10018</v>
          </cell>
          <cell r="D2043" t="str">
            <v>LMICs</v>
          </cell>
        </row>
        <row r="2044">
          <cell r="A2044">
            <v>336</v>
          </cell>
          <cell r="B2044">
            <v>2000</v>
          </cell>
          <cell r="C2044">
            <v>10018</v>
          </cell>
          <cell r="D2044" t="str">
            <v>LMICs</v>
          </cell>
        </row>
        <row r="2045">
          <cell r="A2045">
            <v>336</v>
          </cell>
          <cell r="B2045">
            <v>2001</v>
          </cell>
          <cell r="C2045">
            <v>10018</v>
          </cell>
          <cell r="D2045" t="str">
            <v>LMICs</v>
          </cell>
        </row>
        <row r="2046">
          <cell r="A2046">
            <v>336</v>
          </cell>
          <cell r="B2046">
            <v>2002</v>
          </cell>
          <cell r="C2046">
            <v>10018</v>
          </cell>
          <cell r="D2046" t="str">
            <v>LMICs</v>
          </cell>
        </row>
        <row r="2047">
          <cell r="A2047">
            <v>336</v>
          </cell>
          <cell r="B2047">
            <v>2003</v>
          </cell>
          <cell r="C2047">
            <v>10019</v>
          </cell>
          <cell r="D2047" t="str">
            <v>UMICs</v>
          </cell>
        </row>
        <row r="2048">
          <cell r="A2048">
            <v>336</v>
          </cell>
          <cell r="B2048">
            <v>2004</v>
          </cell>
          <cell r="C2048">
            <v>10019</v>
          </cell>
          <cell r="D2048" t="str">
            <v>UMICs</v>
          </cell>
        </row>
        <row r="2049">
          <cell r="A2049">
            <v>336</v>
          </cell>
          <cell r="B2049">
            <v>2005</v>
          </cell>
          <cell r="C2049">
            <v>10019</v>
          </cell>
          <cell r="D2049" t="str">
            <v>UMICs</v>
          </cell>
        </row>
        <row r="2050">
          <cell r="A2050">
            <v>336</v>
          </cell>
          <cell r="B2050">
            <v>2006</v>
          </cell>
          <cell r="C2050">
            <v>10019</v>
          </cell>
          <cell r="D2050" t="str">
            <v>UMICs</v>
          </cell>
        </row>
        <row r="2051">
          <cell r="A2051">
            <v>336</v>
          </cell>
          <cell r="B2051">
            <v>2007</v>
          </cell>
          <cell r="C2051">
            <v>10019</v>
          </cell>
          <cell r="D2051" t="str">
            <v>UMICs</v>
          </cell>
        </row>
        <row r="2052">
          <cell r="A2052">
            <v>336</v>
          </cell>
          <cell r="B2052">
            <v>2008</v>
          </cell>
          <cell r="C2052">
            <v>10019</v>
          </cell>
          <cell r="D2052" t="str">
            <v>UMICs</v>
          </cell>
        </row>
        <row r="2053">
          <cell r="A2053">
            <v>336</v>
          </cell>
          <cell r="B2053">
            <v>2009</v>
          </cell>
          <cell r="C2053">
            <v>10019</v>
          </cell>
          <cell r="D2053" t="str">
            <v>UMICs</v>
          </cell>
        </row>
        <row r="2054">
          <cell r="A2054">
            <v>336</v>
          </cell>
          <cell r="B2054">
            <v>2010</v>
          </cell>
          <cell r="C2054">
            <v>10019</v>
          </cell>
          <cell r="D2054" t="str">
            <v>UMICs</v>
          </cell>
        </row>
        <row r="2055">
          <cell r="A2055">
            <v>336</v>
          </cell>
          <cell r="B2055">
            <v>2011</v>
          </cell>
          <cell r="C2055">
            <v>10019</v>
          </cell>
          <cell r="D2055" t="str">
            <v>UMICs</v>
          </cell>
        </row>
        <row r="2056">
          <cell r="A2056">
            <v>336</v>
          </cell>
          <cell r="B2056">
            <v>2012</v>
          </cell>
          <cell r="C2056">
            <v>10019</v>
          </cell>
          <cell r="D2056" t="str">
            <v>UMICs</v>
          </cell>
        </row>
        <row r="2057">
          <cell r="A2057">
            <v>336</v>
          </cell>
          <cell r="B2057">
            <v>2013</v>
          </cell>
          <cell r="C2057">
            <v>10019</v>
          </cell>
          <cell r="D2057" t="str">
            <v>UMICs</v>
          </cell>
        </row>
        <row r="2058">
          <cell r="A2058">
            <v>336</v>
          </cell>
          <cell r="B2058">
            <v>2014</v>
          </cell>
          <cell r="C2058">
            <v>10019</v>
          </cell>
          <cell r="D2058" t="str">
            <v>UMICs</v>
          </cell>
        </row>
        <row r="2059">
          <cell r="A2059">
            <v>336</v>
          </cell>
          <cell r="B2059">
            <v>2015</v>
          </cell>
          <cell r="C2059">
            <v>10019</v>
          </cell>
          <cell r="D2059" t="str">
            <v>UMICs</v>
          </cell>
        </row>
        <row r="2060">
          <cell r="A2060">
            <v>336</v>
          </cell>
          <cell r="B2060">
            <v>2016</v>
          </cell>
          <cell r="C2060">
            <v>10019</v>
          </cell>
          <cell r="D2060" t="str">
            <v>UMICs</v>
          </cell>
        </row>
        <row r="2061">
          <cell r="A2061">
            <v>336</v>
          </cell>
          <cell r="B2061">
            <v>2017</v>
          </cell>
          <cell r="C2061">
            <v>10019</v>
          </cell>
          <cell r="D2061" t="str">
            <v>UMICs</v>
          </cell>
        </row>
        <row r="2062">
          <cell r="A2062">
            <v>336</v>
          </cell>
          <cell r="B2062">
            <v>2018</v>
          </cell>
          <cell r="C2062">
            <v>10019</v>
          </cell>
          <cell r="D2062" t="str">
            <v>UMICs</v>
          </cell>
        </row>
        <row r="2063">
          <cell r="A2063">
            <v>336</v>
          </cell>
          <cell r="B2063">
            <v>2019</v>
          </cell>
          <cell r="C2063">
            <v>10019</v>
          </cell>
          <cell r="D2063" t="str">
            <v>UMICs</v>
          </cell>
        </row>
        <row r="2064">
          <cell r="A2064">
            <v>336</v>
          </cell>
          <cell r="B2064">
            <v>2020</v>
          </cell>
          <cell r="C2064">
            <v>10019</v>
          </cell>
          <cell r="D2064" t="str">
            <v>UMICs</v>
          </cell>
        </row>
        <row r="2065">
          <cell r="A2065">
            <v>338</v>
          </cell>
          <cell r="B2065">
            <v>1996</v>
          </cell>
          <cell r="C2065">
            <v>10018</v>
          </cell>
          <cell r="D2065" t="str">
            <v>LMICs</v>
          </cell>
        </row>
        <row r="2066">
          <cell r="A2066">
            <v>338</v>
          </cell>
          <cell r="B2066">
            <v>1997</v>
          </cell>
          <cell r="C2066">
            <v>10018</v>
          </cell>
          <cell r="D2066" t="str">
            <v>LMICs</v>
          </cell>
        </row>
        <row r="2067">
          <cell r="A2067">
            <v>338</v>
          </cell>
          <cell r="B2067">
            <v>1998</v>
          </cell>
          <cell r="C2067">
            <v>10018</v>
          </cell>
          <cell r="D2067" t="str">
            <v>LMICs</v>
          </cell>
        </row>
        <row r="2068">
          <cell r="A2068">
            <v>338</v>
          </cell>
          <cell r="B2068">
            <v>1999</v>
          </cell>
          <cell r="C2068">
            <v>10018</v>
          </cell>
          <cell r="D2068" t="str">
            <v>LMICs</v>
          </cell>
        </row>
        <row r="2069">
          <cell r="A2069">
            <v>338</v>
          </cell>
          <cell r="B2069">
            <v>2000</v>
          </cell>
          <cell r="C2069">
            <v>10018</v>
          </cell>
          <cell r="D2069" t="str">
            <v>LMICs</v>
          </cell>
        </row>
        <row r="2070">
          <cell r="A2070">
            <v>338</v>
          </cell>
          <cell r="B2070">
            <v>2001</v>
          </cell>
          <cell r="C2070">
            <v>10018</v>
          </cell>
          <cell r="D2070" t="str">
            <v>LMICs</v>
          </cell>
        </row>
        <row r="2071">
          <cell r="A2071">
            <v>338</v>
          </cell>
          <cell r="B2071">
            <v>2002</v>
          </cell>
          <cell r="C2071">
            <v>10018</v>
          </cell>
          <cell r="D2071" t="str">
            <v>LMICs</v>
          </cell>
        </row>
        <row r="2072">
          <cell r="A2072">
            <v>338</v>
          </cell>
          <cell r="B2072">
            <v>2003</v>
          </cell>
          <cell r="C2072">
            <v>10018</v>
          </cell>
          <cell r="D2072" t="str">
            <v>LMICs</v>
          </cell>
        </row>
        <row r="2073">
          <cell r="A2073">
            <v>338</v>
          </cell>
          <cell r="B2073">
            <v>2004</v>
          </cell>
          <cell r="C2073">
            <v>10018</v>
          </cell>
          <cell r="D2073" t="str">
            <v>LMICs</v>
          </cell>
        </row>
        <row r="2074">
          <cell r="A2074">
            <v>338</v>
          </cell>
          <cell r="B2074">
            <v>2005</v>
          </cell>
          <cell r="C2074">
            <v>10018</v>
          </cell>
          <cell r="D2074" t="str">
            <v>LMICs</v>
          </cell>
        </row>
        <row r="2075">
          <cell r="A2075">
            <v>338</v>
          </cell>
          <cell r="B2075">
            <v>2006</v>
          </cell>
          <cell r="C2075">
            <v>10018</v>
          </cell>
          <cell r="D2075" t="str">
            <v>LMICs</v>
          </cell>
        </row>
        <row r="2076">
          <cell r="A2076">
            <v>338</v>
          </cell>
          <cell r="B2076">
            <v>2007</v>
          </cell>
          <cell r="C2076">
            <v>10018</v>
          </cell>
          <cell r="D2076" t="str">
            <v>LMICs</v>
          </cell>
        </row>
        <row r="2077">
          <cell r="A2077">
            <v>338</v>
          </cell>
          <cell r="B2077">
            <v>2008</v>
          </cell>
          <cell r="C2077">
            <v>10019</v>
          </cell>
          <cell r="D2077" t="str">
            <v>UMICs</v>
          </cell>
        </row>
        <row r="2078">
          <cell r="A2078">
            <v>338</v>
          </cell>
          <cell r="B2078">
            <v>2009</v>
          </cell>
          <cell r="C2078">
            <v>10019</v>
          </cell>
          <cell r="D2078" t="str">
            <v>UMICs</v>
          </cell>
        </row>
        <row r="2079">
          <cell r="A2079">
            <v>338</v>
          </cell>
          <cell r="B2079">
            <v>2010</v>
          </cell>
          <cell r="C2079">
            <v>10019</v>
          </cell>
          <cell r="D2079" t="str">
            <v>UMICs</v>
          </cell>
        </row>
        <row r="2080">
          <cell r="A2080">
            <v>338</v>
          </cell>
          <cell r="B2080">
            <v>2011</v>
          </cell>
          <cell r="C2080">
            <v>10019</v>
          </cell>
          <cell r="D2080" t="str">
            <v>UMICs</v>
          </cell>
        </row>
        <row r="2081">
          <cell r="A2081">
            <v>338</v>
          </cell>
          <cell r="B2081">
            <v>2012</v>
          </cell>
          <cell r="C2081">
            <v>10019</v>
          </cell>
          <cell r="D2081" t="str">
            <v>UMICs</v>
          </cell>
        </row>
        <row r="2082">
          <cell r="A2082">
            <v>338</v>
          </cell>
          <cell r="B2082">
            <v>2013</v>
          </cell>
          <cell r="C2082">
            <v>10019</v>
          </cell>
          <cell r="D2082" t="str">
            <v>UMICs</v>
          </cell>
        </row>
        <row r="2083">
          <cell r="A2083">
            <v>338</v>
          </cell>
          <cell r="B2083">
            <v>2014</v>
          </cell>
          <cell r="C2083">
            <v>10019</v>
          </cell>
          <cell r="D2083" t="str">
            <v>UMICs</v>
          </cell>
        </row>
        <row r="2084">
          <cell r="A2084">
            <v>338</v>
          </cell>
          <cell r="B2084">
            <v>2015</v>
          </cell>
          <cell r="C2084">
            <v>10019</v>
          </cell>
          <cell r="D2084" t="str">
            <v>UMICs</v>
          </cell>
        </row>
        <row r="2085">
          <cell r="A2085">
            <v>338</v>
          </cell>
          <cell r="B2085">
            <v>2016</v>
          </cell>
          <cell r="C2085">
            <v>10019</v>
          </cell>
          <cell r="D2085" t="str">
            <v>UMICs</v>
          </cell>
        </row>
        <row r="2086">
          <cell r="A2086">
            <v>338</v>
          </cell>
          <cell r="B2086">
            <v>2017</v>
          </cell>
          <cell r="C2086">
            <v>10019</v>
          </cell>
          <cell r="D2086" t="str">
            <v>UMICs</v>
          </cell>
        </row>
        <row r="2087">
          <cell r="A2087">
            <v>338</v>
          </cell>
          <cell r="B2087">
            <v>2018</v>
          </cell>
          <cell r="C2087">
            <v>10019</v>
          </cell>
          <cell r="D2087" t="str">
            <v>UMICs</v>
          </cell>
        </row>
        <row r="2088">
          <cell r="A2088">
            <v>338</v>
          </cell>
          <cell r="B2088">
            <v>2019</v>
          </cell>
          <cell r="C2088">
            <v>10019</v>
          </cell>
          <cell r="D2088" t="str">
            <v>UMICs</v>
          </cell>
        </row>
        <row r="2089">
          <cell r="A2089">
            <v>338</v>
          </cell>
          <cell r="B2089">
            <v>2020</v>
          </cell>
          <cell r="C2089">
            <v>10019</v>
          </cell>
          <cell r="D2089" t="str">
            <v>UMICs</v>
          </cell>
        </row>
        <row r="2090">
          <cell r="A2090">
            <v>340</v>
          </cell>
          <cell r="B2090">
            <v>1996</v>
          </cell>
          <cell r="C2090">
            <v>10018</v>
          </cell>
          <cell r="D2090" t="str">
            <v>LMICs</v>
          </cell>
        </row>
        <row r="2091">
          <cell r="A2091">
            <v>340</v>
          </cell>
          <cell r="B2091">
            <v>1997</v>
          </cell>
          <cell r="C2091">
            <v>10018</v>
          </cell>
          <cell r="D2091" t="str">
            <v>LMICs</v>
          </cell>
        </row>
        <row r="2092">
          <cell r="A2092">
            <v>340</v>
          </cell>
          <cell r="B2092">
            <v>1998</v>
          </cell>
          <cell r="C2092">
            <v>10018</v>
          </cell>
          <cell r="D2092" t="str">
            <v>LMICs</v>
          </cell>
        </row>
        <row r="2093">
          <cell r="A2093">
            <v>340</v>
          </cell>
          <cell r="B2093">
            <v>1999</v>
          </cell>
          <cell r="C2093">
            <v>10018</v>
          </cell>
          <cell r="D2093" t="str">
            <v>LMICs</v>
          </cell>
        </row>
        <row r="2094">
          <cell r="A2094">
            <v>340</v>
          </cell>
          <cell r="B2094">
            <v>2000</v>
          </cell>
          <cell r="C2094">
            <v>10018</v>
          </cell>
          <cell r="D2094" t="str">
            <v>LMICs</v>
          </cell>
        </row>
        <row r="2095">
          <cell r="A2095">
            <v>340</v>
          </cell>
          <cell r="B2095">
            <v>2001</v>
          </cell>
          <cell r="C2095">
            <v>10018</v>
          </cell>
          <cell r="D2095" t="str">
            <v>LMICs</v>
          </cell>
        </row>
        <row r="2096">
          <cell r="A2096">
            <v>340</v>
          </cell>
          <cell r="B2096">
            <v>2002</v>
          </cell>
          <cell r="C2096">
            <v>10018</v>
          </cell>
          <cell r="D2096" t="str">
            <v>LMICs</v>
          </cell>
        </row>
        <row r="2097">
          <cell r="A2097">
            <v>340</v>
          </cell>
          <cell r="B2097">
            <v>2003</v>
          </cell>
          <cell r="C2097">
            <v>10018</v>
          </cell>
          <cell r="D2097" t="str">
            <v>LMICs</v>
          </cell>
        </row>
        <row r="2098">
          <cell r="A2098">
            <v>340</v>
          </cell>
          <cell r="B2098">
            <v>2004</v>
          </cell>
          <cell r="C2098">
            <v>10018</v>
          </cell>
          <cell r="D2098" t="str">
            <v>LMICs</v>
          </cell>
        </row>
        <row r="2099">
          <cell r="A2099">
            <v>340</v>
          </cell>
          <cell r="B2099">
            <v>2005</v>
          </cell>
          <cell r="C2099">
            <v>10018</v>
          </cell>
          <cell r="D2099" t="str">
            <v>LMICs</v>
          </cell>
        </row>
        <row r="2100">
          <cell r="A2100">
            <v>340</v>
          </cell>
          <cell r="B2100">
            <v>2006</v>
          </cell>
          <cell r="C2100">
            <v>10018</v>
          </cell>
          <cell r="D2100" t="str">
            <v>LMICs</v>
          </cell>
        </row>
        <row r="2101">
          <cell r="A2101">
            <v>340</v>
          </cell>
          <cell r="B2101">
            <v>2007</v>
          </cell>
          <cell r="C2101">
            <v>10018</v>
          </cell>
          <cell r="D2101" t="str">
            <v>LMICs</v>
          </cell>
        </row>
        <row r="2102">
          <cell r="A2102">
            <v>340</v>
          </cell>
          <cell r="B2102">
            <v>2008</v>
          </cell>
          <cell r="C2102">
            <v>10018</v>
          </cell>
          <cell r="D2102" t="str">
            <v>LMICs</v>
          </cell>
        </row>
        <row r="2103">
          <cell r="A2103">
            <v>340</v>
          </cell>
          <cell r="B2103">
            <v>2009</v>
          </cell>
          <cell r="C2103">
            <v>10018</v>
          </cell>
          <cell r="D2103" t="str">
            <v>LMICs</v>
          </cell>
        </row>
        <row r="2104">
          <cell r="A2104">
            <v>340</v>
          </cell>
          <cell r="B2104">
            <v>2010</v>
          </cell>
          <cell r="C2104">
            <v>10018</v>
          </cell>
          <cell r="D2104" t="str">
            <v>LMICs</v>
          </cell>
        </row>
        <row r="2105">
          <cell r="A2105">
            <v>340</v>
          </cell>
          <cell r="B2105">
            <v>2011</v>
          </cell>
          <cell r="C2105">
            <v>10019</v>
          </cell>
          <cell r="D2105" t="str">
            <v>UMICs</v>
          </cell>
        </row>
        <row r="2106">
          <cell r="A2106">
            <v>340</v>
          </cell>
          <cell r="B2106">
            <v>2012</v>
          </cell>
          <cell r="C2106">
            <v>10019</v>
          </cell>
          <cell r="D2106" t="str">
            <v>UMICs</v>
          </cell>
        </row>
        <row r="2107">
          <cell r="A2107">
            <v>340</v>
          </cell>
          <cell r="B2107">
            <v>2013</v>
          </cell>
          <cell r="C2107">
            <v>10019</v>
          </cell>
          <cell r="D2107" t="str">
            <v>UMICs</v>
          </cell>
        </row>
        <row r="2108">
          <cell r="A2108">
            <v>340</v>
          </cell>
          <cell r="B2108">
            <v>2014</v>
          </cell>
          <cell r="C2108">
            <v>10019</v>
          </cell>
          <cell r="D2108" t="str">
            <v>UMICs</v>
          </cell>
        </row>
        <row r="2109">
          <cell r="A2109">
            <v>340</v>
          </cell>
          <cell r="B2109">
            <v>2015</v>
          </cell>
          <cell r="C2109">
            <v>10019</v>
          </cell>
          <cell r="D2109" t="str">
            <v>UMICs</v>
          </cell>
        </row>
        <row r="2110">
          <cell r="A2110">
            <v>340</v>
          </cell>
          <cell r="B2110">
            <v>2016</v>
          </cell>
          <cell r="C2110">
            <v>10019</v>
          </cell>
          <cell r="D2110" t="str">
            <v>UMICs</v>
          </cell>
        </row>
        <row r="2111">
          <cell r="A2111">
            <v>340</v>
          </cell>
          <cell r="B2111">
            <v>2017</v>
          </cell>
          <cell r="C2111">
            <v>10019</v>
          </cell>
          <cell r="D2111" t="str">
            <v>UMICs</v>
          </cell>
        </row>
        <row r="2112">
          <cell r="A2112">
            <v>340</v>
          </cell>
          <cell r="B2112">
            <v>2018</v>
          </cell>
          <cell r="C2112">
            <v>10019</v>
          </cell>
          <cell r="D2112" t="str">
            <v>UMICs</v>
          </cell>
        </row>
        <row r="2113">
          <cell r="A2113">
            <v>340</v>
          </cell>
          <cell r="B2113">
            <v>2019</v>
          </cell>
          <cell r="C2113">
            <v>10019</v>
          </cell>
          <cell r="D2113" t="str">
            <v>UMICs</v>
          </cell>
        </row>
        <row r="2114">
          <cell r="A2114">
            <v>340</v>
          </cell>
          <cell r="B2114">
            <v>2020</v>
          </cell>
          <cell r="C2114">
            <v>10019</v>
          </cell>
          <cell r="D2114" t="str">
            <v>UMICs</v>
          </cell>
        </row>
        <row r="2115">
          <cell r="A2115">
            <v>342</v>
          </cell>
          <cell r="B2115">
            <v>1996</v>
          </cell>
          <cell r="C2115">
            <v>10018</v>
          </cell>
          <cell r="D2115" t="str">
            <v>LMICs</v>
          </cell>
        </row>
        <row r="2116">
          <cell r="A2116">
            <v>342</v>
          </cell>
          <cell r="B2116">
            <v>1997</v>
          </cell>
          <cell r="C2116">
            <v>10018</v>
          </cell>
          <cell r="D2116" t="str">
            <v>LMICs</v>
          </cell>
        </row>
        <row r="2117">
          <cell r="A2117">
            <v>342</v>
          </cell>
          <cell r="B2117">
            <v>1998</v>
          </cell>
          <cell r="C2117">
            <v>10018</v>
          </cell>
          <cell r="D2117" t="str">
            <v>LMICs</v>
          </cell>
        </row>
        <row r="2118">
          <cell r="A2118">
            <v>342</v>
          </cell>
          <cell r="B2118">
            <v>1999</v>
          </cell>
          <cell r="C2118">
            <v>10018</v>
          </cell>
          <cell r="D2118" t="str">
            <v>LMICs</v>
          </cell>
        </row>
        <row r="2119">
          <cell r="A2119">
            <v>342</v>
          </cell>
          <cell r="B2119">
            <v>2000</v>
          </cell>
          <cell r="C2119">
            <v>10018</v>
          </cell>
          <cell r="D2119" t="str">
            <v>LMICs</v>
          </cell>
        </row>
        <row r="2120">
          <cell r="A2120">
            <v>342</v>
          </cell>
          <cell r="B2120">
            <v>2001</v>
          </cell>
          <cell r="C2120">
            <v>10018</v>
          </cell>
          <cell r="D2120" t="str">
            <v>LMICs</v>
          </cell>
        </row>
        <row r="2121">
          <cell r="A2121">
            <v>342</v>
          </cell>
          <cell r="B2121">
            <v>2002</v>
          </cell>
          <cell r="C2121">
            <v>10018</v>
          </cell>
          <cell r="D2121" t="str">
            <v>LMICs</v>
          </cell>
        </row>
        <row r="2122">
          <cell r="A2122">
            <v>342</v>
          </cell>
          <cell r="B2122">
            <v>2003</v>
          </cell>
          <cell r="C2122">
            <v>10018</v>
          </cell>
          <cell r="D2122" t="str">
            <v>LMICs</v>
          </cell>
        </row>
        <row r="2123">
          <cell r="A2123">
            <v>342</v>
          </cell>
          <cell r="B2123">
            <v>2004</v>
          </cell>
          <cell r="C2123">
            <v>10018</v>
          </cell>
          <cell r="D2123" t="str">
            <v>LMICs</v>
          </cell>
        </row>
        <row r="2124">
          <cell r="A2124">
            <v>342</v>
          </cell>
          <cell r="B2124">
            <v>2005</v>
          </cell>
          <cell r="C2124">
            <v>10018</v>
          </cell>
          <cell r="D2124" t="str">
            <v>LMICs</v>
          </cell>
        </row>
        <row r="2125">
          <cell r="A2125">
            <v>342</v>
          </cell>
          <cell r="B2125">
            <v>2006</v>
          </cell>
          <cell r="C2125">
            <v>10018</v>
          </cell>
          <cell r="D2125" t="str">
            <v>LMICs</v>
          </cell>
        </row>
        <row r="2126">
          <cell r="A2126">
            <v>342</v>
          </cell>
          <cell r="B2126">
            <v>2007</v>
          </cell>
          <cell r="C2126">
            <v>10018</v>
          </cell>
          <cell r="D2126" t="str">
            <v>LMICs</v>
          </cell>
        </row>
        <row r="2127">
          <cell r="A2127">
            <v>342</v>
          </cell>
          <cell r="B2127">
            <v>2008</v>
          </cell>
          <cell r="C2127">
            <v>10018</v>
          </cell>
          <cell r="D2127" t="str">
            <v>LMICs</v>
          </cell>
        </row>
        <row r="2128">
          <cell r="A2128">
            <v>342</v>
          </cell>
          <cell r="B2128">
            <v>2009</v>
          </cell>
          <cell r="C2128">
            <v>10018</v>
          </cell>
          <cell r="D2128" t="str">
            <v>LMICs</v>
          </cell>
        </row>
        <row r="2129">
          <cell r="A2129">
            <v>342</v>
          </cell>
          <cell r="B2129">
            <v>2010</v>
          </cell>
          <cell r="C2129">
            <v>10018</v>
          </cell>
          <cell r="D2129" t="str">
            <v>LMICs</v>
          </cell>
        </row>
        <row r="2130">
          <cell r="A2130">
            <v>342</v>
          </cell>
          <cell r="B2130">
            <v>2011</v>
          </cell>
          <cell r="C2130">
            <v>10018</v>
          </cell>
          <cell r="D2130" t="str">
            <v>LMICs</v>
          </cell>
        </row>
        <row r="2131">
          <cell r="A2131">
            <v>342</v>
          </cell>
          <cell r="B2131">
            <v>2012</v>
          </cell>
          <cell r="C2131">
            <v>10018</v>
          </cell>
          <cell r="D2131" t="str">
            <v>LMICs</v>
          </cell>
        </row>
        <row r="2132">
          <cell r="A2132">
            <v>342</v>
          </cell>
          <cell r="B2132">
            <v>2013</v>
          </cell>
          <cell r="C2132">
            <v>10018</v>
          </cell>
          <cell r="D2132" t="str">
            <v>LMICs</v>
          </cell>
        </row>
        <row r="2133">
          <cell r="A2133">
            <v>342</v>
          </cell>
          <cell r="B2133">
            <v>2014</v>
          </cell>
          <cell r="C2133">
            <v>10018</v>
          </cell>
          <cell r="D2133" t="str">
            <v>LMICs</v>
          </cell>
        </row>
        <row r="2134">
          <cell r="A2134">
            <v>342</v>
          </cell>
          <cell r="B2134">
            <v>2015</v>
          </cell>
          <cell r="C2134">
            <v>10018</v>
          </cell>
          <cell r="D2134" t="str">
            <v>LMICs</v>
          </cell>
        </row>
        <row r="2135">
          <cell r="A2135">
            <v>342</v>
          </cell>
          <cell r="B2135">
            <v>2016</v>
          </cell>
          <cell r="C2135">
            <v>10018</v>
          </cell>
          <cell r="D2135" t="str">
            <v>LMICs</v>
          </cell>
        </row>
        <row r="2136">
          <cell r="A2136">
            <v>342</v>
          </cell>
          <cell r="B2136">
            <v>2017</v>
          </cell>
          <cell r="C2136">
            <v>10018</v>
          </cell>
          <cell r="D2136" t="str">
            <v>LMICs</v>
          </cell>
        </row>
        <row r="2137">
          <cell r="A2137">
            <v>342</v>
          </cell>
          <cell r="B2137">
            <v>2018</v>
          </cell>
          <cell r="C2137">
            <v>10018</v>
          </cell>
          <cell r="D2137" t="str">
            <v>LMICs</v>
          </cell>
        </row>
        <row r="2138">
          <cell r="A2138">
            <v>342</v>
          </cell>
          <cell r="B2138">
            <v>2019</v>
          </cell>
          <cell r="C2138">
            <v>10018</v>
          </cell>
          <cell r="D2138" t="str">
            <v>LMICs</v>
          </cell>
        </row>
        <row r="2139">
          <cell r="A2139">
            <v>342</v>
          </cell>
          <cell r="B2139">
            <v>2020</v>
          </cell>
          <cell r="C2139">
            <v>10018</v>
          </cell>
          <cell r="D2139" t="str">
            <v>LMICs</v>
          </cell>
        </row>
        <row r="2140">
          <cell r="A2140">
            <v>347</v>
          </cell>
          <cell r="B2140">
            <v>1996</v>
          </cell>
          <cell r="C2140">
            <v>10018</v>
          </cell>
          <cell r="D2140" t="str">
            <v>LMICs</v>
          </cell>
        </row>
        <row r="2141">
          <cell r="A2141">
            <v>347</v>
          </cell>
          <cell r="B2141">
            <v>1997</v>
          </cell>
          <cell r="C2141">
            <v>10018</v>
          </cell>
          <cell r="D2141" t="str">
            <v>LMICs</v>
          </cell>
        </row>
        <row r="2142">
          <cell r="A2142">
            <v>347</v>
          </cell>
          <cell r="B2142">
            <v>1998</v>
          </cell>
          <cell r="C2142">
            <v>10018</v>
          </cell>
          <cell r="D2142" t="str">
            <v>LMICs</v>
          </cell>
        </row>
        <row r="2143">
          <cell r="A2143">
            <v>347</v>
          </cell>
          <cell r="B2143">
            <v>1999</v>
          </cell>
          <cell r="C2143">
            <v>10018</v>
          </cell>
          <cell r="D2143" t="str">
            <v>LMICs</v>
          </cell>
        </row>
        <row r="2144">
          <cell r="A2144">
            <v>347</v>
          </cell>
          <cell r="B2144">
            <v>2000</v>
          </cell>
          <cell r="C2144">
            <v>10018</v>
          </cell>
          <cell r="D2144" t="str">
            <v>LMICs</v>
          </cell>
        </row>
        <row r="2145">
          <cell r="A2145">
            <v>347</v>
          </cell>
          <cell r="B2145">
            <v>2001</v>
          </cell>
          <cell r="C2145">
            <v>10018</v>
          </cell>
          <cell r="D2145" t="str">
            <v>LMICs</v>
          </cell>
        </row>
        <row r="2146">
          <cell r="A2146">
            <v>347</v>
          </cell>
          <cell r="B2146">
            <v>2002</v>
          </cell>
          <cell r="C2146">
            <v>10018</v>
          </cell>
          <cell r="D2146" t="str">
            <v>LMICs</v>
          </cell>
        </row>
        <row r="2147">
          <cell r="A2147">
            <v>347</v>
          </cell>
          <cell r="B2147">
            <v>2003</v>
          </cell>
          <cell r="C2147">
            <v>10018</v>
          </cell>
          <cell r="D2147" t="str">
            <v>LMICs</v>
          </cell>
        </row>
        <row r="2148">
          <cell r="A2148">
            <v>347</v>
          </cell>
          <cell r="B2148">
            <v>2004</v>
          </cell>
          <cell r="C2148">
            <v>10018</v>
          </cell>
          <cell r="D2148" t="str">
            <v>LMICs</v>
          </cell>
        </row>
        <row r="2149">
          <cell r="A2149">
            <v>347</v>
          </cell>
          <cell r="B2149">
            <v>2005</v>
          </cell>
          <cell r="C2149">
            <v>10018</v>
          </cell>
          <cell r="D2149" t="str">
            <v>LMICs</v>
          </cell>
        </row>
        <row r="2150">
          <cell r="A2150">
            <v>347</v>
          </cell>
          <cell r="B2150">
            <v>2006</v>
          </cell>
          <cell r="C2150">
            <v>10018</v>
          </cell>
          <cell r="D2150" t="str">
            <v>LMICs</v>
          </cell>
        </row>
        <row r="2151">
          <cell r="A2151">
            <v>347</v>
          </cell>
          <cell r="B2151">
            <v>2007</v>
          </cell>
          <cell r="C2151">
            <v>10018</v>
          </cell>
          <cell r="D2151" t="str">
            <v>LMICs</v>
          </cell>
        </row>
        <row r="2152">
          <cell r="A2152">
            <v>347</v>
          </cell>
          <cell r="B2152">
            <v>2008</v>
          </cell>
          <cell r="C2152">
            <v>10018</v>
          </cell>
          <cell r="D2152" t="str">
            <v>LMICs</v>
          </cell>
        </row>
        <row r="2153">
          <cell r="A2153">
            <v>347</v>
          </cell>
          <cell r="B2153">
            <v>2009</v>
          </cell>
          <cell r="C2153">
            <v>10018</v>
          </cell>
          <cell r="D2153" t="str">
            <v>LMICs</v>
          </cell>
        </row>
        <row r="2154">
          <cell r="A2154">
            <v>347</v>
          </cell>
          <cell r="B2154">
            <v>2010</v>
          </cell>
          <cell r="C2154">
            <v>10018</v>
          </cell>
          <cell r="D2154" t="str">
            <v>LMICs</v>
          </cell>
        </row>
        <row r="2155">
          <cell r="A2155">
            <v>347</v>
          </cell>
          <cell r="B2155">
            <v>2011</v>
          </cell>
          <cell r="C2155">
            <v>10018</v>
          </cell>
          <cell r="D2155" t="str">
            <v>LMICs</v>
          </cell>
        </row>
        <row r="2156">
          <cell r="A2156">
            <v>347</v>
          </cell>
          <cell r="B2156">
            <v>2012</v>
          </cell>
          <cell r="C2156">
            <v>10018</v>
          </cell>
          <cell r="D2156" t="str">
            <v>LMICs</v>
          </cell>
        </row>
        <row r="2157">
          <cell r="A2157">
            <v>347</v>
          </cell>
          <cell r="B2157">
            <v>2013</v>
          </cell>
          <cell r="C2157">
            <v>10018</v>
          </cell>
          <cell r="D2157" t="str">
            <v>LMICs</v>
          </cell>
        </row>
        <row r="2158">
          <cell r="A2158">
            <v>347</v>
          </cell>
          <cell r="B2158">
            <v>2014</v>
          </cell>
          <cell r="C2158">
            <v>10018</v>
          </cell>
          <cell r="D2158" t="str">
            <v>LMICs</v>
          </cell>
        </row>
        <row r="2159">
          <cell r="A2159">
            <v>347</v>
          </cell>
          <cell r="B2159">
            <v>2015</v>
          </cell>
          <cell r="C2159">
            <v>10018</v>
          </cell>
          <cell r="D2159" t="str">
            <v>LMICs</v>
          </cell>
        </row>
        <row r="2160">
          <cell r="A2160">
            <v>347</v>
          </cell>
          <cell r="B2160">
            <v>2016</v>
          </cell>
          <cell r="C2160">
            <v>10018</v>
          </cell>
          <cell r="D2160" t="str">
            <v>LMICs</v>
          </cell>
        </row>
        <row r="2161">
          <cell r="A2161">
            <v>347</v>
          </cell>
          <cell r="B2161">
            <v>2017</v>
          </cell>
          <cell r="C2161">
            <v>10018</v>
          </cell>
          <cell r="D2161" t="str">
            <v>LMICs</v>
          </cell>
        </row>
        <row r="2162">
          <cell r="A2162">
            <v>347</v>
          </cell>
          <cell r="B2162">
            <v>2018</v>
          </cell>
          <cell r="C2162">
            <v>10018</v>
          </cell>
          <cell r="D2162" t="str">
            <v>LMICs</v>
          </cell>
        </row>
        <row r="2163">
          <cell r="A2163">
            <v>347</v>
          </cell>
          <cell r="B2163">
            <v>2019</v>
          </cell>
          <cell r="C2163">
            <v>10018</v>
          </cell>
          <cell r="D2163" t="str">
            <v>LMICs</v>
          </cell>
        </row>
        <row r="2164">
          <cell r="A2164">
            <v>347</v>
          </cell>
          <cell r="B2164">
            <v>2020</v>
          </cell>
          <cell r="C2164">
            <v>10018</v>
          </cell>
          <cell r="D2164" t="str">
            <v>LMICs</v>
          </cell>
        </row>
        <row r="2165">
          <cell r="A2165">
            <v>349</v>
          </cell>
          <cell r="B2165">
            <v>1996</v>
          </cell>
          <cell r="C2165">
            <v>10016</v>
          </cell>
          <cell r="D2165" t="str">
            <v>LDCs</v>
          </cell>
        </row>
        <row r="2166">
          <cell r="A2166">
            <v>349</v>
          </cell>
          <cell r="B2166">
            <v>1997</v>
          </cell>
          <cell r="C2166">
            <v>10016</v>
          </cell>
          <cell r="D2166" t="str">
            <v>LDCs</v>
          </cell>
        </row>
        <row r="2167">
          <cell r="A2167">
            <v>349</v>
          </cell>
          <cell r="B2167">
            <v>1998</v>
          </cell>
          <cell r="C2167">
            <v>10016</v>
          </cell>
          <cell r="D2167" t="str">
            <v>LDCs</v>
          </cell>
        </row>
        <row r="2168">
          <cell r="A2168">
            <v>349</v>
          </cell>
          <cell r="B2168">
            <v>1999</v>
          </cell>
          <cell r="C2168">
            <v>10016</v>
          </cell>
          <cell r="D2168" t="str">
            <v>LDCs</v>
          </cell>
        </row>
        <row r="2169">
          <cell r="A2169">
            <v>349</v>
          </cell>
          <cell r="B2169">
            <v>2000</v>
          </cell>
          <cell r="C2169">
            <v>10016</v>
          </cell>
          <cell r="D2169" t="str">
            <v>LDCs</v>
          </cell>
        </row>
        <row r="2170">
          <cell r="A2170">
            <v>349</v>
          </cell>
          <cell r="B2170">
            <v>2001</v>
          </cell>
          <cell r="C2170">
            <v>10016</v>
          </cell>
          <cell r="D2170" t="str">
            <v>LDCs</v>
          </cell>
        </row>
        <row r="2171">
          <cell r="A2171">
            <v>349</v>
          </cell>
          <cell r="B2171">
            <v>2002</v>
          </cell>
          <cell r="C2171">
            <v>10016</v>
          </cell>
          <cell r="D2171" t="str">
            <v>LDCs</v>
          </cell>
        </row>
        <row r="2172">
          <cell r="A2172">
            <v>349</v>
          </cell>
          <cell r="B2172">
            <v>2003</v>
          </cell>
          <cell r="C2172">
            <v>10016</v>
          </cell>
          <cell r="D2172" t="str">
            <v>LDCs</v>
          </cell>
        </row>
        <row r="2173">
          <cell r="A2173">
            <v>349</v>
          </cell>
          <cell r="B2173">
            <v>2004</v>
          </cell>
          <cell r="C2173">
            <v>10016</v>
          </cell>
          <cell r="D2173" t="str">
            <v>LDCs</v>
          </cell>
        </row>
        <row r="2174">
          <cell r="A2174">
            <v>349</v>
          </cell>
          <cell r="B2174">
            <v>2005</v>
          </cell>
          <cell r="C2174">
            <v>10016</v>
          </cell>
          <cell r="D2174" t="str">
            <v>LDCs</v>
          </cell>
        </row>
        <row r="2175">
          <cell r="A2175">
            <v>349</v>
          </cell>
          <cell r="B2175">
            <v>2006</v>
          </cell>
          <cell r="C2175">
            <v>10016</v>
          </cell>
          <cell r="D2175" t="str">
            <v>LDCs</v>
          </cell>
        </row>
        <row r="2176">
          <cell r="A2176">
            <v>349</v>
          </cell>
          <cell r="B2176">
            <v>2007</v>
          </cell>
          <cell r="C2176">
            <v>10016</v>
          </cell>
          <cell r="D2176" t="str">
            <v>LDCs</v>
          </cell>
        </row>
        <row r="2177">
          <cell r="A2177">
            <v>349</v>
          </cell>
          <cell r="B2177">
            <v>2008</v>
          </cell>
          <cell r="C2177">
            <v>10016</v>
          </cell>
          <cell r="D2177" t="str">
            <v>LDCs</v>
          </cell>
        </row>
        <row r="2178">
          <cell r="A2178">
            <v>349</v>
          </cell>
          <cell r="B2178">
            <v>2009</v>
          </cell>
          <cell r="C2178">
            <v>10016</v>
          </cell>
          <cell r="D2178" t="str">
            <v>LDCs</v>
          </cell>
        </row>
        <row r="2179">
          <cell r="A2179">
            <v>349</v>
          </cell>
          <cell r="B2179">
            <v>2010</v>
          </cell>
          <cell r="C2179">
            <v>10016</v>
          </cell>
          <cell r="D2179" t="str">
            <v>LDCs</v>
          </cell>
        </row>
        <row r="2180">
          <cell r="A2180">
            <v>349</v>
          </cell>
          <cell r="B2180">
            <v>2011</v>
          </cell>
          <cell r="C2180">
            <v>10016</v>
          </cell>
          <cell r="D2180" t="str">
            <v>LDCs</v>
          </cell>
        </row>
        <row r="2181">
          <cell r="A2181">
            <v>349</v>
          </cell>
          <cell r="B2181">
            <v>2012</v>
          </cell>
          <cell r="C2181">
            <v>10016</v>
          </cell>
          <cell r="D2181" t="str">
            <v>LDCs</v>
          </cell>
        </row>
        <row r="2182">
          <cell r="A2182">
            <v>349</v>
          </cell>
          <cell r="B2182">
            <v>2013</v>
          </cell>
          <cell r="C2182">
            <v>10016</v>
          </cell>
          <cell r="D2182" t="str">
            <v>LDCs</v>
          </cell>
        </row>
        <row r="2183">
          <cell r="A2183">
            <v>349</v>
          </cell>
          <cell r="B2183">
            <v>2014</v>
          </cell>
          <cell r="C2183">
            <v>10016</v>
          </cell>
          <cell r="D2183" t="str">
            <v>LDCs</v>
          </cell>
        </row>
        <row r="2184">
          <cell r="A2184">
            <v>349</v>
          </cell>
          <cell r="B2184">
            <v>2015</v>
          </cell>
          <cell r="C2184">
            <v>10016</v>
          </cell>
          <cell r="D2184" t="str">
            <v>LDCs</v>
          </cell>
        </row>
        <row r="2185">
          <cell r="A2185">
            <v>349</v>
          </cell>
          <cell r="B2185">
            <v>2016</v>
          </cell>
          <cell r="C2185">
            <v>10016</v>
          </cell>
          <cell r="D2185" t="str">
            <v>LDCs</v>
          </cell>
        </row>
        <row r="2186">
          <cell r="A2186">
            <v>349</v>
          </cell>
          <cell r="B2186">
            <v>2017</v>
          </cell>
          <cell r="C2186">
            <v>10016</v>
          </cell>
          <cell r="D2186" t="str">
            <v>LDCs</v>
          </cell>
        </row>
        <row r="2187">
          <cell r="A2187">
            <v>349</v>
          </cell>
          <cell r="B2187">
            <v>2018</v>
          </cell>
          <cell r="C2187">
            <v>10016</v>
          </cell>
          <cell r="D2187" t="str">
            <v>LDCs</v>
          </cell>
        </row>
        <row r="2188">
          <cell r="A2188">
            <v>349</v>
          </cell>
          <cell r="B2188">
            <v>2019</v>
          </cell>
          <cell r="C2188">
            <v>10016</v>
          </cell>
          <cell r="D2188" t="str">
            <v>LDCs</v>
          </cell>
        </row>
        <row r="2189">
          <cell r="A2189">
            <v>349</v>
          </cell>
          <cell r="B2189">
            <v>2020</v>
          </cell>
          <cell r="C2189">
            <v>10016</v>
          </cell>
          <cell r="D2189" t="str">
            <v>LDCs</v>
          </cell>
        </row>
        <row r="2190">
          <cell r="A2190">
            <v>351</v>
          </cell>
          <cell r="B2190">
            <v>1996</v>
          </cell>
          <cell r="C2190">
            <v>10017</v>
          </cell>
          <cell r="D2190" t="str">
            <v>OtherLICs</v>
          </cell>
        </row>
        <row r="2191">
          <cell r="A2191">
            <v>351</v>
          </cell>
          <cell r="B2191">
            <v>1997</v>
          </cell>
          <cell r="C2191">
            <v>10017</v>
          </cell>
          <cell r="D2191" t="str">
            <v>OtherLICs</v>
          </cell>
        </row>
        <row r="2192">
          <cell r="A2192">
            <v>351</v>
          </cell>
          <cell r="B2192">
            <v>1998</v>
          </cell>
          <cell r="C2192">
            <v>10017</v>
          </cell>
          <cell r="D2192" t="str">
            <v>OtherLICs</v>
          </cell>
        </row>
        <row r="2193">
          <cell r="A2193">
            <v>351</v>
          </cell>
          <cell r="B2193">
            <v>1999</v>
          </cell>
          <cell r="C2193">
            <v>10017</v>
          </cell>
          <cell r="D2193" t="str">
            <v>OtherLICs</v>
          </cell>
        </row>
        <row r="2194">
          <cell r="A2194">
            <v>351</v>
          </cell>
          <cell r="B2194">
            <v>2000</v>
          </cell>
          <cell r="C2194">
            <v>10017</v>
          </cell>
          <cell r="D2194" t="str">
            <v>OtherLICs</v>
          </cell>
        </row>
        <row r="2195">
          <cell r="A2195">
            <v>351</v>
          </cell>
          <cell r="B2195">
            <v>2001</v>
          </cell>
          <cell r="C2195">
            <v>10017</v>
          </cell>
          <cell r="D2195" t="str">
            <v>OtherLICs</v>
          </cell>
        </row>
        <row r="2196">
          <cell r="A2196">
            <v>351</v>
          </cell>
          <cell r="B2196">
            <v>2002</v>
          </cell>
          <cell r="C2196">
            <v>10017</v>
          </cell>
          <cell r="D2196" t="str">
            <v>OtherLICs</v>
          </cell>
        </row>
        <row r="2197">
          <cell r="A2197">
            <v>351</v>
          </cell>
          <cell r="B2197">
            <v>2003</v>
          </cell>
          <cell r="C2197">
            <v>10018</v>
          </cell>
          <cell r="D2197" t="str">
            <v>LMICs</v>
          </cell>
        </row>
        <row r="2198">
          <cell r="A2198">
            <v>351</v>
          </cell>
          <cell r="B2198">
            <v>2004</v>
          </cell>
          <cell r="C2198">
            <v>10018</v>
          </cell>
          <cell r="D2198" t="str">
            <v>LMICs</v>
          </cell>
        </row>
        <row r="2199">
          <cell r="A2199">
            <v>351</v>
          </cell>
          <cell r="B2199">
            <v>2005</v>
          </cell>
          <cell r="C2199">
            <v>10018</v>
          </cell>
          <cell r="D2199" t="str">
            <v>LMICs</v>
          </cell>
        </row>
        <row r="2200">
          <cell r="A2200">
            <v>351</v>
          </cell>
          <cell r="B2200">
            <v>2006</v>
          </cell>
          <cell r="C2200">
            <v>10018</v>
          </cell>
          <cell r="D2200" t="str">
            <v>LMICs</v>
          </cell>
        </row>
        <row r="2201">
          <cell r="A2201">
            <v>351</v>
          </cell>
          <cell r="B2201">
            <v>2007</v>
          </cell>
          <cell r="C2201">
            <v>10018</v>
          </cell>
          <cell r="D2201" t="str">
            <v>LMICs</v>
          </cell>
        </row>
        <row r="2202">
          <cell r="A2202">
            <v>351</v>
          </cell>
          <cell r="B2202">
            <v>2008</v>
          </cell>
          <cell r="C2202">
            <v>10018</v>
          </cell>
          <cell r="D2202" t="str">
            <v>LMICs</v>
          </cell>
        </row>
        <row r="2203">
          <cell r="A2203">
            <v>351</v>
          </cell>
          <cell r="B2203">
            <v>2009</v>
          </cell>
          <cell r="C2203">
            <v>10018</v>
          </cell>
          <cell r="D2203" t="str">
            <v>LMICs</v>
          </cell>
        </row>
        <row r="2204">
          <cell r="A2204">
            <v>351</v>
          </cell>
          <cell r="B2204">
            <v>2010</v>
          </cell>
          <cell r="C2204">
            <v>10018</v>
          </cell>
          <cell r="D2204" t="str">
            <v>LMICs</v>
          </cell>
        </row>
        <row r="2205">
          <cell r="A2205">
            <v>351</v>
          </cell>
          <cell r="B2205">
            <v>2011</v>
          </cell>
          <cell r="C2205">
            <v>10018</v>
          </cell>
          <cell r="D2205" t="str">
            <v>LMICs</v>
          </cell>
        </row>
        <row r="2206">
          <cell r="A2206">
            <v>351</v>
          </cell>
          <cell r="B2206">
            <v>2012</v>
          </cell>
          <cell r="C2206">
            <v>10018</v>
          </cell>
          <cell r="D2206" t="str">
            <v>LMICs</v>
          </cell>
        </row>
        <row r="2207">
          <cell r="A2207">
            <v>351</v>
          </cell>
          <cell r="B2207">
            <v>2013</v>
          </cell>
          <cell r="C2207">
            <v>10018</v>
          </cell>
          <cell r="D2207" t="str">
            <v>LMICs</v>
          </cell>
        </row>
        <row r="2208">
          <cell r="A2208">
            <v>351</v>
          </cell>
          <cell r="B2208">
            <v>2014</v>
          </cell>
          <cell r="C2208">
            <v>10018</v>
          </cell>
          <cell r="D2208" t="str">
            <v>LMICs</v>
          </cell>
        </row>
        <row r="2209">
          <cell r="A2209">
            <v>351</v>
          </cell>
          <cell r="B2209">
            <v>2015</v>
          </cell>
          <cell r="C2209">
            <v>10018</v>
          </cell>
          <cell r="D2209" t="str">
            <v>LMICs</v>
          </cell>
        </row>
        <row r="2210">
          <cell r="A2210">
            <v>351</v>
          </cell>
          <cell r="B2210">
            <v>2016</v>
          </cell>
          <cell r="C2210">
            <v>10018</v>
          </cell>
          <cell r="D2210" t="str">
            <v>LMICs</v>
          </cell>
        </row>
        <row r="2211">
          <cell r="A2211">
            <v>351</v>
          </cell>
          <cell r="B2211">
            <v>2017</v>
          </cell>
          <cell r="C2211">
            <v>10018</v>
          </cell>
          <cell r="D2211" t="str">
            <v>LMICs</v>
          </cell>
        </row>
        <row r="2212">
          <cell r="A2212">
            <v>351</v>
          </cell>
          <cell r="B2212">
            <v>2018</v>
          </cell>
          <cell r="C2212">
            <v>10018</v>
          </cell>
          <cell r="D2212" t="str">
            <v>LMICs</v>
          </cell>
        </row>
        <row r="2213">
          <cell r="A2213">
            <v>351</v>
          </cell>
          <cell r="B2213">
            <v>2019</v>
          </cell>
          <cell r="C2213">
            <v>10018</v>
          </cell>
          <cell r="D2213" t="str">
            <v>LMICs</v>
          </cell>
        </row>
        <row r="2214">
          <cell r="A2214">
            <v>351</v>
          </cell>
          <cell r="B2214">
            <v>2020</v>
          </cell>
          <cell r="C2214">
            <v>10018</v>
          </cell>
          <cell r="D2214" t="str">
            <v>LMICs</v>
          </cell>
        </row>
        <row r="2215">
          <cell r="A2215">
            <v>352</v>
          </cell>
          <cell r="B2215">
            <v>1996</v>
          </cell>
          <cell r="C2215">
            <v>10018</v>
          </cell>
          <cell r="D2215" t="str">
            <v>LMICs</v>
          </cell>
        </row>
        <row r="2216">
          <cell r="A2216">
            <v>352</v>
          </cell>
          <cell r="B2216">
            <v>1997</v>
          </cell>
          <cell r="C2216">
            <v>10018</v>
          </cell>
          <cell r="D2216" t="str">
            <v>LMICs</v>
          </cell>
        </row>
        <row r="2217">
          <cell r="A2217">
            <v>352</v>
          </cell>
          <cell r="B2217">
            <v>1998</v>
          </cell>
          <cell r="C2217">
            <v>10018</v>
          </cell>
          <cell r="D2217" t="str">
            <v>LMICs</v>
          </cell>
        </row>
        <row r="2218">
          <cell r="A2218">
            <v>352</v>
          </cell>
          <cell r="B2218">
            <v>1999</v>
          </cell>
          <cell r="C2218">
            <v>10018</v>
          </cell>
          <cell r="D2218" t="str">
            <v>LMICs</v>
          </cell>
        </row>
        <row r="2219">
          <cell r="A2219">
            <v>352</v>
          </cell>
          <cell r="B2219">
            <v>2000</v>
          </cell>
          <cell r="C2219">
            <v>10018</v>
          </cell>
          <cell r="D2219" t="str">
            <v>LMICs</v>
          </cell>
        </row>
        <row r="2220">
          <cell r="A2220">
            <v>352</v>
          </cell>
          <cell r="B2220">
            <v>2001</v>
          </cell>
          <cell r="C2220">
            <v>10018</v>
          </cell>
          <cell r="D2220" t="str">
            <v>LMICs</v>
          </cell>
        </row>
        <row r="2221">
          <cell r="A2221">
            <v>352</v>
          </cell>
          <cell r="B2221">
            <v>2002</v>
          </cell>
          <cell r="C2221">
            <v>10018</v>
          </cell>
          <cell r="D2221" t="str">
            <v>LMICs</v>
          </cell>
        </row>
        <row r="2222">
          <cell r="A2222">
            <v>352</v>
          </cell>
          <cell r="B2222">
            <v>2003</v>
          </cell>
          <cell r="C2222">
            <v>10018</v>
          </cell>
          <cell r="D2222" t="str">
            <v>LMICs</v>
          </cell>
        </row>
        <row r="2223">
          <cell r="A2223">
            <v>352</v>
          </cell>
          <cell r="B2223">
            <v>2004</v>
          </cell>
          <cell r="C2223">
            <v>10018</v>
          </cell>
          <cell r="D2223" t="str">
            <v>LMICs</v>
          </cell>
        </row>
        <row r="2224">
          <cell r="A2224">
            <v>352</v>
          </cell>
          <cell r="B2224">
            <v>2011</v>
          </cell>
          <cell r="C2224">
            <v>10018</v>
          </cell>
          <cell r="D2224" t="str">
            <v>LMICs</v>
          </cell>
        </row>
        <row r="2225">
          <cell r="A2225">
            <v>352</v>
          </cell>
          <cell r="B2225">
            <v>2012</v>
          </cell>
          <cell r="C2225">
            <v>10018</v>
          </cell>
          <cell r="D2225" t="str">
            <v>LMICs</v>
          </cell>
        </row>
        <row r="2226">
          <cell r="A2226">
            <v>352</v>
          </cell>
          <cell r="B2226">
            <v>2013</v>
          </cell>
          <cell r="C2226">
            <v>10018</v>
          </cell>
          <cell r="D2226" t="str">
            <v>LMICs</v>
          </cell>
        </row>
        <row r="2227">
          <cell r="A2227">
            <v>352</v>
          </cell>
          <cell r="B2227">
            <v>2005</v>
          </cell>
          <cell r="C2227">
            <v>10019</v>
          </cell>
          <cell r="D2227" t="str">
            <v>UMICs</v>
          </cell>
        </row>
        <row r="2228">
          <cell r="A2228">
            <v>352</v>
          </cell>
          <cell r="B2228">
            <v>2006</v>
          </cell>
          <cell r="C2228">
            <v>10019</v>
          </cell>
          <cell r="D2228" t="str">
            <v>UMICs</v>
          </cell>
        </row>
        <row r="2229">
          <cell r="A2229">
            <v>352</v>
          </cell>
          <cell r="B2229">
            <v>2007</v>
          </cell>
          <cell r="C2229">
            <v>10019</v>
          </cell>
          <cell r="D2229" t="str">
            <v>UMICs</v>
          </cell>
        </row>
        <row r="2230">
          <cell r="A2230">
            <v>352</v>
          </cell>
          <cell r="B2230">
            <v>2008</v>
          </cell>
          <cell r="C2230">
            <v>10019</v>
          </cell>
          <cell r="D2230" t="str">
            <v>UMICs</v>
          </cell>
        </row>
        <row r="2231">
          <cell r="A2231">
            <v>352</v>
          </cell>
          <cell r="B2231">
            <v>2009</v>
          </cell>
          <cell r="C2231">
            <v>10019</v>
          </cell>
          <cell r="D2231" t="str">
            <v>UMICs</v>
          </cell>
        </row>
        <row r="2232">
          <cell r="A2232">
            <v>352</v>
          </cell>
          <cell r="B2232">
            <v>2010</v>
          </cell>
          <cell r="C2232">
            <v>10019</v>
          </cell>
          <cell r="D2232" t="str">
            <v>UMICs</v>
          </cell>
        </row>
        <row r="2233">
          <cell r="A2233">
            <v>352</v>
          </cell>
          <cell r="B2233">
            <v>2014</v>
          </cell>
          <cell r="C2233">
            <v>10019</v>
          </cell>
          <cell r="D2233" t="str">
            <v>UMICs</v>
          </cell>
        </row>
        <row r="2234">
          <cell r="A2234">
            <v>352</v>
          </cell>
          <cell r="B2234">
            <v>2015</v>
          </cell>
          <cell r="C2234">
            <v>10019</v>
          </cell>
          <cell r="D2234" t="str">
            <v>UMICs</v>
          </cell>
        </row>
        <row r="2235">
          <cell r="A2235">
            <v>352</v>
          </cell>
          <cell r="B2235">
            <v>2016</v>
          </cell>
          <cell r="C2235">
            <v>10019</v>
          </cell>
          <cell r="D2235" t="str">
            <v>UMICs</v>
          </cell>
        </row>
        <row r="2236">
          <cell r="A2236">
            <v>352</v>
          </cell>
          <cell r="B2236">
            <v>2017</v>
          </cell>
          <cell r="C2236">
            <v>10019</v>
          </cell>
          <cell r="D2236" t="str">
            <v>UMICs</v>
          </cell>
        </row>
        <row r="2237">
          <cell r="A2237">
            <v>352</v>
          </cell>
          <cell r="B2237">
            <v>2018</v>
          </cell>
          <cell r="C2237">
            <v>10019</v>
          </cell>
          <cell r="D2237" t="str">
            <v>UMICs</v>
          </cell>
        </row>
        <row r="2238">
          <cell r="A2238">
            <v>352</v>
          </cell>
          <cell r="B2238">
            <v>2019</v>
          </cell>
          <cell r="C2238">
            <v>10019</v>
          </cell>
          <cell r="D2238" t="str">
            <v>UMICs</v>
          </cell>
        </row>
        <row r="2239">
          <cell r="A2239">
            <v>352</v>
          </cell>
          <cell r="B2239">
            <v>2020</v>
          </cell>
          <cell r="C2239">
            <v>10019</v>
          </cell>
          <cell r="D2239" t="str">
            <v>UMICs</v>
          </cell>
        </row>
        <row r="2240">
          <cell r="A2240">
            <v>354</v>
          </cell>
          <cell r="B2240">
            <v>1996</v>
          </cell>
          <cell r="C2240">
            <v>10018</v>
          </cell>
          <cell r="D2240" t="str">
            <v>LMICs</v>
          </cell>
        </row>
        <row r="2241">
          <cell r="A2241">
            <v>354</v>
          </cell>
          <cell r="B2241">
            <v>1997</v>
          </cell>
          <cell r="C2241">
            <v>10018</v>
          </cell>
          <cell r="D2241" t="str">
            <v>LMICs</v>
          </cell>
        </row>
        <row r="2242">
          <cell r="A2242">
            <v>354</v>
          </cell>
          <cell r="B2242">
            <v>1998</v>
          </cell>
          <cell r="C2242">
            <v>10018</v>
          </cell>
          <cell r="D2242" t="str">
            <v>LMICs</v>
          </cell>
        </row>
        <row r="2243">
          <cell r="A2243">
            <v>354</v>
          </cell>
          <cell r="B2243">
            <v>1999</v>
          </cell>
          <cell r="C2243">
            <v>10018</v>
          </cell>
          <cell r="D2243" t="str">
            <v>LMICs</v>
          </cell>
        </row>
        <row r="2244">
          <cell r="A2244">
            <v>354</v>
          </cell>
          <cell r="B2244">
            <v>2000</v>
          </cell>
          <cell r="C2244">
            <v>10018</v>
          </cell>
          <cell r="D2244" t="str">
            <v>LMICs</v>
          </cell>
        </row>
        <row r="2245">
          <cell r="A2245">
            <v>354</v>
          </cell>
          <cell r="B2245">
            <v>2001</v>
          </cell>
          <cell r="C2245">
            <v>10018</v>
          </cell>
          <cell r="D2245" t="str">
            <v>LMICs</v>
          </cell>
        </row>
        <row r="2246">
          <cell r="A2246">
            <v>354</v>
          </cell>
          <cell r="B2246">
            <v>2002</v>
          </cell>
          <cell r="C2246">
            <v>10018</v>
          </cell>
          <cell r="D2246" t="str">
            <v>LMICs</v>
          </cell>
        </row>
        <row r="2247">
          <cell r="A2247">
            <v>354</v>
          </cell>
          <cell r="B2247">
            <v>2003</v>
          </cell>
          <cell r="C2247">
            <v>10018</v>
          </cell>
          <cell r="D2247" t="str">
            <v>LMICs</v>
          </cell>
        </row>
        <row r="2248">
          <cell r="A2248">
            <v>354</v>
          </cell>
          <cell r="B2248">
            <v>2004</v>
          </cell>
          <cell r="C2248">
            <v>10018</v>
          </cell>
          <cell r="D2248" t="str">
            <v>LMICs</v>
          </cell>
        </row>
        <row r="2249">
          <cell r="A2249">
            <v>354</v>
          </cell>
          <cell r="B2249">
            <v>2005</v>
          </cell>
          <cell r="C2249">
            <v>10018</v>
          </cell>
          <cell r="D2249" t="str">
            <v>LMICs</v>
          </cell>
        </row>
        <row r="2250">
          <cell r="A2250">
            <v>354</v>
          </cell>
          <cell r="B2250">
            <v>2006</v>
          </cell>
          <cell r="C2250">
            <v>10018</v>
          </cell>
          <cell r="D2250" t="str">
            <v>LMICs</v>
          </cell>
        </row>
        <row r="2251">
          <cell r="A2251">
            <v>354</v>
          </cell>
          <cell r="B2251">
            <v>2007</v>
          </cell>
          <cell r="C2251">
            <v>10018</v>
          </cell>
          <cell r="D2251" t="str">
            <v>LMICs</v>
          </cell>
        </row>
        <row r="2252">
          <cell r="A2252">
            <v>354</v>
          </cell>
          <cell r="B2252">
            <v>2008</v>
          </cell>
          <cell r="C2252">
            <v>10019</v>
          </cell>
          <cell r="D2252" t="str">
            <v>UMICs</v>
          </cell>
        </row>
        <row r="2253">
          <cell r="A2253">
            <v>354</v>
          </cell>
          <cell r="B2253">
            <v>2009</v>
          </cell>
          <cell r="C2253">
            <v>10019</v>
          </cell>
          <cell r="D2253" t="str">
            <v>UMICs</v>
          </cell>
        </row>
        <row r="2254">
          <cell r="A2254">
            <v>354</v>
          </cell>
          <cell r="B2254">
            <v>2010</v>
          </cell>
          <cell r="C2254">
            <v>10019</v>
          </cell>
          <cell r="D2254" t="str">
            <v>UMICs</v>
          </cell>
        </row>
        <row r="2255">
          <cell r="A2255">
            <v>354</v>
          </cell>
          <cell r="B2255">
            <v>2011</v>
          </cell>
          <cell r="C2255">
            <v>10019</v>
          </cell>
          <cell r="D2255" t="str">
            <v>UMICs</v>
          </cell>
        </row>
        <row r="2256">
          <cell r="A2256">
            <v>354</v>
          </cell>
          <cell r="B2256">
            <v>2012</v>
          </cell>
          <cell r="C2256">
            <v>10019</v>
          </cell>
          <cell r="D2256" t="str">
            <v>UMICs</v>
          </cell>
        </row>
        <row r="2257">
          <cell r="A2257">
            <v>354</v>
          </cell>
          <cell r="B2257">
            <v>2013</v>
          </cell>
          <cell r="C2257">
            <v>10019</v>
          </cell>
          <cell r="D2257" t="str">
            <v>UMICs</v>
          </cell>
        </row>
        <row r="2258">
          <cell r="A2258">
            <v>354</v>
          </cell>
          <cell r="B2258">
            <v>2014</v>
          </cell>
          <cell r="C2258">
            <v>10019</v>
          </cell>
          <cell r="D2258" t="str">
            <v>UMICs</v>
          </cell>
        </row>
        <row r="2259">
          <cell r="A2259">
            <v>354</v>
          </cell>
          <cell r="B2259">
            <v>2015</v>
          </cell>
          <cell r="C2259">
            <v>10019</v>
          </cell>
          <cell r="D2259" t="str">
            <v>UMICs</v>
          </cell>
        </row>
        <row r="2260">
          <cell r="A2260">
            <v>354</v>
          </cell>
          <cell r="B2260">
            <v>2016</v>
          </cell>
          <cell r="C2260">
            <v>10019</v>
          </cell>
          <cell r="D2260" t="str">
            <v>UMICs</v>
          </cell>
        </row>
        <row r="2261">
          <cell r="A2261">
            <v>354</v>
          </cell>
          <cell r="B2261">
            <v>2017</v>
          </cell>
          <cell r="C2261">
            <v>10019</v>
          </cell>
          <cell r="D2261" t="str">
            <v>UMICs</v>
          </cell>
        </row>
        <row r="2262">
          <cell r="A2262">
            <v>354</v>
          </cell>
          <cell r="B2262">
            <v>2018</v>
          </cell>
          <cell r="C2262">
            <v>10019</v>
          </cell>
          <cell r="D2262" t="str">
            <v>UMICs</v>
          </cell>
        </row>
        <row r="2263">
          <cell r="A2263">
            <v>354</v>
          </cell>
          <cell r="B2263">
            <v>2019</v>
          </cell>
          <cell r="C2263">
            <v>10019</v>
          </cell>
          <cell r="D2263" t="str">
            <v>UMICs</v>
          </cell>
        </row>
        <row r="2264">
          <cell r="A2264">
            <v>354</v>
          </cell>
          <cell r="B2264">
            <v>2020</v>
          </cell>
          <cell r="C2264">
            <v>10019</v>
          </cell>
          <cell r="D2264" t="str">
            <v>UMICs</v>
          </cell>
        </row>
        <row r="2265">
          <cell r="A2265">
            <v>358</v>
          </cell>
          <cell r="B2265">
            <v>1996</v>
          </cell>
          <cell r="C2265">
            <v>10019</v>
          </cell>
          <cell r="D2265" t="str">
            <v>UMICs</v>
          </cell>
        </row>
        <row r="2266">
          <cell r="A2266">
            <v>358</v>
          </cell>
          <cell r="B2266">
            <v>1997</v>
          </cell>
          <cell r="C2266">
            <v>10019</v>
          </cell>
          <cell r="D2266" t="str">
            <v>UMICs</v>
          </cell>
        </row>
        <row r="2267">
          <cell r="A2267">
            <v>358</v>
          </cell>
          <cell r="B2267">
            <v>1998</v>
          </cell>
          <cell r="C2267">
            <v>10019</v>
          </cell>
          <cell r="D2267" t="str">
            <v>UMICs</v>
          </cell>
        </row>
        <row r="2268">
          <cell r="A2268">
            <v>358</v>
          </cell>
          <cell r="B2268">
            <v>1999</v>
          </cell>
          <cell r="C2268">
            <v>10019</v>
          </cell>
          <cell r="D2268" t="str">
            <v>UMICs</v>
          </cell>
        </row>
        <row r="2269">
          <cell r="A2269">
            <v>358</v>
          </cell>
          <cell r="B2269">
            <v>2000</v>
          </cell>
          <cell r="C2269">
            <v>10019</v>
          </cell>
          <cell r="D2269" t="str">
            <v>UMICs</v>
          </cell>
        </row>
        <row r="2270">
          <cell r="A2270">
            <v>358</v>
          </cell>
          <cell r="B2270">
            <v>2001</v>
          </cell>
          <cell r="C2270">
            <v>10019</v>
          </cell>
          <cell r="D2270" t="str">
            <v>UMICs</v>
          </cell>
        </row>
        <row r="2271">
          <cell r="A2271">
            <v>358</v>
          </cell>
          <cell r="B2271">
            <v>2002</v>
          </cell>
          <cell r="C2271">
            <v>10019</v>
          </cell>
          <cell r="D2271" t="str">
            <v>UMICs</v>
          </cell>
        </row>
        <row r="2272">
          <cell r="A2272">
            <v>358</v>
          </cell>
          <cell r="B2272">
            <v>2003</v>
          </cell>
          <cell r="C2272">
            <v>10019</v>
          </cell>
          <cell r="D2272" t="str">
            <v>UMICs</v>
          </cell>
        </row>
        <row r="2273">
          <cell r="A2273">
            <v>358</v>
          </cell>
          <cell r="B2273">
            <v>2004</v>
          </cell>
          <cell r="C2273">
            <v>10019</v>
          </cell>
          <cell r="D2273" t="str">
            <v>UMICs</v>
          </cell>
        </row>
        <row r="2274">
          <cell r="A2274">
            <v>358</v>
          </cell>
          <cell r="B2274">
            <v>2005</v>
          </cell>
          <cell r="C2274">
            <v>10019</v>
          </cell>
          <cell r="D2274" t="str">
            <v>UMICs</v>
          </cell>
        </row>
        <row r="2275">
          <cell r="A2275">
            <v>358</v>
          </cell>
          <cell r="B2275">
            <v>2006</v>
          </cell>
          <cell r="C2275">
            <v>10019</v>
          </cell>
          <cell r="D2275" t="str">
            <v>UMICs</v>
          </cell>
        </row>
        <row r="2276">
          <cell r="A2276">
            <v>358</v>
          </cell>
          <cell r="B2276">
            <v>2007</v>
          </cell>
          <cell r="C2276">
            <v>10019</v>
          </cell>
          <cell r="D2276" t="str">
            <v>UMICs</v>
          </cell>
        </row>
        <row r="2277">
          <cell r="A2277">
            <v>358</v>
          </cell>
          <cell r="B2277">
            <v>2008</v>
          </cell>
          <cell r="C2277">
            <v>10019</v>
          </cell>
          <cell r="D2277" t="str">
            <v>UMICs</v>
          </cell>
        </row>
        <row r="2278">
          <cell r="A2278">
            <v>358</v>
          </cell>
          <cell r="B2278">
            <v>2009</v>
          </cell>
          <cell r="C2278">
            <v>10019</v>
          </cell>
          <cell r="D2278" t="str">
            <v>UMICs</v>
          </cell>
        </row>
        <row r="2279">
          <cell r="A2279">
            <v>358</v>
          </cell>
          <cell r="B2279">
            <v>2010</v>
          </cell>
          <cell r="C2279">
            <v>10019</v>
          </cell>
          <cell r="D2279" t="str">
            <v>UMICs</v>
          </cell>
        </row>
        <row r="2280">
          <cell r="A2280">
            <v>358</v>
          </cell>
          <cell r="B2280">
            <v>2011</v>
          </cell>
          <cell r="C2280">
            <v>10019</v>
          </cell>
          <cell r="D2280" t="str">
            <v>UMICs</v>
          </cell>
        </row>
        <row r="2281">
          <cell r="A2281">
            <v>358</v>
          </cell>
          <cell r="B2281">
            <v>2012</v>
          </cell>
          <cell r="C2281">
            <v>10019</v>
          </cell>
          <cell r="D2281" t="str">
            <v>UMICs</v>
          </cell>
        </row>
        <row r="2282">
          <cell r="A2282">
            <v>358</v>
          </cell>
          <cell r="B2282">
            <v>2013</v>
          </cell>
          <cell r="C2282">
            <v>10019</v>
          </cell>
          <cell r="D2282" t="str">
            <v>UMICs</v>
          </cell>
        </row>
        <row r="2283">
          <cell r="A2283">
            <v>358</v>
          </cell>
          <cell r="B2283">
            <v>2014</v>
          </cell>
          <cell r="C2283">
            <v>10019</v>
          </cell>
          <cell r="D2283" t="str">
            <v>UMICs</v>
          </cell>
        </row>
        <row r="2284">
          <cell r="A2284">
            <v>358</v>
          </cell>
          <cell r="B2284">
            <v>2015</v>
          </cell>
          <cell r="C2284">
            <v>10019</v>
          </cell>
          <cell r="D2284" t="str">
            <v>UMICs</v>
          </cell>
        </row>
        <row r="2285">
          <cell r="A2285">
            <v>358</v>
          </cell>
          <cell r="B2285">
            <v>2016</v>
          </cell>
          <cell r="C2285">
            <v>10019</v>
          </cell>
          <cell r="D2285" t="str">
            <v>UMICs</v>
          </cell>
        </row>
        <row r="2286">
          <cell r="A2286">
            <v>358</v>
          </cell>
          <cell r="B2286">
            <v>2017</v>
          </cell>
          <cell r="C2286">
            <v>10019</v>
          </cell>
          <cell r="D2286" t="str">
            <v>UMICs</v>
          </cell>
        </row>
        <row r="2287">
          <cell r="A2287">
            <v>358</v>
          </cell>
          <cell r="B2287">
            <v>2018</v>
          </cell>
          <cell r="C2287">
            <v>10019</v>
          </cell>
          <cell r="D2287" t="str">
            <v>UMICs</v>
          </cell>
        </row>
        <row r="2288">
          <cell r="A2288">
            <v>358</v>
          </cell>
          <cell r="B2288">
            <v>2019</v>
          </cell>
          <cell r="C2288">
            <v>10019</v>
          </cell>
          <cell r="D2288" t="str">
            <v>UMICs</v>
          </cell>
        </row>
        <row r="2289">
          <cell r="A2289">
            <v>358</v>
          </cell>
          <cell r="B2289">
            <v>2020</v>
          </cell>
          <cell r="C2289">
            <v>10019</v>
          </cell>
          <cell r="D2289" t="str">
            <v>UMICs</v>
          </cell>
        </row>
        <row r="2290">
          <cell r="A2290">
            <v>361</v>
          </cell>
          <cell r="B2290">
            <v>2000</v>
          </cell>
          <cell r="C2290">
            <v>10025</v>
          </cell>
          <cell r="D2290" t="str">
            <v>MADCTs</v>
          </cell>
        </row>
        <row r="2291">
          <cell r="A2291">
            <v>361</v>
          </cell>
          <cell r="B2291">
            <v>2001</v>
          </cell>
          <cell r="C2291">
            <v>10025</v>
          </cell>
          <cell r="D2291" t="str">
            <v>MADCTs</v>
          </cell>
        </row>
        <row r="2292">
          <cell r="A2292">
            <v>361</v>
          </cell>
          <cell r="B2292">
            <v>2002</v>
          </cell>
          <cell r="C2292">
            <v>10025</v>
          </cell>
          <cell r="D2292" t="str">
            <v>MADCTs</v>
          </cell>
        </row>
        <row r="2293">
          <cell r="A2293">
            <v>361</v>
          </cell>
          <cell r="B2293">
            <v>2003</v>
          </cell>
          <cell r="C2293">
            <v>10025</v>
          </cell>
          <cell r="D2293" t="str">
            <v>MADCTs</v>
          </cell>
        </row>
        <row r="2294">
          <cell r="A2294">
            <v>361</v>
          </cell>
          <cell r="B2294">
            <v>2004</v>
          </cell>
          <cell r="C2294">
            <v>10025</v>
          </cell>
          <cell r="D2294" t="str">
            <v>MADCTs</v>
          </cell>
        </row>
        <row r="2295">
          <cell r="A2295">
            <v>361</v>
          </cell>
          <cell r="B2295">
            <v>2005</v>
          </cell>
          <cell r="C2295">
            <v>10025</v>
          </cell>
          <cell r="D2295" t="str">
            <v>MADCTs</v>
          </cell>
        </row>
        <row r="2296">
          <cell r="A2296">
            <v>361</v>
          </cell>
          <cell r="B2296">
            <v>2006</v>
          </cell>
          <cell r="C2296">
            <v>10025</v>
          </cell>
          <cell r="D2296" t="str">
            <v>MADCTs</v>
          </cell>
        </row>
        <row r="2297">
          <cell r="A2297">
            <v>361</v>
          </cell>
          <cell r="B2297">
            <v>2007</v>
          </cell>
          <cell r="C2297">
            <v>10025</v>
          </cell>
          <cell r="D2297" t="str">
            <v>MADCTs</v>
          </cell>
        </row>
        <row r="2298">
          <cell r="A2298">
            <v>361</v>
          </cell>
          <cell r="B2298">
            <v>2008</v>
          </cell>
          <cell r="C2298">
            <v>10025</v>
          </cell>
          <cell r="D2298" t="str">
            <v>MADCTs</v>
          </cell>
        </row>
        <row r="2299">
          <cell r="A2299">
            <v>361</v>
          </cell>
          <cell r="B2299">
            <v>2009</v>
          </cell>
          <cell r="C2299">
            <v>10025</v>
          </cell>
          <cell r="D2299" t="str">
            <v>MADCTs</v>
          </cell>
        </row>
        <row r="2300">
          <cell r="A2300">
            <v>361</v>
          </cell>
          <cell r="B2300">
            <v>2010</v>
          </cell>
          <cell r="C2300">
            <v>10025</v>
          </cell>
          <cell r="D2300" t="str">
            <v>MADCTs</v>
          </cell>
        </row>
        <row r="2301">
          <cell r="A2301">
            <v>361</v>
          </cell>
          <cell r="B2301">
            <v>2011</v>
          </cell>
          <cell r="C2301">
            <v>10025</v>
          </cell>
          <cell r="D2301" t="str">
            <v>MADCTs</v>
          </cell>
        </row>
        <row r="2302">
          <cell r="A2302">
            <v>361</v>
          </cell>
          <cell r="B2302">
            <v>2012</v>
          </cell>
          <cell r="C2302">
            <v>10025</v>
          </cell>
          <cell r="D2302" t="str">
            <v>MADCTs</v>
          </cell>
        </row>
        <row r="2303">
          <cell r="A2303">
            <v>361</v>
          </cell>
          <cell r="B2303">
            <v>2013</v>
          </cell>
          <cell r="C2303">
            <v>10025</v>
          </cell>
          <cell r="D2303" t="str">
            <v>MADCTs</v>
          </cell>
        </row>
        <row r="2304">
          <cell r="A2304">
            <v>361</v>
          </cell>
          <cell r="B2304">
            <v>2014</v>
          </cell>
          <cell r="C2304">
            <v>10025</v>
          </cell>
          <cell r="D2304" t="str">
            <v>MADCTs</v>
          </cell>
        </row>
        <row r="2305">
          <cell r="A2305">
            <v>361</v>
          </cell>
          <cell r="B2305">
            <v>2015</v>
          </cell>
          <cell r="C2305">
            <v>10025</v>
          </cell>
          <cell r="D2305" t="str">
            <v>MADCTs</v>
          </cell>
        </row>
        <row r="2306">
          <cell r="A2306">
            <v>361</v>
          </cell>
          <cell r="B2306">
            <v>2016</v>
          </cell>
          <cell r="C2306">
            <v>10025</v>
          </cell>
          <cell r="D2306" t="str">
            <v>MADCTs</v>
          </cell>
        </row>
        <row r="2307">
          <cell r="A2307">
            <v>361</v>
          </cell>
          <cell r="B2307">
            <v>2017</v>
          </cell>
          <cell r="C2307">
            <v>10025</v>
          </cell>
          <cell r="D2307" t="str">
            <v>MADCTs</v>
          </cell>
        </row>
        <row r="2308">
          <cell r="A2308">
            <v>361</v>
          </cell>
          <cell r="B2308">
            <v>2018</v>
          </cell>
          <cell r="C2308">
            <v>10025</v>
          </cell>
          <cell r="D2308" t="str">
            <v>MADCTs</v>
          </cell>
        </row>
        <row r="2309">
          <cell r="A2309">
            <v>361</v>
          </cell>
          <cell r="B2309">
            <v>2019</v>
          </cell>
          <cell r="C2309">
            <v>10025</v>
          </cell>
          <cell r="D2309" t="str">
            <v>MADCTs</v>
          </cell>
        </row>
        <row r="2310">
          <cell r="A2310">
            <v>361</v>
          </cell>
          <cell r="B2310">
            <v>2020</v>
          </cell>
          <cell r="C2310">
            <v>10025</v>
          </cell>
          <cell r="D2310" t="str">
            <v>MADCTs</v>
          </cell>
        </row>
        <row r="2311">
          <cell r="A2311">
            <v>364</v>
          </cell>
          <cell r="B2311">
            <v>1996</v>
          </cell>
          <cell r="C2311">
            <v>10017</v>
          </cell>
          <cell r="D2311" t="str">
            <v>OtherLICs</v>
          </cell>
        </row>
        <row r="2312">
          <cell r="A2312">
            <v>364</v>
          </cell>
          <cell r="B2312">
            <v>1997</v>
          </cell>
          <cell r="C2312">
            <v>10017</v>
          </cell>
          <cell r="D2312" t="str">
            <v>OtherLICs</v>
          </cell>
        </row>
        <row r="2313">
          <cell r="A2313">
            <v>364</v>
          </cell>
          <cell r="B2313">
            <v>1998</v>
          </cell>
          <cell r="C2313">
            <v>10017</v>
          </cell>
          <cell r="D2313" t="str">
            <v>OtherLICs</v>
          </cell>
        </row>
        <row r="2314">
          <cell r="A2314">
            <v>364</v>
          </cell>
          <cell r="B2314">
            <v>1999</v>
          </cell>
          <cell r="C2314">
            <v>10017</v>
          </cell>
          <cell r="D2314" t="str">
            <v>OtherLICs</v>
          </cell>
        </row>
        <row r="2315">
          <cell r="A2315">
            <v>364</v>
          </cell>
          <cell r="B2315">
            <v>2000</v>
          </cell>
          <cell r="C2315">
            <v>10017</v>
          </cell>
          <cell r="D2315" t="str">
            <v>OtherLICs</v>
          </cell>
        </row>
        <row r="2316">
          <cell r="A2316">
            <v>364</v>
          </cell>
          <cell r="B2316">
            <v>2001</v>
          </cell>
          <cell r="C2316">
            <v>10017</v>
          </cell>
          <cell r="D2316" t="str">
            <v>OtherLICs</v>
          </cell>
        </row>
        <row r="2317">
          <cell r="A2317">
            <v>364</v>
          </cell>
          <cell r="B2317">
            <v>2002</v>
          </cell>
          <cell r="C2317">
            <v>10017</v>
          </cell>
          <cell r="D2317" t="str">
            <v>OtherLICs</v>
          </cell>
        </row>
        <row r="2318">
          <cell r="A2318">
            <v>364</v>
          </cell>
          <cell r="B2318">
            <v>2003</v>
          </cell>
          <cell r="C2318">
            <v>10017</v>
          </cell>
          <cell r="D2318" t="str">
            <v>OtherLICs</v>
          </cell>
        </row>
        <row r="2319">
          <cell r="A2319">
            <v>364</v>
          </cell>
          <cell r="B2319">
            <v>2004</v>
          </cell>
          <cell r="C2319">
            <v>10017</v>
          </cell>
          <cell r="D2319" t="str">
            <v>OtherLICs</v>
          </cell>
        </row>
        <row r="2320">
          <cell r="A2320">
            <v>364</v>
          </cell>
          <cell r="B2320">
            <v>2005</v>
          </cell>
          <cell r="C2320">
            <v>10017</v>
          </cell>
          <cell r="D2320" t="str">
            <v>OtherLICs</v>
          </cell>
        </row>
        <row r="2321">
          <cell r="A2321">
            <v>364</v>
          </cell>
          <cell r="B2321">
            <v>2006</v>
          </cell>
          <cell r="C2321">
            <v>10017</v>
          </cell>
          <cell r="D2321" t="str">
            <v>OtherLICs</v>
          </cell>
        </row>
        <row r="2322">
          <cell r="A2322">
            <v>364</v>
          </cell>
          <cell r="B2322">
            <v>2007</v>
          </cell>
          <cell r="C2322">
            <v>10017</v>
          </cell>
          <cell r="D2322" t="str">
            <v>OtherLICs</v>
          </cell>
        </row>
        <row r="2323">
          <cell r="A2323">
            <v>364</v>
          </cell>
          <cell r="B2323">
            <v>2008</v>
          </cell>
          <cell r="C2323">
            <v>10018</v>
          </cell>
          <cell r="D2323" t="str">
            <v>LMICs</v>
          </cell>
        </row>
        <row r="2324">
          <cell r="A2324">
            <v>364</v>
          </cell>
          <cell r="B2324">
            <v>2009</v>
          </cell>
          <cell r="C2324">
            <v>10018</v>
          </cell>
          <cell r="D2324" t="str">
            <v>LMICs</v>
          </cell>
        </row>
        <row r="2325">
          <cell r="A2325">
            <v>364</v>
          </cell>
          <cell r="B2325">
            <v>2010</v>
          </cell>
          <cell r="C2325">
            <v>10018</v>
          </cell>
          <cell r="D2325" t="str">
            <v>LMICs</v>
          </cell>
        </row>
        <row r="2326">
          <cell r="A2326">
            <v>364</v>
          </cell>
          <cell r="B2326">
            <v>2011</v>
          </cell>
          <cell r="C2326">
            <v>10018</v>
          </cell>
          <cell r="D2326" t="str">
            <v>LMICs</v>
          </cell>
        </row>
        <row r="2327">
          <cell r="A2327">
            <v>364</v>
          </cell>
          <cell r="B2327">
            <v>2012</v>
          </cell>
          <cell r="C2327">
            <v>10018</v>
          </cell>
          <cell r="D2327" t="str">
            <v>LMICs</v>
          </cell>
        </row>
        <row r="2328">
          <cell r="A2328">
            <v>364</v>
          </cell>
          <cell r="B2328">
            <v>2013</v>
          </cell>
          <cell r="C2328">
            <v>10018</v>
          </cell>
          <cell r="D2328" t="str">
            <v>LMICs</v>
          </cell>
        </row>
        <row r="2329">
          <cell r="A2329">
            <v>364</v>
          </cell>
          <cell r="B2329">
            <v>2014</v>
          </cell>
          <cell r="C2329">
            <v>10018</v>
          </cell>
          <cell r="D2329" t="str">
            <v>LMICs</v>
          </cell>
        </row>
        <row r="2330">
          <cell r="A2330">
            <v>364</v>
          </cell>
          <cell r="B2330">
            <v>2015</v>
          </cell>
          <cell r="C2330">
            <v>10018</v>
          </cell>
          <cell r="D2330" t="str">
            <v>LMICs</v>
          </cell>
        </row>
        <row r="2331">
          <cell r="A2331">
            <v>364</v>
          </cell>
          <cell r="B2331">
            <v>2016</v>
          </cell>
          <cell r="C2331">
            <v>10018</v>
          </cell>
          <cell r="D2331" t="str">
            <v>LMICs</v>
          </cell>
        </row>
        <row r="2332">
          <cell r="A2332">
            <v>364</v>
          </cell>
          <cell r="B2332">
            <v>2017</v>
          </cell>
          <cell r="C2332">
            <v>10018</v>
          </cell>
          <cell r="D2332" t="str">
            <v>LMICs</v>
          </cell>
        </row>
        <row r="2333">
          <cell r="A2333">
            <v>364</v>
          </cell>
          <cell r="B2333">
            <v>2018</v>
          </cell>
          <cell r="C2333">
            <v>10018</v>
          </cell>
          <cell r="D2333" t="str">
            <v>LMICs</v>
          </cell>
        </row>
        <row r="2334">
          <cell r="A2334">
            <v>364</v>
          </cell>
          <cell r="B2334">
            <v>2019</v>
          </cell>
          <cell r="C2334">
            <v>10018</v>
          </cell>
          <cell r="D2334" t="str">
            <v>LMICs</v>
          </cell>
        </row>
        <row r="2335">
          <cell r="A2335">
            <v>364</v>
          </cell>
          <cell r="B2335">
            <v>2020</v>
          </cell>
          <cell r="C2335">
            <v>10018</v>
          </cell>
          <cell r="D2335" t="str">
            <v>LMICs</v>
          </cell>
        </row>
        <row r="2336">
          <cell r="A2336">
            <v>366</v>
          </cell>
          <cell r="B2336">
            <v>1996</v>
          </cell>
          <cell r="C2336">
            <v>10018</v>
          </cell>
          <cell r="D2336" t="str">
            <v>LMICs</v>
          </cell>
        </row>
        <row r="2337">
          <cell r="A2337">
            <v>366</v>
          </cell>
          <cell r="B2337">
            <v>1997</v>
          </cell>
          <cell r="C2337">
            <v>10018</v>
          </cell>
          <cell r="D2337" t="str">
            <v>LMICs</v>
          </cell>
        </row>
        <row r="2338">
          <cell r="A2338">
            <v>366</v>
          </cell>
          <cell r="B2338">
            <v>1998</v>
          </cell>
          <cell r="C2338">
            <v>10018</v>
          </cell>
          <cell r="D2338" t="str">
            <v>LMICs</v>
          </cell>
        </row>
        <row r="2339">
          <cell r="A2339">
            <v>366</v>
          </cell>
          <cell r="B2339">
            <v>1999</v>
          </cell>
          <cell r="C2339">
            <v>10018</v>
          </cell>
          <cell r="D2339" t="str">
            <v>LMICs</v>
          </cell>
        </row>
        <row r="2340">
          <cell r="A2340">
            <v>366</v>
          </cell>
          <cell r="B2340">
            <v>2000</v>
          </cell>
          <cell r="C2340">
            <v>10019</v>
          </cell>
          <cell r="D2340" t="str">
            <v>UMICs</v>
          </cell>
        </row>
        <row r="2341">
          <cell r="A2341">
            <v>366</v>
          </cell>
          <cell r="B2341">
            <v>2001</v>
          </cell>
          <cell r="C2341">
            <v>10019</v>
          </cell>
          <cell r="D2341" t="str">
            <v>UMICs</v>
          </cell>
        </row>
        <row r="2342">
          <cell r="A2342">
            <v>366</v>
          </cell>
          <cell r="B2342">
            <v>2002</v>
          </cell>
          <cell r="C2342">
            <v>10019</v>
          </cell>
          <cell r="D2342" t="str">
            <v>UMICs</v>
          </cell>
        </row>
        <row r="2343">
          <cell r="A2343">
            <v>366</v>
          </cell>
          <cell r="B2343">
            <v>2003</v>
          </cell>
          <cell r="C2343">
            <v>10019</v>
          </cell>
          <cell r="D2343" t="str">
            <v>UMICs</v>
          </cell>
        </row>
        <row r="2344">
          <cell r="A2344">
            <v>366</v>
          </cell>
          <cell r="B2344">
            <v>2004</v>
          </cell>
          <cell r="C2344">
            <v>10019</v>
          </cell>
          <cell r="D2344" t="str">
            <v>UMICs</v>
          </cell>
        </row>
        <row r="2345">
          <cell r="A2345">
            <v>366</v>
          </cell>
          <cell r="B2345">
            <v>2005</v>
          </cell>
          <cell r="C2345">
            <v>10019</v>
          </cell>
          <cell r="D2345" t="str">
            <v>UMICs</v>
          </cell>
        </row>
        <row r="2346">
          <cell r="A2346">
            <v>366</v>
          </cell>
          <cell r="B2346">
            <v>2006</v>
          </cell>
          <cell r="C2346">
            <v>10019</v>
          </cell>
          <cell r="D2346" t="str">
            <v>UMICs</v>
          </cell>
        </row>
        <row r="2347">
          <cell r="A2347">
            <v>366</v>
          </cell>
          <cell r="B2347">
            <v>2007</v>
          </cell>
          <cell r="C2347">
            <v>10019</v>
          </cell>
          <cell r="D2347" t="str">
            <v>UMICs</v>
          </cell>
        </row>
        <row r="2348">
          <cell r="A2348">
            <v>366</v>
          </cell>
          <cell r="B2348">
            <v>2008</v>
          </cell>
          <cell r="C2348">
            <v>10019</v>
          </cell>
          <cell r="D2348" t="str">
            <v>UMICs</v>
          </cell>
        </row>
        <row r="2349">
          <cell r="A2349">
            <v>366</v>
          </cell>
          <cell r="B2349">
            <v>2009</v>
          </cell>
          <cell r="C2349">
            <v>10019</v>
          </cell>
          <cell r="D2349" t="str">
            <v>UMICs</v>
          </cell>
        </row>
        <row r="2350">
          <cell r="A2350">
            <v>366</v>
          </cell>
          <cell r="B2350">
            <v>2010</v>
          </cell>
          <cell r="C2350">
            <v>10019</v>
          </cell>
          <cell r="D2350" t="str">
            <v>UMICs</v>
          </cell>
        </row>
        <row r="2351">
          <cell r="A2351">
            <v>366</v>
          </cell>
          <cell r="B2351">
            <v>2011</v>
          </cell>
          <cell r="C2351">
            <v>10019</v>
          </cell>
          <cell r="D2351" t="str">
            <v>UMICs</v>
          </cell>
        </row>
        <row r="2352">
          <cell r="A2352">
            <v>366</v>
          </cell>
          <cell r="B2352">
            <v>2012</v>
          </cell>
          <cell r="C2352">
            <v>10019</v>
          </cell>
          <cell r="D2352" t="str">
            <v>UMICs</v>
          </cell>
        </row>
        <row r="2353">
          <cell r="A2353">
            <v>366</v>
          </cell>
          <cell r="B2353">
            <v>2013</v>
          </cell>
          <cell r="C2353">
            <v>10019</v>
          </cell>
          <cell r="D2353" t="str">
            <v>UMICs</v>
          </cell>
        </row>
        <row r="2354">
          <cell r="A2354">
            <v>366</v>
          </cell>
          <cell r="B2354">
            <v>2014</v>
          </cell>
          <cell r="C2354">
            <v>10019</v>
          </cell>
          <cell r="D2354" t="str">
            <v>UMICs</v>
          </cell>
        </row>
        <row r="2355">
          <cell r="A2355">
            <v>366</v>
          </cell>
          <cell r="B2355">
            <v>2015</v>
          </cell>
          <cell r="C2355">
            <v>10019</v>
          </cell>
          <cell r="D2355" t="str">
            <v>UMICs</v>
          </cell>
        </row>
        <row r="2356">
          <cell r="A2356">
            <v>366</v>
          </cell>
          <cell r="B2356">
            <v>2016</v>
          </cell>
          <cell r="C2356">
            <v>10019</v>
          </cell>
          <cell r="D2356" t="str">
            <v>UMICs</v>
          </cell>
        </row>
        <row r="2357">
          <cell r="A2357">
            <v>366</v>
          </cell>
          <cell r="B2357">
            <v>2017</v>
          </cell>
          <cell r="C2357">
            <v>10019</v>
          </cell>
          <cell r="D2357" t="str">
            <v>UMICs</v>
          </cell>
        </row>
        <row r="2358">
          <cell r="A2358">
            <v>366</v>
          </cell>
          <cell r="B2358">
            <v>2018</v>
          </cell>
          <cell r="C2358">
            <v>10019</v>
          </cell>
          <cell r="D2358" t="str">
            <v>UMICs</v>
          </cell>
        </row>
        <row r="2359">
          <cell r="A2359">
            <v>366</v>
          </cell>
          <cell r="B2359">
            <v>2019</v>
          </cell>
          <cell r="C2359">
            <v>10019</v>
          </cell>
          <cell r="D2359" t="str">
            <v>UMICs</v>
          </cell>
        </row>
        <row r="2360">
          <cell r="A2360">
            <v>366</v>
          </cell>
          <cell r="B2360">
            <v>2020</v>
          </cell>
          <cell r="C2360">
            <v>10019</v>
          </cell>
          <cell r="D2360" t="str">
            <v>UMICs</v>
          </cell>
        </row>
        <row r="2361">
          <cell r="A2361">
            <v>373</v>
          </cell>
          <cell r="B2361">
            <v>2000</v>
          </cell>
          <cell r="C2361">
            <v>10025</v>
          </cell>
          <cell r="D2361" t="str">
            <v>MADCTs</v>
          </cell>
        </row>
        <row r="2362">
          <cell r="A2362">
            <v>373</v>
          </cell>
          <cell r="B2362">
            <v>2001</v>
          </cell>
          <cell r="C2362">
            <v>10025</v>
          </cell>
          <cell r="D2362" t="str">
            <v>MADCTs</v>
          </cell>
        </row>
        <row r="2363">
          <cell r="A2363">
            <v>373</v>
          </cell>
          <cell r="B2363">
            <v>2002</v>
          </cell>
          <cell r="C2363">
            <v>10025</v>
          </cell>
          <cell r="D2363" t="str">
            <v>MADCTs</v>
          </cell>
        </row>
        <row r="2364">
          <cell r="A2364">
            <v>373</v>
          </cell>
          <cell r="B2364">
            <v>2003</v>
          </cell>
          <cell r="C2364">
            <v>10025</v>
          </cell>
          <cell r="D2364" t="str">
            <v>MADCTs</v>
          </cell>
        </row>
        <row r="2365">
          <cell r="A2365">
            <v>373</v>
          </cell>
          <cell r="B2365">
            <v>2004</v>
          </cell>
          <cell r="C2365">
            <v>10025</v>
          </cell>
          <cell r="D2365" t="str">
            <v>MADCTs</v>
          </cell>
        </row>
        <row r="2366">
          <cell r="A2366">
            <v>373</v>
          </cell>
          <cell r="B2366">
            <v>2005</v>
          </cell>
          <cell r="C2366">
            <v>10025</v>
          </cell>
          <cell r="D2366" t="str">
            <v>MADCTs</v>
          </cell>
        </row>
        <row r="2367">
          <cell r="A2367">
            <v>373</v>
          </cell>
          <cell r="B2367">
            <v>2006</v>
          </cell>
          <cell r="C2367">
            <v>10025</v>
          </cell>
          <cell r="D2367" t="str">
            <v>MADCTs</v>
          </cell>
        </row>
        <row r="2368">
          <cell r="A2368">
            <v>373</v>
          </cell>
          <cell r="B2368">
            <v>2007</v>
          </cell>
          <cell r="C2368">
            <v>10025</v>
          </cell>
          <cell r="D2368" t="str">
            <v>MADCTs</v>
          </cell>
        </row>
        <row r="2369">
          <cell r="A2369">
            <v>373</v>
          </cell>
          <cell r="B2369">
            <v>2008</v>
          </cell>
          <cell r="C2369">
            <v>10025</v>
          </cell>
          <cell r="D2369" t="str">
            <v>MADCTs</v>
          </cell>
        </row>
        <row r="2370">
          <cell r="A2370">
            <v>373</v>
          </cell>
          <cell r="B2370">
            <v>2009</v>
          </cell>
          <cell r="C2370">
            <v>10025</v>
          </cell>
          <cell r="D2370" t="str">
            <v>MADCTs</v>
          </cell>
        </row>
        <row r="2371">
          <cell r="A2371">
            <v>373</v>
          </cell>
          <cell r="B2371">
            <v>2010</v>
          </cell>
          <cell r="C2371">
            <v>10025</v>
          </cell>
          <cell r="D2371" t="str">
            <v>MADCTs</v>
          </cell>
        </row>
        <row r="2372">
          <cell r="A2372">
            <v>373</v>
          </cell>
          <cell r="B2372">
            <v>2011</v>
          </cell>
          <cell r="C2372">
            <v>10025</v>
          </cell>
          <cell r="D2372" t="str">
            <v>MADCTs</v>
          </cell>
        </row>
        <row r="2373">
          <cell r="A2373">
            <v>373</v>
          </cell>
          <cell r="B2373">
            <v>2012</v>
          </cell>
          <cell r="C2373">
            <v>10025</v>
          </cell>
          <cell r="D2373" t="str">
            <v>MADCTs</v>
          </cell>
        </row>
        <row r="2374">
          <cell r="A2374">
            <v>373</v>
          </cell>
          <cell r="B2374">
            <v>2013</v>
          </cell>
          <cell r="C2374">
            <v>10025</v>
          </cell>
          <cell r="D2374" t="str">
            <v>MADCTs</v>
          </cell>
        </row>
        <row r="2375">
          <cell r="A2375">
            <v>373</v>
          </cell>
          <cell r="B2375">
            <v>2014</v>
          </cell>
          <cell r="C2375">
            <v>10025</v>
          </cell>
          <cell r="D2375" t="str">
            <v>MADCTs</v>
          </cell>
        </row>
        <row r="2376">
          <cell r="A2376">
            <v>373</v>
          </cell>
          <cell r="B2376">
            <v>2015</v>
          </cell>
          <cell r="C2376">
            <v>10025</v>
          </cell>
          <cell r="D2376" t="str">
            <v>MADCTs</v>
          </cell>
        </row>
        <row r="2377">
          <cell r="A2377">
            <v>373</v>
          </cell>
          <cell r="B2377">
            <v>2016</v>
          </cell>
          <cell r="C2377">
            <v>10025</v>
          </cell>
          <cell r="D2377" t="str">
            <v>MADCTs</v>
          </cell>
        </row>
        <row r="2378">
          <cell r="A2378">
            <v>373</v>
          </cell>
          <cell r="B2378">
            <v>2017</v>
          </cell>
          <cell r="C2378">
            <v>10025</v>
          </cell>
          <cell r="D2378" t="str">
            <v>MADCTs</v>
          </cell>
        </row>
        <row r="2379">
          <cell r="A2379">
            <v>373</v>
          </cell>
          <cell r="B2379">
            <v>2018</v>
          </cell>
          <cell r="C2379">
            <v>10025</v>
          </cell>
          <cell r="D2379" t="str">
            <v>MADCTs</v>
          </cell>
        </row>
        <row r="2380">
          <cell r="A2380">
            <v>373</v>
          </cell>
          <cell r="B2380">
            <v>2019</v>
          </cell>
          <cell r="C2380">
            <v>10025</v>
          </cell>
          <cell r="D2380" t="str">
            <v>MADCTs</v>
          </cell>
        </row>
        <row r="2381">
          <cell r="A2381">
            <v>373</v>
          </cell>
          <cell r="B2381">
            <v>2020</v>
          </cell>
          <cell r="C2381">
            <v>10025</v>
          </cell>
          <cell r="D2381" t="str">
            <v>MADCTs</v>
          </cell>
        </row>
        <row r="2382">
          <cell r="A2382">
            <v>375</v>
          </cell>
          <cell r="B2382">
            <v>1996</v>
          </cell>
          <cell r="C2382">
            <v>10019</v>
          </cell>
          <cell r="D2382" t="str">
            <v>UMICs</v>
          </cell>
        </row>
        <row r="2383">
          <cell r="A2383">
            <v>375</v>
          </cell>
          <cell r="B2383">
            <v>1997</v>
          </cell>
          <cell r="C2383">
            <v>10019</v>
          </cell>
          <cell r="D2383" t="str">
            <v>UMICs</v>
          </cell>
        </row>
        <row r="2384">
          <cell r="A2384">
            <v>375</v>
          </cell>
          <cell r="B2384">
            <v>1998</v>
          </cell>
          <cell r="C2384">
            <v>10019</v>
          </cell>
          <cell r="D2384" t="str">
            <v>UMICs</v>
          </cell>
        </row>
        <row r="2385">
          <cell r="A2385">
            <v>375</v>
          </cell>
          <cell r="B2385">
            <v>1999</v>
          </cell>
          <cell r="C2385">
            <v>10019</v>
          </cell>
          <cell r="D2385" t="str">
            <v>UMICs</v>
          </cell>
        </row>
        <row r="2386">
          <cell r="A2386">
            <v>375</v>
          </cell>
          <cell r="B2386">
            <v>2000</v>
          </cell>
          <cell r="C2386">
            <v>10019</v>
          </cell>
          <cell r="D2386" t="str">
            <v>UMICs</v>
          </cell>
        </row>
        <row r="2387">
          <cell r="A2387">
            <v>375</v>
          </cell>
          <cell r="B2387">
            <v>2001</v>
          </cell>
          <cell r="C2387">
            <v>10019</v>
          </cell>
          <cell r="D2387" t="str">
            <v>UMICs</v>
          </cell>
        </row>
        <row r="2388">
          <cell r="A2388">
            <v>375</v>
          </cell>
          <cell r="B2388">
            <v>2002</v>
          </cell>
          <cell r="C2388">
            <v>10019</v>
          </cell>
          <cell r="D2388" t="str">
            <v>UMICs</v>
          </cell>
        </row>
        <row r="2389">
          <cell r="A2389">
            <v>375</v>
          </cell>
          <cell r="B2389">
            <v>2003</v>
          </cell>
          <cell r="C2389">
            <v>10019</v>
          </cell>
          <cell r="D2389" t="str">
            <v>UMICs</v>
          </cell>
        </row>
        <row r="2390">
          <cell r="A2390">
            <v>375</v>
          </cell>
          <cell r="B2390">
            <v>2004</v>
          </cell>
          <cell r="C2390">
            <v>10019</v>
          </cell>
          <cell r="D2390" t="str">
            <v>UMICs</v>
          </cell>
        </row>
        <row r="2391">
          <cell r="A2391">
            <v>375</v>
          </cell>
          <cell r="B2391">
            <v>2005</v>
          </cell>
          <cell r="C2391">
            <v>10019</v>
          </cell>
          <cell r="D2391" t="str">
            <v>UMICs</v>
          </cell>
        </row>
        <row r="2392">
          <cell r="A2392">
            <v>375</v>
          </cell>
          <cell r="B2392">
            <v>2006</v>
          </cell>
          <cell r="C2392">
            <v>10019</v>
          </cell>
          <cell r="D2392" t="str">
            <v>UMICs</v>
          </cell>
        </row>
        <row r="2393">
          <cell r="A2393">
            <v>375</v>
          </cell>
          <cell r="B2393">
            <v>2007</v>
          </cell>
          <cell r="C2393">
            <v>10019</v>
          </cell>
          <cell r="D2393" t="str">
            <v>UMICs</v>
          </cell>
        </row>
        <row r="2394">
          <cell r="A2394">
            <v>375</v>
          </cell>
          <cell r="B2394">
            <v>2008</v>
          </cell>
          <cell r="C2394">
            <v>10019</v>
          </cell>
          <cell r="D2394" t="str">
            <v>UMICs</v>
          </cell>
        </row>
        <row r="2395">
          <cell r="A2395">
            <v>375</v>
          </cell>
          <cell r="B2395">
            <v>2009</v>
          </cell>
          <cell r="C2395">
            <v>10019</v>
          </cell>
          <cell r="D2395" t="str">
            <v>UMICs</v>
          </cell>
        </row>
        <row r="2396">
          <cell r="A2396">
            <v>375</v>
          </cell>
          <cell r="B2396">
            <v>2010</v>
          </cell>
          <cell r="C2396">
            <v>10019</v>
          </cell>
          <cell r="D2396" t="str">
            <v>UMICs</v>
          </cell>
        </row>
        <row r="2397">
          <cell r="A2397">
            <v>375</v>
          </cell>
          <cell r="B2397">
            <v>2011</v>
          </cell>
          <cell r="C2397">
            <v>10025</v>
          </cell>
          <cell r="D2397" t="str">
            <v>MADCTs</v>
          </cell>
        </row>
        <row r="2398">
          <cell r="A2398">
            <v>375</v>
          </cell>
          <cell r="B2398">
            <v>2012</v>
          </cell>
          <cell r="C2398">
            <v>10025</v>
          </cell>
          <cell r="D2398" t="str">
            <v>MADCTs</v>
          </cell>
        </row>
        <row r="2399">
          <cell r="A2399">
            <v>375</v>
          </cell>
          <cell r="B2399">
            <v>2013</v>
          </cell>
          <cell r="C2399">
            <v>10025</v>
          </cell>
          <cell r="D2399" t="str">
            <v>MADCTs</v>
          </cell>
        </row>
        <row r="2400">
          <cell r="A2400">
            <v>375</v>
          </cell>
          <cell r="B2400">
            <v>2014</v>
          </cell>
          <cell r="C2400">
            <v>10025</v>
          </cell>
          <cell r="D2400" t="str">
            <v>MADCTs</v>
          </cell>
        </row>
        <row r="2401">
          <cell r="A2401">
            <v>375</v>
          </cell>
          <cell r="B2401">
            <v>2015</v>
          </cell>
          <cell r="C2401">
            <v>10025</v>
          </cell>
          <cell r="D2401" t="str">
            <v>MADCTs</v>
          </cell>
        </row>
        <row r="2402">
          <cell r="A2402">
            <v>375</v>
          </cell>
          <cell r="B2402">
            <v>2016</v>
          </cell>
          <cell r="C2402">
            <v>10025</v>
          </cell>
          <cell r="D2402" t="str">
            <v>MADCTs</v>
          </cell>
        </row>
        <row r="2403">
          <cell r="A2403">
            <v>375</v>
          </cell>
          <cell r="B2403">
            <v>2017</v>
          </cell>
          <cell r="C2403">
            <v>10025</v>
          </cell>
          <cell r="D2403" t="str">
            <v>MADCTs</v>
          </cell>
        </row>
        <row r="2404">
          <cell r="A2404">
            <v>375</v>
          </cell>
          <cell r="B2404">
            <v>2018</v>
          </cell>
          <cell r="C2404">
            <v>10025</v>
          </cell>
          <cell r="D2404" t="str">
            <v>MADCTs</v>
          </cell>
        </row>
        <row r="2405">
          <cell r="A2405">
            <v>375</v>
          </cell>
          <cell r="B2405">
            <v>2019</v>
          </cell>
          <cell r="C2405">
            <v>10025</v>
          </cell>
          <cell r="D2405" t="str">
            <v>MADCTs</v>
          </cell>
        </row>
        <row r="2406">
          <cell r="A2406">
            <v>375</v>
          </cell>
          <cell r="B2406">
            <v>2020</v>
          </cell>
          <cell r="C2406">
            <v>10025</v>
          </cell>
          <cell r="D2406" t="str">
            <v>MADCTs</v>
          </cell>
        </row>
        <row r="2407">
          <cell r="A2407">
            <v>376</v>
          </cell>
          <cell r="B2407">
            <v>1996</v>
          </cell>
          <cell r="C2407">
            <v>10019</v>
          </cell>
          <cell r="D2407" t="str">
            <v>UMICs</v>
          </cell>
        </row>
        <row r="2408">
          <cell r="A2408">
            <v>376</v>
          </cell>
          <cell r="B2408">
            <v>1997</v>
          </cell>
          <cell r="C2408">
            <v>10019</v>
          </cell>
          <cell r="D2408" t="str">
            <v>UMICs</v>
          </cell>
        </row>
        <row r="2409">
          <cell r="A2409">
            <v>376</v>
          </cell>
          <cell r="B2409">
            <v>1998</v>
          </cell>
          <cell r="C2409">
            <v>10019</v>
          </cell>
          <cell r="D2409" t="str">
            <v>UMICs</v>
          </cell>
        </row>
        <row r="2410">
          <cell r="A2410">
            <v>376</v>
          </cell>
          <cell r="B2410">
            <v>1999</v>
          </cell>
          <cell r="C2410">
            <v>10019</v>
          </cell>
          <cell r="D2410" t="str">
            <v>UMICs</v>
          </cell>
        </row>
        <row r="2411">
          <cell r="A2411">
            <v>376</v>
          </cell>
          <cell r="B2411">
            <v>2000</v>
          </cell>
          <cell r="C2411">
            <v>10019</v>
          </cell>
          <cell r="D2411" t="str">
            <v>UMICs</v>
          </cell>
        </row>
        <row r="2412">
          <cell r="A2412">
            <v>376</v>
          </cell>
          <cell r="B2412">
            <v>2001</v>
          </cell>
          <cell r="C2412">
            <v>10019</v>
          </cell>
          <cell r="D2412" t="str">
            <v>UMICs</v>
          </cell>
        </row>
        <row r="2413">
          <cell r="A2413">
            <v>376</v>
          </cell>
          <cell r="B2413">
            <v>2002</v>
          </cell>
          <cell r="C2413">
            <v>10019</v>
          </cell>
          <cell r="D2413" t="str">
            <v>UMICs</v>
          </cell>
        </row>
        <row r="2414">
          <cell r="A2414">
            <v>376</v>
          </cell>
          <cell r="B2414">
            <v>2003</v>
          </cell>
          <cell r="C2414">
            <v>10019</v>
          </cell>
          <cell r="D2414" t="str">
            <v>UMICs</v>
          </cell>
        </row>
        <row r="2415">
          <cell r="A2415">
            <v>376</v>
          </cell>
          <cell r="B2415">
            <v>2004</v>
          </cell>
          <cell r="C2415">
            <v>10019</v>
          </cell>
          <cell r="D2415" t="str">
            <v>UMICs</v>
          </cell>
        </row>
        <row r="2416">
          <cell r="A2416">
            <v>376</v>
          </cell>
          <cell r="B2416">
            <v>2005</v>
          </cell>
          <cell r="C2416">
            <v>10019</v>
          </cell>
          <cell r="D2416" t="str">
            <v>UMICs</v>
          </cell>
        </row>
        <row r="2417">
          <cell r="A2417">
            <v>376</v>
          </cell>
          <cell r="B2417">
            <v>2006</v>
          </cell>
          <cell r="C2417">
            <v>10019</v>
          </cell>
          <cell r="D2417" t="str">
            <v>UMICs</v>
          </cell>
        </row>
        <row r="2418">
          <cell r="A2418">
            <v>376</v>
          </cell>
          <cell r="B2418">
            <v>2007</v>
          </cell>
          <cell r="C2418">
            <v>10019</v>
          </cell>
          <cell r="D2418" t="str">
            <v>UMICs</v>
          </cell>
        </row>
        <row r="2419">
          <cell r="A2419">
            <v>376</v>
          </cell>
          <cell r="B2419">
            <v>2008</v>
          </cell>
          <cell r="C2419">
            <v>10019</v>
          </cell>
          <cell r="D2419" t="str">
            <v>UMICs</v>
          </cell>
        </row>
        <row r="2420">
          <cell r="A2420">
            <v>376</v>
          </cell>
          <cell r="B2420">
            <v>2009</v>
          </cell>
          <cell r="C2420">
            <v>10019</v>
          </cell>
          <cell r="D2420" t="str">
            <v>UMICs</v>
          </cell>
        </row>
        <row r="2421">
          <cell r="A2421">
            <v>376</v>
          </cell>
          <cell r="B2421">
            <v>2010</v>
          </cell>
          <cell r="C2421">
            <v>10019</v>
          </cell>
          <cell r="D2421" t="str">
            <v>UMICs</v>
          </cell>
        </row>
        <row r="2422">
          <cell r="A2422">
            <v>376</v>
          </cell>
          <cell r="B2422">
            <v>2011</v>
          </cell>
          <cell r="C2422">
            <v>10019</v>
          </cell>
          <cell r="D2422" t="str">
            <v>UMICs</v>
          </cell>
        </row>
        <row r="2423">
          <cell r="A2423">
            <v>376</v>
          </cell>
          <cell r="B2423">
            <v>2012</v>
          </cell>
          <cell r="C2423">
            <v>10019</v>
          </cell>
          <cell r="D2423" t="str">
            <v>UMICs</v>
          </cell>
        </row>
        <row r="2424">
          <cell r="A2424">
            <v>376</v>
          </cell>
          <cell r="B2424">
            <v>2013</v>
          </cell>
          <cell r="C2424">
            <v>10019</v>
          </cell>
          <cell r="D2424" t="str">
            <v>UMICs</v>
          </cell>
        </row>
        <row r="2425">
          <cell r="A2425">
            <v>376</v>
          </cell>
          <cell r="B2425">
            <v>2014</v>
          </cell>
          <cell r="C2425">
            <v>10025</v>
          </cell>
          <cell r="D2425" t="str">
            <v>MADCTs</v>
          </cell>
        </row>
        <row r="2426">
          <cell r="A2426">
            <v>376</v>
          </cell>
          <cell r="B2426">
            <v>2015</v>
          </cell>
          <cell r="C2426">
            <v>10025</v>
          </cell>
          <cell r="D2426" t="str">
            <v>MADCTs</v>
          </cell>
        </row>
        <row r="2427">
          <cell r="A2427">
            <v>376</v>
          </cell>
          <cell r="B2427">
            <v>2016</v>
          </cell>
          <cell r="C2427">
            <v>10025</v>
          </cell>
          <cell r="D2427" t="str">
            <v>MADCTs</v>
          </cell>
        </row>
        <row r="2428">
          <cell r="A2428">
            <v>376</v>
          </cell>
          <cell r="B2428">
            <v>2017</v>
          </cell>
          <cell r="C2428">
            <v>10025</v>
          </cell>
          <cell r="D2428" t="str">
            <v>MADCTs</v>
          </cell>
        </row>
        <row r="2429">
          <cell r="A2429">
            <v>376</v>
          </cell>
          <cell r="B2429">
            <v>2018</v>
          </cell>
          <cell r="C2429">
            <v>10025</v>
          </cell>
          <cell r="D2429" t="str">
            <v>MADCTs</v>
          </cell>
        </row>
        <row r="2430">
          <cell r="A2430">
            <v>376</v>
          </cell>
          <cell r="B2430">
            <v>2019</v>
          </cell>
          <cell r="C2430">
            <v>10025</v>
          </cell>
          <cell r="D2430" t="str">
            <v>MADCTs</v>
          </cell>
        </row>
        <row r="2431">
          <cell r="A2431">
            <v>376</v>
          </cell>
          <cell r="B2431">
            <v>2020</v>
          </cell>
          <cell r="C2431">
            <v>10025</v>
          </cell>
          <cell r="D2431" t="str">
            <v>MADCTs</v>
          </cell>
        </row>
        <row r="2432">
          <cell r="A2432">
            <v>377</v>
          </cell>
          <cell r="B2432">
            <v>1996</v>
          </cell>
          <cell r="C2432">
            <v>10019</v>
          </cell>
          <cell r="D2432" t="str">
            <v>UMICs</v>
          </cell>
        </row>
        <row r="2433">
          <cell r="A2433">
            <v>377</v>
          </cell>
          <cell r="B2433">
            <v>1997</v>
          </cell>
          <cell r="C2433">
            <v>10019</v>
          </cell>
          <cell r="D2433" t="str">
            <v>UMICs</v>
          </cell>
        </row>
        <row r="2434">
          <cell r="A2434">
            <v>377</v>
          </cell>
          <cell r="B2434">
            <v>1998</v>
          </cell>
          <cell r="C2434">
            <v>10019</v>
          </cell>
          <cell r="D2434" t="str">
            <v>UMICs</v>
          </cell>
        </row>
        <row r="2435">
          <cell r="A2435">
            <v>377</v>
          </cell>
          <cell r="B2435">
            <v>1999</v>
          </cell>
          <cell r="C2435">
            <v>10019</v>
          </cell>
          <cell r="D2435" t="str">
            <v>UMICs</v>
          </cell>
        </row>
        <row r="2436">
          <cell r="A2436">
            <v>377</v>
          </cell>
          <cell r="B2436">
            <v>2000</v>
          </cell>
          <cell r="C2436">
            <v>10019</v>
          </cell>
          <cell r="D2436" t="str">
            <v>UMICs</v>
          </cell>
        </row>
        <row r="2437">
          <cell r="A2437">
            <v>377</v>
          </cell>
          <cell r="B2437">
            <v>2001</v>
          </cell>
          <cell r="C2437">
            <v>10019</v>
          </cell>
          <cell r="D2437" t="str">
            <v>UMICs</v>
          </cell>
        </row>
        <row r="2438">
          <cell r="A2438">
            <v>377</v>
          </cell>
          <cell r="B2438">
            <v>2002</v>
          </cell>
          <cell r="C2438">
            <v>10019</v>
          </cell>
          <cell r="D2438" t="str">
            <v>UMICs</v>
          </cell>
        </row>
        <row r="2439">
          <cell r="A2439">
            <v>377</v>
          </cell>
          <cell r="B2439">
            <v>2003</v>
          </cell>
          <cell r="C2439">
            <v>10019</v>
          </cell>
          <cell r="D2439" t="str">
            <v>UMICs</v>
          </cell>
        </row>
        <row r="2440">
          <cell r="A2440">
            <v>377</v>
          </cell>
          <cell r="B2440">
            <v>2004</v>
          </cell>
          <cell r="C2440">
            <v>10019</v>
          </cell>
          <cell r="D2440" t="str">
            <v>UMICs</v>
          </cell>
        </row>
        <row r="2441">
          <cell r="A2441">
            <v>377</v>
          </cell>
          <cell r="B2441">
            <v>2005</v>
          </cell>
          <cell r="C2441">
            <v>10019</v>
          </cell>
          <cell r="D2441" t="str">
            <v>UMICs</v>
          </cell>
        </row>
        <row r="2442">
          <cell r="A2442">
            <v>377</v>
          </cell>
          <cell r="B2442">
            <v>2006</v>
          </cell>
          <cell r="C2442">
            <v>10019</v>
          </cell>
          <cell r="D2442" t="str">
            <v>UMICs</v>
          </cell>
        </row>
        <row r="2443">
          <cell r="A2443">
            <v>377</v>
          </cell>
          <cell r="B2443">
            <v>2007</v>
          </cell>
          <cell r="C2443">
            <v>10019</v>
          </cell>
          <cell r="D2443" t="str">
            <v>UMICs</v>
          </cell>
        </row>
        <row r="2444">
          <cell r="A2444">
            <v>377</v>
          </cell>
          <cell r="B2444">
            <v>2008</v>
          </cell>
          <cell r="C2444">
            <v>10019</v>
          </cell>
          <cell r="D2444" t="str">
            <v>UMICs</v>
          </cell>
        </row>
        <row r="2445">
          <cell r="A2445">
            <v>377</v>
          </cell>
          <cell r="B2445">
            <v>2009</v>
          </cell>
          <cell r="C2445">
            <v>10019</v>
          </cell>
          <cell r="D2445" t="str">
            <v>UMICs</v>
          </cell>
        </row>
        <row r="2446">
          <cell r="A2446">
            <v>377</v>
          </cell>
          <cell r="B2446">
            <v>2010</v>
          </cell>
          <cell r="C2446">
            <v>10019</v>
          </cell>
          <cell r="D2446" t="str">
            <v>UMICs</v>
          </cell>
        </row>
        <row r="2447">
          <cell r="A2447">
            <v>377</v>
          </cell>
          <cell r="B2447">
            <v>2011</v>
          </cell>
          <cell r="C2447">
            <v>10019</v>
          </cell>
          <cell r="D2447" t="str">
            <v>UMICs</v>
          </cell>
        </row>
        <row r="2448">
          <cell r="A2448">
            <v>377</v>
          </cell>
          <cell r="B2448">
            <v>2012</v>
          </cell>
          <cell r="C2448">
            <v>10019</v>
          </cell>
          <cell r="D2448" t="str">
            <v>UMICs</v>
          </cell>
        </row>
        <row r="2449">
          <cell r="A2449">
            <v>377</v>
          </cell>
          <cell r="B2449">
            <v>2013</v>
          </cell>
          <cell r="C2449">
            <v>10019</v>
          </cell>
          <cell r="D2449" t="str">
            <v>UMICs</v>
          </cell>
        </row>
        <row r="2450">
          <cell r="A2450">
            <v>377</v>
          </cell>
          <cell r="B2450">
            <v>2014</v>
          </cell>
          <cell r="C2450">
            <v>10019</v>
          </cell>
          <cell r="D2450" t="str">
            <v>UMICs</v>
          </cell>
        </row>
        <row r="2451">
          <cell r="A2451">
            <v>377</v>
          </cell>
          <cell r="B2451">
            <v>2015</v>
          </cell>
          <cell r="C2451">
            <v>10019</v>
          </cell>
          <cell r="D2451" t="str">
            <v>UMICs</v>
          </cell>
        </row>
        <row r="2452">
          <cell r="A2452">
            <v>377</v>
          </cell>
          <cell r="B2452">
            <v>2016</v>
          </cell>
          <cell r="C2452">
            <v>10019</v>
          </cell>
          <cell r="D2452" t="str">
            <v>UMICs</v>
          </cell>
        </row>
        <row r="2453">
          <cell r="A2453">
            <v>377</v>
          </cell>
          <cell r="B2453">
            <v>2017</v>
          </cell>
          <cell r="C2453">
            <v>10019</v>
          </cell>
          <cell r="D2453" t="str">
            <v>UMICs</v>
          </cell>
        </row>
        <row r="2454">
          <cell r="A2454">
            <v>377</v>
          </cell>
          <cell r="B2454">
            <v>2018</v>
          </cell>
          <cell r="C2454">
            <v>10019</v>
          </cell>
          <cell r="D2454" t="str">
            <v>UMICs</v>
          </cell>
        </row>
        <row r="2455">
          <cell r="A2455">
            <v>377</v>
          </cell>
          <cell r="B2455">
            <v>2019</v>
          </cell>
          <cell r="C2455">
            <v>10019</v>
          </cell>
          <cell r="D2455" t="str">
            <v>UMICs</v>
          </cell>
        </row>
        <row r="2456">
          <cell r="A2456">
            <v>377</v>
          </cell>
          <cell r="B2456">
            <v>2020</v>
          </cell>
          <cell r="C2456">
            <v>10019</v>
          </cell>
          <cell r="D2456" t="str">
            <v>UMICs</v>
          </cell>
        </row>
        <row r="2457">
          <cell r="A2457">
            <v>378</v>
          </cell>
          <cell r="B2457">
            <v>1996</v>
          </cell>
          <cell r="C2457">
            <v>10018</v>
          </cell>
          <cell r="D2457" t="str">
            <v>LMICs</v>
          </cell>
        </row>
        <row r="2458">
          <cell r="A2458">
            <v>378</v>
          </cell>
          <cell r="B2458">
            <v>1997</v>
          </cell>
          <cell r="C2458">
            <v>10018</v>
          </cell>
          <cell r="D2458" t="str">
            <v>LMICs</v>
          </cell>
        </row>
        <row r="2459">
          <cell r="A2459">
            <v>378</v>
          </cell>
          <cell r="B2459">
            <v>1998</v>
          </cell>
          <cell r="C2459">
            <v>10018</v>
          </cell>
          <cell r="D2459" t="str">
            <v>LMICs</v>
          </cell>
        </row>
        <row r="2460">
          <cell r="A2460">
            <v>378</v>
          </cell>
          <cell r="B2460">
            <v>1999</v>
          </cell>
          <cell r="C2460">
            <v>10018</v>
          </cell>
          <cell r="D2460" t="str">
            <v>LMICs</v>
          </cell>
        </row>
        <row r="2461">
          <cell r="A2461">
            <v>378</v>
          </cell>
          <cell r="B2461">
            <v>2000</v>
          </cell>
          <cell r="C2461">
            <v>10018</v>
          </cell>
          <cell r="D2461" t="str">
            <v>LMICs</v>
          </cell>
        </row>
        <row r="2462">
          <cell r="A2462">
            <v>378</v>
          </cell>
          <cell r="B2462">
            <v>2001</v>
          </cell>
          <cell r="C2462">
            <v>10018</v>
          </cell>
          <cell r="D2462" t="str">
            <v>LMICs</v>
          </cell>
        </row>
        <row r="2463">
          <cell r="A2463">
            <v>378</v>
          </cell>
          <cell r="B2463">
            <v>2002</v>
          </cell>
          <cell r="C2463">
            <v>10018</v>
          </cell>
          <cell r="D2463" t="str">
            <v>LMICs</v>
          </cell>
        </row>
        <row r="2464">
          <cell r="A2464">
            <v>378</v>
          </cell>
          <cell r="B2464">
            <v>2003</v>
          </cell>
          <cell r="C2464">
            <v>10019</v>
          </cell>
          <cell r="D2464" t="str">
            <v>UMICs</v>
          </cell>
        </row>
        <row r="2465">
          <cell r="A2465">
            <v>378</v>
          </cell>
          <cell r="B2465">
            <v>2004</v>
          </cell>
          <cell r="C2465">
            <v>10019</v>
          </cell>
          <cell r="D2465" t="str">
            <v>UMICs</v>
          </cell>
        </row>
        <row r="2466">
          <cell r="A2466">
            <v>378</v>
          </cell>
          <cell r="B2466">
            <v>2005</v>
          </cell>
          <cell r="C2466">
            <v>10019</v>
          </cell>
          <cell r="D2466" t="str">
            <v>UMICs</v>
          </cell>
        </row>
        <row r="2467">
          <cell r="A2467">
            <v>378</v>
          </cell>
          <cell r="B2467">
            <v>2006</v>
          </cell>
          <cell r="C2467">
            <v>10019</v>
          </cell>
          <cell r="D2467" t="str">
            <v>UMICs</v>
          </cell>
        </row>
        <row r="2468">
          <cell r="A2468">
            <v>378</v>
          </cell>
          <cell r="B2468">
            <v>2007</v>
          </cell>
          <cell r="C2468">
            <v>10019</v>
          </cell>
          <cell r="D2468" t="str">
            <v>UMICs</v>
          </cell>
        </row>
        <row r="2469">
          <cell r="A2469">
            <v>378</v>
          </cell>
          <cell r="B2469">
            <v>2008</v>
          </cell>
          <cell r="C2469">
            <v>10019</v>
          </cell>
          <cell r="D2469" t="str">
            <v>UMICs</v>
          </cell>
        </row>
        <row r="2470">
          <cell r="A2470">
            <v>378</v>
          </cell>
          <cell r="B2470">
            <v>2009</v>
          </cell>
          <cell r="C2470">
            <v>10019</v>
          </cell>
          <cell r="D2470" t="str">
            <v>UMICs</v>
          </cell>
        </row>
        <row r="2471">
          <cell r="A2471">
            <v>378</v>
          </cell>
          <cell r="B2471">
            <v>2010</v>
          </cell>
          <cell r="C2471">
            <v>10019</v>
          </cell>
          <cell r="D2471" t="str">
            <v>UMICs</v>
          </cell>
        </row>
        <row r="2472">
          <cell r="A2472">
            <v>378</v>
          </cell>
          <cell r="B2472">
            <v>2011</v>
          </cell>
          <cell r="C2472">
            <v>10019</v>
          </cell>
          <cell r="D2472" t="str">
            <v>UMICs</v>
          </cell>
        </row>
        <row r="2473">
          <cell r="A2473">
            <v>378</v>
          </cell>
          <cell r="B2473">
            <v>2012</v>
          </cell>
          <cell r="C2473">
            <v>10019</v>
          </cell>
          <cell r="D2473" t="str">
            <v>UMICs</v>
          </cell>
        </row>
        <row r="2474">
          <cell r="A2474">
            <v>378</v>
          </cell>
          <cell r="B2474">
            <v>2013</v>
          </cell>
          <cell r="C2474">
            <v>10019</v>
          </cell>
          <cell r="D2474" t="str">
            <v>UMICs</v>
          </cell>
        </row>
        <row r="2475">
          <cell r="A2475">
            <v>378</v>
          </cell>
          <cell r="B2475">
            <v>2014</v>
          </cell>
          <cell r="C2475">
            <v>10019</v>
          </cell>
          <cell r="D2475" t="str">
            <v>UMICs</v>
          </cell>
        </row>
        <row r="2476">
          <cell r="A2476">
            <v>378</v>
          </cell>
          <cell r="B2476">
            <v>2015</v>
          </cell>
          <cell r="C2476">
            <v>10019</v>
          </cell>
          <cell r="D2476" t="str">
            <v>UMICs</v>
          </cell>
        </row>
        <row r="2477">
          <cell r="A2477">
            <v>378</v>
          </cell>
          <cell r="B2477">
            <v>2016</v>
          </cell>
          <cell r="C2477">
            <v>10019</v>
          </cell>
          <cell r="D2477" t="str">
            <v>UMICs</v>
          </cell>
        </row>
        <row r="2478">
          <cell r="A2478">
            <v>378</v>
          </cell>
          <cell r="B2478">
            <v>2017</v>
          </cell>
          <cell r="C2478">
            <v>10019</v>
          </cell>
          <cell r="D2478" t="str">
            <v>UMICs</v>
          </cell>
        </row>
        <row r="2479">
          <cell r="A2479">
            <v>378</v>
          </cell>
          <cell r="B2479">
            <v>2018</v>
          </cell>
          <cell r="C2479">
            <v>10019</v>
          </cell>
          <cell r="D2479" t="str">
            <v>UMICs</v>
          </cell>
        </row>
        <row r="2480">
          <cell r="A2480">
            <v>378</v>
          </cell>
          <cell r="B2480">
            <v>2019</v>
          </cell>
          <cell r="C2480">
            <v>10019</v>
          </cell>
          <cell r="D2480" t="str">
            <v>UMICs</v>
          </cell>
        </row>
        <row r="2481">
          <cell r="A2481">
            <v>378</v>
          </cell>
          <cell r="B2481">
            <v>2020</v>
          </cell>
          <cell r="C2481">
            <v>10019</v>
          </cell>
          <cell r="D2481" t="str">
            <v>UMICs</v>
          </cell>
        </row>
        <row r="2482">
          <cell r="A2482">
            <v>381</v>
          </cell>
          <cell r="B2482">
            <v>1996</v>
          </cell>
          <cell r="C2482">
            <v>10018</v>
          </cell>
          <cell r="D2482" t="str">
            <v>LMICs</v>
          </cell>
        </row>
        <row r="2483">
          <cell r="A2483">
            <v>381</v>
          </cell>
          <cell r="B2483">
            <v>1997</v>
          </cell>
          <cell r="C2483">
            <v>10018</v>
          </cell>
          <cell r="D2483" t="str">
            <v>LMICs</v>
          </cell>
        </row>
        <row r="2484">
          <cell r="A2484">
            <v>381</v>
          </cell>
          <cell r="B2484">
            <v>1998</v>
          </cell>
          <cell r="C2484">
            <v>10018</v>
          </cell>
          <cell r="D2484" t="str">
            <v>LMICs</v>
          </cell>
        </row>
        <row r="2485">
          <cell r="A2485">
            <v>381</v>
          </cell>
          <cell r="B2485">
            <v>1999</v>
          </cell>
          <cell r="C2485">
            <v>10018</v>
          </cell>
          <cell r="D2485" t="str">
            <v>LMICs</v>
          </cell>
        </row>
        <row r="2486">
          <cell r="A2486">
            <v>381</v>
          </cell>
          <cell r="B2486">
            <v>2000</v>
          </cell>
          <cell r="C2486">
            <v>10019</v>
          </cell>
          <cell r="D2486" t="str">
            <v>UMICs</v>
          </cell>
        </row>
        <row r="2487">
          <cell r="A2487">
            <v>381</v>
          </cell>
          <cell r="B2487">
            <v>2001</v>
          </cell>
          <cell r="C2487">
            <v>10019</v>
          </cell>
          <cell r="D2487" t="str">
            <v>UMICs</v>
          </cell>
        </row>
        <row r="2488">
          <cell r="A2488">
            <v>381</v>
          </cell>
          <cell r="B2488">
            <v>2002</v>
          </cell>
          <cell r="C2488">
            <v>10019</v>
          </cell>
          <cell r="D2488" t="str">
            <v>UMICs</v>
          </cell>
        </row>
        <row r="2489">
          <cell r="A2489">
            <v>381</v>
          </cell>
          <cell r="B2489">
            <v>2003</v>
          </cell>
          <cell r="C2489">
            <v>10019</v>
          </cell>
          <cell r="D2489" t="str">
            <v>UMICs</v>
          </cell>
        </row>
        <row r="2490">
          <cell r="A2490">
            <v>381</v>
          </cell>
          <cell r="B2490">
            <v>2004</v>
          </cell>
          <cell r="C2490">
            <v>10019</v>
          </cell>
          <cell r="D2490" t="str">
            <v>UMICs</v>
          </cell>
        </row>
        <row r="2491">
          <cell r="A2491">
            <v>381</v>
          </cell>
          <cell r="B2491">
            <v>2005</v>
          </cell>
          <cell r="C2491">
            <v>10019</v>
          </cell>
          <cell r="D2491" t="str">
            <v>UMICs</v>
          </cell>
        </row>
        <row r="2492">
          <cell r="A2492">
            <v>381</v>
          </cell>
          <cell r="B2492">
            <v>2006</v>
          </cell>
          <cell r="C2492">
            <v>10019</v>
          </cell>
          <cell r="D2492" t="str">
            <v>UMICs</v>
          </cell>
        </row>
        <row r="2493">
          <cell r="A2493">
            <v>381</v>
          </cell>
          <cell r="B2493">
            <v>2007</v>
          </cell>
          <cell r="C2493">
            <v>10019</v>
          </cell>
          <cell r="D2493" t="str">
            <v>UMICs</v>
          </cell>
        </row>
        <row r="2494">
          <cell r="A2494">
            <v>381</v>
          </cell>
          <cell r="B2494">
            <v>2008</v>
          </cell>
          <cell r="C2494">
            <v>10019</v>
          </cell>
          <cell r="D2494" t="str">
            <v>UMICs</v>
          </cell>
        </row>
        <row r="2495">
          <cell r="A2495">
            <v>381</v>
          </cell>
          <cell r="B2495">
            <v>2009</v>
          </cell>
          <cell r="C2495">
            <v>10019</v>
          </cell>
          <cell r="D2495" t="str">
            <v>UMICs</v>
          </cell>
        </row>
        <row r="2496">
          <cell r="A2496">
            <v>381</v>
          </cell>
          <cell r="B2496">
            <v>2010</v>
          </cell>
          <cell r="C2496">
            <v>10019</v>
          </cell>
          <cell r="D2496" t="str">
            <v>UMICs</v>
          </cell>
        </row>
        <row r="2497">
          <cell r="A2497">
            <v>381</v>
          </cell>
          <cell r="B2497">
            <v>2011</v>
          </cell>
          <cell r="C2497">
            <v>10019</v>
          </cell>
          <cell r="D2497" t="str">
            <v>UMICs</v>
          </cell>
        </row>
        <row r="2498">
          <cell r="A2498">
            <v>381</v>
          </cell>
          <cell r="B2498">
            <v>2012</v>
          </cell>
          <cell r="C2498">
            <v>10019</v>
          </cell>
          <cell r="D2498" t="str">
            <v>UMICs</v>
          </cell>
        </row>
        <row r="2499">
          <cell r="A2499">
            <v>381</v>
          </cell>
          <cell r="B2499">
            <v>2013</v>
          </cell>
          <cell r="C2499">
            <v>10019</v>
          </cell>
          <cell r="D2499" t="str">
            <v>UMICs</v>
          </cell>
        </row>
        <row r="2500">
          <cell r="A2500">
            <v>381</v>
          </cell>
          <cell r="B2500">
            <v>2014</v>
          </cell>
          <cell r="C2500">
            <v>10019</v>
          </cell>
          <cell r="D2500" t="str">
            <v>UMICs</v>
          </cell>
        </row>
        <row r="2501">
          <cell r="A2501">
            <v>381</v>
          </cell>
          <cell r="B2501">
            <v>2015</v>
          </cell>
          <cell r="C2501">
            <v>10019</v>
          </cell>
          <cell r="D2501" t="str">
            <v>UMICs</v>
          </cell>
        </row>
        <row r="2502">
          <cell r="A2502">
            <v>381</v>
          </cell>
          <cell r="B2502">
            <v>2016</v>
          </cell>
          <cell r="C2502">
            <v>10019</v>
          </cell>
          <cell r="D2502" t="str">
            <v>UMICs</v>
          </cell>
        </row>
        <row r="2503">
          <cell r="A2503">
            <v>381</v>
          </cell>
          <cell r="B2503">
            <v>2017</v>
          </cell>
          <cell r="C2503">
            <v>10019</v>
          </cell>
          <cell r="D2503" t="str">
            <v>UMICs</v>
          </cell>
        </row>
        <row r="2504">
          <cell r="A2504">
            <v>381</v>
          </cell>
          <cell r="B2504">
            <v>2018</v>
          </cell>
          <cell r="C2504">
            <v>10019</v>
          </cell>
          <cell r="D2504" t="str">
            <v>UMICs</v>
          </cell>
        </row>
        <row r="2505">
          <cell r="A2505">
            <v>381</v>
          </cell>
          <cell r="B2505">
            <v>2019</v>
          </cell>
          <cell r="C2505">
            <v>10019</v>
          </cell>
          <cell r="D2505" t="str">
            <v>UMICs</v>
          </cell>
        </row>
        <row r="2506">
          <cell r="A2506">
            <v>381</v>
          </cell>
          <cell r="B2506">
            <v>2020</v>
          </cell>
          <cell r="C2506">
            <v>10019</v>
          </cell>
          <cell r="D2506" t="str">
            <v>UMICs</v>
          </cell>
        </row>
        <row r="2507">
          <cell r="A2507">
            <v>382</v>
          </cell>
          <cell r="B2507">
            <v>1996</v>
          </cell>
          <cell r="C2507">
            <v>10019</v>
          </cell>
          <cell r="D2507" t="str">
            <v>UMICs</v>
          </cell>
        </row>
        <row r="2508">
          <cell r="A2508">
            <v>382</v>
          </cell>
          <cell r="B2508">
            <v>1997</v>
          </cell>
          <cell r="C2508">
            <v>10019</v>
          </cell>
          <cell r="D2508" t="str">
            <v>UMICs</v>
          </cell>
        </row>
        <row r="2509">
          <cell r="A2509">
            <v>382</v>
          </cell>
          <cell r="B2509">
            <v>1998</v>
          </cell>
          <cell r="C2509">
            <v>10019</v>
          </cell>
          <cell r="D2509" t="str">
            <v>UMICs</v>
          </cell>
        </row>
        <row r="2510">
          <cell r="A2510">
            <v>382</v>
          </cell>
          <cell r="B2510">
            <v>1999</v>
          </cell>
          <cell r="C2510">
            <v>10019</v>
          </cell>
          <cell r="D2510" t="str">
            <v>UMICs</v>
          </cell>
        </row>
        <row r="2511">
          <cell r="A2511">
            <v>382</v>
          </cell>
          <cell r="B2511">
            <v>2000</v>
          </cell>
          <cell r="C2511">
            <v>10019</v>
          </cell>
          <cell r="D2511" t="str">
            <v>UMICs</v>
          </cell>
        </row>
        <row r="2512">
          <cell r="A2512">
            <v>382</v>
          </cell>
          <cell r="B2512">
            <v>2001</v>
          </cell>
          <cell r="C2512">
            <v>10019</v>
          </cell>
          <cell r="D2512" t="str">
            <v>UMICs</v>
          </cell>
        </row>
        <row r="2513">
          <cell r="A2513">
            <v>382</v>
          </cell>
          <cell r="B2513">
            <v>2002</v>
          </cell>
          <cell r="C2513">
            <v>10019</v>
          </cell>
          <cell r="D2513" t="str">
            <v>UMICs</v>
          </cell>
        </row>
        <row r="2514">
          <cell r="A2514">
            <v>382</v>
          </cell>
          <cell r="B2514">
            <v>2003</v>
          </cell>
          <cell r="C2514">
            <v>10019</v>
          </cell>
          <cell r="D2514" t="str">
            <v>UMICs</v>
          </cell>
        </row>
        <row r="2515">
          <cell r="A2515">
            <v>382</v>
          </cell>
          <cell r="B2515">
            <v>2004</v>
          </cell>
          <cell r="C2515">
            <v>10019</v>
          </cell>
          <cell r="D2515" t="str">
            <v>UMICs</v>
          </cell>
        </row>
        <row r="2516">
          <cell r="A2516">
            <v>382</v>
          </cell>
          <cell r="B2516">
            <v>2005</v>
          </cell>
          <cell r="C2516">
            <v>10019</v>
          </cell>
          <cell r="D2516" t="str">
            <v>UMICs</v>
          </cell>
        </row>
        <row r="2517">
          <cell r="A2517">
            <v>382</v>
          </cell>
          <cell r="B2517">
            <v>2006</v>
          </cell>
          <cell r="C2517">
            <v>10019</v>
          </cell>
          <cell r="D2517" t="str">
            <v>UMICs</v>
          </cell>
        </row>
        <row r="2518">
          <cell r="A2518">
            <v>382</v>
          </cell>
          <cell r="B2518">
            <v>2007</v>
          </cell>
          <cell r="C2518">
            <v>10019</v>
          </cell>
          <cell r="D2518" t="str">
            <v>UMICs</v>
          </cell>
        </row>
        <row r="2519">
          <cell r="A2519">
            <v>382</v>
          </cell>
          <cell r="B2519">
            <v>2008</v>
          </cell>
          <cell r="C2519">
            <v>10019</v>
          </cell>
          <cell r="D2519" t="str">
            <v>UMICs</v>
          </cell>
        </row>
        <row r="2520">
          <cell r="A2520">
            <v>382</v>
          </cell>
          <cell r="B2520">
            <v>2009</v>
          </cell>
          <cell r="C2520">
            <v>10019</v>
          </cell>
          <cell r="D2520" t="str">
            <v>UMICs</v>
          </cell>
        </row>
        <row r="2521">
          <cell r="A2521">
            <v>382</v>
          </cell>
          <cell r="B2521">
            <v>2010</v>
          </cell>
          <cell r="C2521">
            <v>10019</v>
          </cell>
          <cell r="D2521" t="str">
            <v>UMICs</v>
          </cell>
        </row>
        <row r="2522">
          <cell r="A2522">
            <v>382</v>
          </cell>
          <cell r="B2522">
            <v>2011</v>
          </cell>
          <cell r="C2522">
            <v>10019</v>
          </cell>
          <cell r="D2522" t="str">
            <v>UMICs</v>
          </cell>
        </row>
        <row r="2523">
          <cell r="A2523">
            <v>382</v>
          </cell>
          <cell r="B2523">
            <v>2012</v>
          </cell>
          <cell r="C2523">
            <v>10019</v>
          </cell>
          <cell r="D2523" t="str">
            <v>UMICs</v>
          </cell>
        </row>
        <row r="2524">
          <cell r="A2524">
            <v>382</v>
          </cell>
          <cell r="B2524">
            <v>2013</v>
          </cell>
          <cell r="C2524">
            <v>10019</v>
          </cell>
          <cell r="D2524" t="str">
            <v>UMICs</v>
          </cell>
        </row>
        <row r="2525">
          <cell r="A2525">
            <v>382</v>
          </cell>
          <cell r="B2525">
            <v>2014</v>
          </cell>
          <cell r="C2525">
            <v>10025</v>
          </cell>
          <cell r="D2525" t="str">
            <v>MADCTs</v>
          </cell>
        </row>
        <row r="2526">
          <cell r="A2526">
            <v>382</v>
          </cell>
          <cell r="B2526">
            <v>2015</v>
          </cell>
          <cell r="C2526">
            <v>10025</v>
          </cell>
          <cell r="D2526" t="str">
            <v>MADCTs</v>
          </cell>
        </row>
        <row r="2527">
          <cell r="A2527">
            <v>382</v>
          </cell>
          <cell r="B2527">
            <v>2016</v>
          </cell>
          <cell r="C2527">
            <v>10025</v>
          </cell>
          <cell r="D2527" t="str">
            <v>MADCTs</v>
          </cell>
        </row>
        <row r="2528">
          <cell r="A2528">
            <v>382</v>
          </cell>
          <cell r="B2528">
            <v>2017</v>
          </cell>
          <cell r="C2528">
            <v>10025</v>
          </cell>
          <cell r="D2528" t="str">
            <v>MADCTs</v>
          </cell>
        </row>
        <row r="2529">
          <cell r="A2529">
            <v>382</v>
          </cell>
          <cell r="B2529">
            <v>2018</v>
          </cell>
          <cell r="C2529">
            <v>10025</v>
          </cell>
          <cell r="D2529" t="str">
            <v>MADCTs</v>
          </cell>
        </row>
        <row r="2530">
          <cell r="A2530">
            <v>382</v>
          </cell>
          <cell r="B2530">
            <v>2019</v>
          </cell>
          <cell r="C2530">
            <v>10025</v>
          </cell>
          <cell r="D2530" t="str">
            <v>MADCTs</v>
          </cell>
        </row>
        <row r="2531">
          <cell r="A2531">
            <v>382</v>
          </cell>
          <cell r="B2531">
            <v>2020</v>
          </cell>
          <cell r="C2531">
            <v>10025</v>
          </cell>
          <cell r="D2531" t="str">
            <v>MADCTs</v>
          </cell>
        </row>
        <row r="2532">
          <cell r="A2532">
            <v>383</v>
          </cell>
          <cell r="B2532">
            <v>1996</v>
          </cell>
          <cell r="C2532">
            <v>10019</v>
          </cell>
          <cell r="D2532" t="str">
            <v>UMICs</v>
          </cell>
        </row>
        <row r="2533">
          <cell r="A2533">
            <v>383</v>
          </cell>
          <cell r="B2533">
            <v>1997</v>
          </cell>
          <cell r="C2533">
            <v>10019</v>
          </cell>
          <cell r="D2533" t="str">
            <v>UMICs</v>
          </cell>
        </row>
        <row r="2534">
          <cell r="A2534">
            <v>383</v>
          </cell>
          <cell r="B2534">
            <v>1998</v>
          </cell>
          <cell r="C2534">
            <v>10019</v>
          </cell>
          <cell r="D2534" t="str">
            <v>UMICs</v>
          </cell>
        </row>
        <row r="2535">
          <cell r="A2535">
            <v>383</v>
          </cell>
          <cell r="B2535">
            <v>1999</v>
          </cell>
          <cell r="C2535">
            <v>10019</v>
          </cell>
          <cell r="D2535" t="str">
            <v>UMICs</v>
          </cell>
        </row>
        <row r="2536">
          <cell r="A2536">
            <v>383</v>
          </cell>
          <cell r="B2536">
            <v>2000</v>
          </cell>
          <cell r="C2536">
            <v>10019</v>
          </cell>
          <cell r="D2536" t="str">
            <v>UMICs</v>
          </cell>
        </row>
        <row r="2537">
          <cell r="A2537">
            <v>383</v>
          </cell>
          <cell r="B2537">
            <v>2001</v>
          </cell>
          <cell r="C2537">
            <v>10019</v>
          </cell>
          <cell r="D2537" t="str">
            <v>UMICs</v>
          </cell>
        </row>
        <row r="2538">
          <cell r="A2538">
            <v>383</v>
          </cell>
          <cell r="B2538">
            <v>2002</v>
          </cell>
          <cell r="C2538">
            <v>10019</v>
          </cell>
          <cell r="D2538" t="str">
            <v>UMICs</v>
          </cell>
        </row>
        <row r="2539">
          <cell r="A2539">
            <v>383</v>
          </cell>
          <cell r="B2539">
            <v>2003</v>
          </cell>
          <cell r="C2539">
            <v>10019</v>
          </cell>
          <cell r="D2539" t="str">
            <v>UMICs</v>
          </cell>
        </row>
        <row r="2540">
          <cell r="A2540">
            <v>383</v>
          </cell>
          <cell r="B2540">
            <v>2004</v>
          </cell>
          <cell r="C2540">
            <v>10019</v>
          </cell>
          <cell r="D2540" t="str">
            <v>UMICs</v>
          </cell>
        </row>
        <row r="2541">
          <cell r="A2541">
            <v>383</v>
          </cell>
          <cell r="B2541">
            <v>2005</v>
          </cell>
          <cell r="C2541">
            <v>10019</v>
          </cell>
          <cell r="D2541" t="str">
            <v>UMICs</v>
          </cell>
        </row>
        <row r="2542">
          <cell r="A2542">
            <v>383</v>
          </cell>
          <cell r="B2542">
            <v>2006</v>
          </cell>
          <cell r="C2542">
            <v>10019</v>
          </cell>
          <cell r="D2542" t="str">
            <v>UMICs</v>
          </cell>
        </row>
        <row r="2543">
          <cell r="A2543">
            <v>383</v>
          </cell>
          <cell r="B2543">
            <v>2007</v>
          </cell>
          <cell r="C2543">
            <v>10019</v>
          </cell>
          <cell r="D2543" t="str">
            <v>UMICs</v>
          </cell>
        </row>
        <row r="2544">
          <cell r="A2544">
            <v>383</v>
          </cell>
          <cell r="B2544">
            <v>2008</v>
          </cell>
          <cell r="C2544">
            <v>10019</v>
          </cell>
          <cell r="D2544" t="str">
            <v>UMICs</v>
          </cell>
        </row>
        <row r="2545">
          <cell r="A2545">
            <v>383</v>
          </cell>
          <cell r="B2545">
            <v>2009</v>
          </cell>
          <cell r="C2545">
            <v>10019</v>
          </cell>
          <cell r="D2545" t="str">
            <v>UMICs</v>
          </cell>
        </row>
        <row r="2546">
          <cell r="A2546">
            <v>383</v>
          </cell>
          <cell r="B2546">
            <v>2010</v>
          </cell>
          <cell r="C2546">
            <v>10019</v>
          </cell>
          <cell r="D2546" t="str">
            <v>UMICs</v>
          </cell>
        </row>
        <row r="2547">
          <cell r="A2547">
            <v>383</v>
          </cell>
          <cell r="B2547">
            <v>2011</v>
          </cell>
          <cell r="C2547">
            <v>10019</v>
          </cell>
          <cell r="D2547" t="str">
            <v>UMICs</v>
          </cell>
        </row>
        <row r="2548">
          <cell r="A2548">
            <v>383</v>
          </cell>
          <cell r="B2548">
            <v>2012</v>
          </cell>
          <cell r="C2548">
            <v>10019</v>
          </cell>
          <cell r="D2548" t="str">
            <v>UMICs</v>
          </cell>
        </row>
        <row r="2549">
          <cell r="A2549">
            <v>383</v>
          </cell>
          <cell r="B2549">
            <v>2013</v>
          </cell>
          <cell r="C2549">
            <v>10019</v>
          </cell>
          <cell r="D2549" t="str">
            <v>UMICs</v>
          </cell>
        </row>
        <row r="2550">
          <cell r="A2550">
            <v>383</v>
          </cell>
          <cell r="B2550">
            <v>2014</v>
          </cell>
          <cell r="C2550">
            <v>10019</v>
          </cell>
          <cell r="D2550" t="str">
            <v>UMICs</v>
          </cell>
        </row>
        <row r="2551">
          <cell r="A2551">
            <v>383</v>
          </cell>
          <cell r="B2551">
            <v>2015</v>
          </cell>
          <cell r="C2551">
            <v>10019</v>
          </cell>
          <cell r="D2551" t="str">
            <v>UMICs</v>
          </cell>
        </row>
        <row r="2552">
          <cell r="A2552">
            <v>383</v>
          </cell>
          <cell r="B2552">
            <v>2016</v>
          </cell>
          <cell r="C2552">
            <v>10019</v>
          </cell>
          <cell r="D2552" t="str">
            <v>UMICs</v>
          </cell>
        </row>
        <row r="2553">
          <cell r="A2553">
            <v>383</v>
          </cell>
          <cell r="B2553">
            <v>2017</v>
          </cell>
          <cell r="C2553">
            <v>10019</v>
          </cell>
          <cell r="D2553" t="str">
            <v>UMICs</v>
          </cell>
        </row>
        <row r="2554">
          <cell r="A2554">
            <v>383</v>
          </cell>
          <cell r="B2554">
            <v>2018</v>
          </cell>
          <cell r="C2554">
            <v>10019</v>
          </cell>
          <cell r="D2554" t="str">
            <v>UMICs</v>
          </cell>
        </row>
        <row r="2555">
          <cell r="A2555">
            <v>383</v>
          </cell>
          <cell r="B2555">
            <v>2019</v>
          </cell>
          <cell r="C2555">
            <v>10019</v>
          </cell>
          <cell r="D2555" t="str">
            <v>UMICs</v>
          </cell>
        </row>
        <row r="2556">
          <cell r="A2556">
            <v>383</v>
          </cell>
          <cell r="B2556">
            <v>2020</v>
          </cell>
          <cell r="C2556">
            <v>10019</v>
          </cell>
          <cell r="D2556" t="str">
            <v>UMICs</v>
          </cell>
        </row>
        <row r="2557">
          <cell r="A2557">
            <v>384</v>
          </cell>
          <cell r="B2557">
            <v>1996</v>
          </cell>
          <cell r="C2557">
            <v>10018</v>
          </cell>
          <cell r="D2557" t="str">
            <v>LMICs</v>
          </cell>
        </row>
        <row r="2558">
          <cell r="A2558">
            <v>384</v>
          </cell>
          <cell r="B2558">
            <v>1997</v>
          </cell>
          <cell r="C2558">
            <v>10018</v>
          </cell>
          <cell r="D2558" t="str">
            <v>LMICs</v>
          </cell>
        </row>
        <row r="2559">
          <cell r="A2559">
            <v>384</v>
          </cell>
          <cell r="B2559">
            <v>1998</v>
          </cell>
          <cell r="C2559">
            <v>10018</v>
          </cell>
          <cell r="D2559" t="str">
            <v>LMICs</v>
          </cell>
        </row>
        <row r="2560">
          <cell r="A2560">
            <v>384</v>
          </cell>
          <cell r="B2560">
            <v>1999</v>
          </cell>
          <cell r="C2560">
            <v>10018</v>
          </cell>
          <cell r="D2560" t="str">
            <v>LMICs</v>
          </cell>
        </row>
        <row r="2561">
          <cell r="A2561">
            <v>384</v>
          </cell>
          <cell r="B2561">
            <v>2000</v>
          </cell>
          <cell r="C2561">
            <v>10018</v>
          </cell>
          <cell r="D2561" t="str">
            <v>LMICs</v>
          </cell>
        </row>
        <row r="2562">
          <cell r="A2562">
            <v>384</v>
          </cell>
          <cell r="B2562">
            <v>2001</v>
          </cell>
          <cell r="C2562">
            <v>10018</v>
          </cell>
          <cell r="D2562" t="str">
            <v>LMICs</v>
          </cell>
        </row>
        <row r="2563">
          <cell r="A2563">
            <v>384</v>
          </cell>
          <cell r="B2563">
            <v>2002</v>
          </cell>
          <cell r="C2563">
            <v>10018</v>
          </cell>
          <cell r="D2563" t="str">
            <v>LMICs</v>
          </cell>
        </row>
        <row r="2564">
          <cell r="A2564">
            <v>384</v>
          </cell>
          <cell r="B2564">
            <v>2003</v>
          </cell>
          <cell r="C2564">
            <v>10018</v>
          </cell>
          <cell r="D2564" t="str">
            <v>LMICs</v>
          </cell>
        </row>
        <row r="2565">
          <cell r="A2565">
            <v>384</v>
          </cell>
          <cell r="B2565">
            <v>2004</v>
          </cell>
          <cell r="C2565">
            <v>10018</v>
          </cell>
          <cell r="D2565" t="str">
            <v>LMICs</v>
          </cell>
        </row>
        <row r="2566">
          <cell r="A2566">
            <v>384</v>
          </cell>
          <cell r="B2566">
            <v>2005</v>
          </cell>
          <cell r="C2566">
            <v>10019</v>
          </cell>
          <cell r="D2566" t="str">
            <v>UMICs</v>
          </cell>
        </row>
        <row r="2567">
          <cell r="A2567">
            <v>384</v>
          </cell>
          <cell r="B2567">
            <v>2006</v>
          </cell>
          <cell r="C2567">
            <v>10019</v>
          </cell>
          <cell r="D2567" t="str">
            <v>UMICs</v>
          </cell>
        </row>
        <row r="2568">
          <cell r="A2568">
            <v>384</v>
          </cell>
          <cell r="B2568">
            <v>2007</v>
          </cell>
          <cell r="C2568">
            <v>10019</v>
          </cell>
          <cell r="D2568" t="str">
            <v>UMICs</v>
          </cell>
        </row>
        <row r="2569">
          <cell r="A2569">
            <v>384</v>
          </cell>
          <cell r="B2569">
            <v>2008</v>
          </cell>
          <cell r="C2569">
            <v>10019</v>
          </cell>
          <cell r="D2569" t="str">
            <v>UMICs</v>
          </cell>
        </row>
        <row r="2570">
          <cell r="A2570">
            <v>384</v>
          </cell>
          <cell r="B2570">
            <v>2009</v>
          </cell>
          <cell r="C2570">
            <v>10019</v>
          </cell>
          <cell r="D2570" t="str">
            <v>UMICs</v>
          </cell>
        </row>
        <row r="2571">
          <cell r="A2571">
            <v>384</v>
          </cell>
          <cell r="B2571">
            <v>2010</v>
          </cell>
          <cell r="C2571">
            <v>10019</v>
          </cell>
          <cell r="D2571" t="str">
            <v>UMICs</v>
          </cell>
        </row>
        <row r="2572">
          <cell r="A2572">
            <v>384</v>
          </cell>
          <cell r="B2572">
            <v>2011</v>
          </cell>
          <cell r="C2572">
            <v>10019</v>
          </cell>
          <cell r="D2572" t="str">
            <v>UMICs</v>
          </cell>
        </row>
        <row r="2573">
          <cell r="A2573">
            <v>384</v>
          </cell>
          <cell r="B2573">
            <v>2012</v>
          </cell>
          <cell r="C2573">
            <v>10019</v>
          </cell>
          <cell r="D2573" t="str">
            <v>UMICs</v>
          </cell>
        </row>
        <row r="2574">
          <cell r="A2574">
            <v>384</v>
          </cell>
          <cell r="B2574">
            <v>2013</v>
          </cell>
          <cell r="C2574">
            <v>10019</v>
          </cell>
          <cell r="D2574" t="str">
            <v>UMICs</v>
          </cell>
        </row>
        <row r="2575">
          <cell r="A2575">
            <v>384</v>
          </cell>
          <cell r="B2575">
            <v>2014</v>
          </cell>
          <cell r="C2575">
            <v>10019</v>
          </cell>
          <cell r="D2575" t="str">
            <v>UMICs</v>
          </cell>
        </row>
        <row r="2576">
          <cell r="A2576">
            <v>384</v>
          </cell>
          <cell r="B2576">
            <v>2015</v>
          </cell>
          <cell r="C2576">
            <v>10019</v>
          </cell>
          <cell r="D2576" t="str">
            <v>UMICs</v>
          </cell>
        </row>
        <row r="2577">
          <cell r="A2577">
            <v>384</v>
          </cell>
          <cell r="B2577">
            <v>2016</v>
          </cell>
          <cell r="C2577">
            <v>10019</v>
          </cell>
          <cell r="D2577" t="str">
            <v>UMICs</v>
          </cell>
        </row>
        <row r="2578">
          <cell r="A2578">
            <v>384</v>
          </cell>
          <cell r="B2578">
            <v>2017</v>
          </cell>
          <cell r="C2578">
            <v>10019</v>
          </cell>
          <cell r="D2578" t="str">
            <v>UMICs</v>
          </cell>
        </row>
        <row r="2579">
          <cell r="A2579">
            <v>384</v>
          </cell>
          <cell r="B2579">
            <v>2018</v>
          </cell>
          <cell r="C2579">
            <v>10019</v>
          </cell>
          <cell r="D2579" t="str">
            <v>UMICs</v>
          </cell>
        </row>
        <row r="2580">
          <cell r="A2580">
            <v>384</v>
          </cell>
          <cell r="B2580">
            <v>2019</v>
          </cell>
          <cell r="C2580">
            <v>10019</v>
          </cell>
          <cell r="D2580" t="str">
            <v>UMICs</v>
          </cell>
        </row>
        <row r="2581">
          <cell r="A2581">
            <v>384</v>
          </cell>
          <cell r="B2581">
            <v>2020</v>
          </cell>
          <cell r="C2581">
            <v>10019</v>
          </cell>
          <cell r="D2581" t="str">
            <v>UMICs</v>
          </cell>
        </row>
        <row r="2582">
          <cell r="A2582">
            <v>385</v>
          </cell>
          <cell r="B2582">
            <v>1996</v>
          </cell>
          <cell r="C2582">
            <v>10019</v>
          </cell>
          <cell r="D2582" t="str">
            <v>UMICs</v>
          </cell>
        </row>
        <row r="2583">
          <cell r="A2583">
            <v>385</v>
          </cell>
          <cell r="B2583">
            <v>1997</v>
          </cell>
          <cell r="C2583">
            <v>10019</v>
          </cell>
          <cell r="D2583" t="str">
            <v>UMICs</v>
          </cell>
        </row>
        <row r="2584">
          <cell r="A2584">
            <v>385</v>
          </cell>
          <cell r="B2584">
            <v>1998</v>
          </cell>
          <cell r="C2584">
            <v>10019</v>
          </cell>
          <cell r="D2584" t="str">
            <v>UMICs</v>
          </cell>
        </row>
        <row r="2585">
          <cell r="A2585">
            <v>385</v>
          </cell>
          <cell r="B2585">
            <v>1999</v>
          </cell>
          <cell r="C2585">
            <v>10019</v>
          </cell>
          <cell r="D2585" t="str">
            <v>UMICs</v>
          </cell>
        </row>
        <row r="2586">
          <cell r="A2586">
            <v>385</v>
          </cell>
          <cell r="B2586">
            <v>2000</v>
          </cell>
          <cell r="C2586">
            <v>10019</v>
          </cell>
          <cell r="D2586" t="str">
            <v>UMICs</v>
          </cell>
        </row>
        <row r="2587">
          <cell r="A2587">
            <v>385</v>
          </cell>
          <cell r="B2587">
            <v>2001</v>
          </cell>
          <cell r="C2587">
            <v>10019</v>
          </cell>
          <cell r="D2587" t="str">
            <v>UMICs</v>
          </cell>
        </row>
        <row r="2588">
          <cell r="A2588">
            <v>385</v>
          </cell>
          <cell r="B2588">
            <v>2002</v>
          </cell>
          <cell r="C2588">
            <v>10019</v>
          </cell>
          <cell r="D2588" t="str">
            <v>UMICs</v>
          </cell>
        </row>
        <row r="2589">
          <cell r="A2589">
            <v>385</v>
          </cell>
          <cell r="B2589">
            <v>2003</v>
          </cell>
          <cell r="C2589">
            <v>10019</v>
          </cell>
          <cell r="D2589" t="str">
            <v>UMICs</v>
          </cell>
        </row>
        <row r="2590">
          <cell r="A2590">
            <v>385</v>
          </cell>
          <cell r="B2590">
            <v>2004</v>
          </cell>
          <cell r="C2590">
            <v>10019</v>
          </cell>
          <cell r="D2590" t="str">
            <v>UMICs</v>
          </cell>
        </row>
        <row r="2591">
          <cell r="A2591">
            <v>385</v>
          </cell>
          <cell r="B2591">
            <v>2005</v>
          </cell>
          <cell r="C2591">
            <v>10019</v>
          </cell>
          <cell r="D2591" t="str">
            <v>UMICs</v>
          </cell>
        </row>
        <row r="2592">
          <cell r="A2592">
            <v>385</v>
          </cell>
          <cell r="B2592">
            <v>2006</v>
          </cell>
          <cell r="C2592">
            <v>10019</v>
          </cell>
          <cell r="D2592" t="str">
            <v>UMICs</v>
          </cell>
        </row>
        <row r="2593">
          <cell r="A2593">
            <v>385</v>
          </cell>
          <cell r="B2593">
            <v>2007</v>
          </cell>
          <cell r="C2593">
            <v>10019</v>
          </cell>
          <cell r="D2593" t="str">
            <v>UMICs</v>
          </cell>
        </row>
        <row r="2594">
          <cell r="A2594">
            <v>385</v>
          </cell>
          <cell r="B2594">
            <v>2008</v>
          </cell>
          <cell r="C2594">
            <v>10019</v>
          </cell>
          <cell r="D2594" t="str">
            <v>UMICs</v>
          </cell>
        </row>
        <row r="2595">
          <cell r="A2595">
            <v>385</v>
          </cell>
          <cell r="B2595">
            <v>2009</v>
          </cell>
          <cell r="C2595">
            <v>10019</v>
          </cell>
          <cell r="D2595" t="str">
            <v>UMICs</v>
          </cell>
        </row>
        <row r="2596">
          <cell r="A2596">
            <v>385</v>
          </cell>
          <cell r="B2596">
            <v>2010</v>
          </cell>
          <cell r="C2596">
            <v>10019</v>
          </cell>
          <cell r="D2596" t="str">
            <v>UMICs</v>
          </cell>
        </row>
        <row r="2597">
          <cell r="A2597">
            <v>385</v>
          </cell>
          <cell r="B2597">
            <v>2011</v>
          </cell>
          <cell r="C2597">
            <v>10019</v>
          </cell>
          <cell r="D2597" t="str">
            <v>UMICs</v>
          </cell>
        </row>
        <row r="2598">
          <cell r="A2598">
            <v>385</v>
          </cell>
          <cell r="B2598">
            <v>2012</v>
          </cell>
          <cell r="C2598">
            <v>10019</v>
          </cell>
          <cell r="D2598" t="str">
            <v>UMICs</v>
          </cell>
        </row>
        <row r="2599">
          <cell r="A2599">
            <v>385</v>
          </cell>
          <cell r="B2599">
            <v>2013</v>
          </cell>
          <cell r="C2599">
            <v>10019</v>
          </cell>
          <cell r="D2599" t="str">
            <v>UMICs</v>
          </cell>
        </row>
        <row r="2600">
          <cell r="A2600">
            <v>385</v>
          </cell>
          <cell r="B2600">
            <v>2014</v>
          </cell>
          <cell r="C2600">
            <v>10019</v>
          </cell>
          <cell r="D2600" t="str">
            <v>UMICs</v>
          </cell>
        </row>
        <row r="2601">
          <cell r="A2601">
            <v>385</v>
          </cell>
          <cell r="B2601">
            <v>2015</v>
          </cell>
          <cell r="C2601">
            <v>10019</v>
          </cell>
          <cell r="D2601" t="str">
            <v>UMICs</v>
          </cell>
        </row>
        <row r="2602">
          <cell r="A2602">
            <v>385</v>
          </cell>
          <cell r="B2602">
            <v>2016</v>
          </cell>
          <cell r="C2602">
            <v>10019</v>
          </cell>
          <cell r="D2602" t="str">
            <v>UMICs</v>
          </cell>
        </row>
        <row r="2603">
          <cell r="A2603">
            <v>385</v>
          </cell>
          <cell r="B2603">
            <v>2017</v>
          </cell>
          <cell r="C2603">
            <v>10019</v>
          </cell>
          <cell r="D2603" t="str">
            <v>UMICs</v>
          </cell>
        </row>
        <row r="2604">
          <cell r="A2604">
            <v>385</v>
          </cell>
          <cell r="B2604">
            <v>2018</v>
          </cell>
          <cell r="C2604">
            <v>10019</v>
          </cell>
          <cell r="D2604" t="str">
            <v>UMICs</v>
          </cell>
        </row>
        <row r="2605">
          <cell r="A2605">
            <v>385</v>
          </cell>
          <cell r="B2605">
            <v>2019</v>
          </cell>
          <cell r="C2605">
            <v>10019</v>
          </cell>
          <cell r="D2605" t="str">
            <v>UMICs</v>
          </cell>
        </row>
        <row r="2606">
          <cell r="A2606">
            <v>385</v>
          </cell>
          <cell r="B2606">
            <v>2020</v>
          </cell>
          <cell r="C2606">
            <v>10019</v>
          </cell>
          <cell r="D2606" t="str">
            <v>UMICs</v>
          </cell>
        </row>
        <row r="2607">
          <cell r="A2607">
            <v>386</v>
          </cell>
          <cell r="B2607">
            <v>1997</v>
          </cell>
          <cell r="C2607">
            <v>10025</v>
          </cell>
          <cell r="D2607" t="str">
            <v>MADCTs</v>
          </cell>
        </row>
        <row r="2608">
          <cell r="A2608">
            <v>386</v>
          </cell>
          <cell r="B2608">
            <v>1998</v>
          </cell>
          <cell r="C2608">
            <v>10025</v>
          </cell>
          <cell r="D2608" t="str">
            <v>MADCTs</v>
          </cell>
        </row>
        <row r="2609">
          <cell r="A2609">
            <v>386</v>
          </cell>
          <cell r="B2609">
            <v>1999</v>
          </cell>
          <cell r="C2609">
            <v>10025</v>
          </cell>
          <cell r="D2609" t="str">
            <v>MADCTs</v>
          </cell>
        </row>
        <row r="2610">
          <cell r="A2610">
            <v>386</v>
          </cell>
          <cell r="B2610">
            <v>2000</v>
          </cell>
          <cell r="C2610">
            <v>10025</v>
          </cell>
          <cell r="D2610" t="str">
            <v>MADCTs</v>
          </cell>
        </row>
        <row r="2611">
          <cell r="A2611">
            <v>386</v>
          </cell>
          <cell r="B2611">
            <v>2001</v>
          </cell>
          <cell r="C2611">
            <v>10025</v>
          </cell>
          <cell r="D2611" t="str">
            <v>MADCTs</v>
          </cell>
        </row>
        <row r="2612">
          <cell r="A2612">
            <v>386</v>
          </cell>
          <cell r="B2612">
            <v>2002</v>
          </cell>
          <cell r="C2612">
            <v>10025</v>
          </cell>
          <cell r="D2612" t="str">
            <v>MADCTs</v>
          </cell>
        </row>
        <row r="2613">
          <cell r="A2613">
            <v>386</v>
          </cell>
          <cell r="B2613">
            <v>2003</v>
          </cell>
          <cell r="C2613">
            <v>10025</v>
          </cell>
          <cell r="D2613" t="str">
            <v>MADCTs</v>
          </cell>
        </row>
        <row r="2614">
          <cell r="A2614">
            <v>386</v>
          </cell>
          <cell r="B2614">
            <v>2004</v>
          </cell>
          <cell r="C2614">
            <v>10025</v>
          </cell>
          <cell r="D2614" t="str">
            <v>MADCTs</v>
          </cell>
        </row>
        <row r="2615">
          <cell r="A2615">
            <v>386</v>
          </cell>
          <cell r="B2615">
            <v>2005</v>
          </cell>
          <cell r="C2615">
            <v>10025</v>
          </cell>
          <cell r="D2615" t="str">
            <v>MADCTs</v>
          </cell>
        </row>
        <row r="2616">
          <cell r="A2616">
            <v>386</v>
          </cell>
          <cell r="B2616">
            <v>2006</v>
          </cell>
          <cell r="C2616">
            <v>10025</v>
          </cell>
          <cell r="D2616" t="str">
            <v>MADCTs</v>
          </cell>
        </row>
        <row r="2617">
          <cell r="A2617">
            <v>386</v>
          </cell>
          <cell r="B2617">
            <v>2007</v>
          </cell>
          <cell r="C2617">
            <v>10025</v>
          </cell>
          <cell r="D2617" t="str">
            <v>MADCTs</v>
          </cell>
        </row>
        <row r="2618">
          <cell r="A2618">
            <v>386</v>
          </cell>
          <cell r="B2618">
            <v>2008</v>
          </cell>
          <cell r="C2618">
            <v>10025</v>
          </cell>
          <cell r="D2618" t="str">
            <v>MADCTs</v>
          </cell>
        </row>
        <row r="2619">
          <cell r="A2619">
            <v>386</v>
          </cell>
          <cell r="B2619">
            <v>2009</v>
          </cell>
          <cell r="C2619">
            <v>10025</v>
          </cell>
          <cell r="D2619" t="str">
            <v>MADCTs</v>
          </cell>
        </row>
        <row r="2620">
          <cell r="A2620">
            <v>386</v>
          </cell>
          <cell r="B2620">
            <v>2010</v>
          </cell>
          <cell r="C2620">
            <v>10025</v>
          </cell>
          <cell r="D2620" t="str">
            <v>MADCTs</v>
          </cell>
        </row>
        <row r="2621">
          <cell r="A2621">
            <v>386</v>
          </cell>
          <cell r="B2621">
            <v>2011</v>
          </cell>
          <cell r="C2621">
            <v>10025</v>
          </cell>
          <cell r="D2621" t="str">
            <v>MADCTs</v>
          </cell>
        </row>
        <row r="2622">
          <cell r="A2622">
            <v>386</v>
          </cell>
          <cell r="B2622">
            <v>2012</v>
          </cell>
          <cell r="C2622">
            <v>10025</v>
          </cell>
          <cell r="D2622" t="str">
            <v>MADCTs</v>
          </cell>
        </row>
        <row r="2623">
          <cell r="A2623">
            <v>386</v>
          </cell>
          <cell r="B2623">
            <v>2013</v>
          </cell>
          <cell r="C2623">
            <v>10025</v>
          </cell>
          <cell r="D2623" t="str">
            <v>MADCTs</v>
          </cell>
        </row>
        <row r="2624">
          <cell r="A2624">
            <v>386</v>
          </cell>
          <cell r="B2624">
            <v>2014</v>
          </cell>
          <cell r="C2624">
            <v>10025</v>
          </cell>
          <cell r="D2624" t="str">
            <v>MADCTs</v>
          </cell>
        </row>
        <row r="2625">
          <cell r="A2625">
            <v>386</v>
          </cell>
          <cell r="B2625">
            <v>2015</v>
          </cell>
          <cell r="C2625">
            <v>10025</v>
          </cell>
          <cell r="D2625" t="str">
            <v>MADCTs</v>
          </cell>
        </row>
        <row r="2626">
          <cell r="A2626">
            <v>386</v>
          </cell>
          <cell r="B2626">
            <v>2016</v>
          </cell>
          <cell r="C2626">
            <v>10025</v>
          </cell>
          <cell r="D2626" t="str">
            <v>MADCTs</v>
          </cell>
        </row>
        <row r="2627">
          <cell r="A2627">
            <v>386</v>
          </cell>
          <cell r="B2627">
            <v>2017</v>
          </cell>
          <cell r="C2627">
            <v>10025</v>
          </cell>
          <cell r="D2627" t="str">
            <v>MADCTs</v>
          </cell>
        </row>
        <row r="2628">
          <cell r="A2628">
            <v>386</v>
          </cell>
          <cell r="B2628">
            <v>2018</v>
          </cell>
          <cell r="C2628">
            <v>10025</v>
          </cell>
          <cell r="D2628" t="str">
            <v>MADCTs</v>
          </cell>
        </row>
        <row r="2629">
          <cell r="A2629">
            <v>386</v>
          </cell>
          <cell r="B2629">
            <v>2019</v>
          </cell>
          <cell r="C2629">
            <v>10025</v>
          </cell>
          <cell r="D2629" t="str">
            <v>MADCTs</v>
          </cell>
        </row>
        <row r="2630">
          <cell r="A2630">
            <v>386</v>
          </cell>
          <cell r="B2630">
            <v>2020</v>
          </cell>
          <cell r="C2630">
            <v>10025</v>
          </cell>
          <cell r="D2630" t="str">
            <v>MADCTs</v>
          </cell>
        </row>
        <row r="2631">
          <cell r="A2631">
            <v>387</v>
          </cell>
          <cell r="B2631">
            <v>1996</v>
          </cell>
          <cell r="C2631">
            <v>10019</v>
          </cell>
          <cell r="D2631" t="str">
            <v>UMICs</v>
          </cell>
        </row>
        <row r="2632">
          <cell r="A2632">
            <v>387</v>
          </cell>
          <cell r="B2632">
            <v>1997</v>
          </cell>
          <cell r="C2632">
            <v>10019</v>
          </cell>
          <cell r="D2632" t="str">
            <v>UMICs</v>
          </cell>
        </row>
        <row r="2633">
          <cell r="A2633">
            <v>387</v>
          </cell>
          <cell r="B2633">
            <v>1998</v>
          </cell>
          <cell r="C2633">
            <v>10019</v>
          </cell>
          <cell r="D2633" t="str">
            <v>UMICs</v>
          </cell>
        </row>
        <row r="2634">
          <cell r="A2634">
            <v>387</v>
          </cell>
          <cell r="B2634">
            <v>1999</v>
          </cell>
          <cell r="C2634">
            <v>10019</v>
          </cell>
          <cell r="D2634" t="str">
            <v>UMICs</v>
          </cell>
        </row>
        <row r="2635">
          <cell r="A2635">
            <v>387</v>
          </cell>
          <cell r="B2635">
            <v>2000</v>
          </cell>
          <cell r="C2635">
            <v>10019</v>
          </cell>
          <cell r="D2635" t="str">
            <v>UMICs</v>
          </cell>
        </row>
        <row r="2636">
          <cell r="A2636">
            <v>387</v>
          </cell>
          <cell r="B2636">
            <v>2001</v>
          </cell>
          <cell r="C2636">
            <v>10019</v>
          </cell>
          <cell r="D2636" t="str">
            <v>UMICs</v>
          </cell>
        </row>
        <row r="2637">
          <cell r="A2637">
            <v>387</v>
          </cell>
          <cell r="B2637">
            <v>2002</v>
          </cell>
          <cell r="C2637">
            <v>10019</v>
          </cell>
          <cell r="D2637" t="str">
            <v>UMICs</v>
          </cell>
        </row>
        <row r="2638">
          <cell r="A2638">
            <v>387</v>
          </cell>
          <cell r="B2638">
            <v>2003</v>
          </cell>
          <cell r="C2638">
            <v>10019</v>
          </cell>
          <cell r="D2638" t="str">
            <v>UMICs</v>
          </cell>
        </row>
        <row r="2639">
          <cell r="A2639">
            <v>387</v>
          </cell>
          <cell r="B2639">
            <v>2004</v>
          </cell>
          <cell r="C2639">
            <v>10019</v>
          </cell>
          <cell r="D2639" t="str">
            <v>UMICs</v>
          </cell>
        </row>
        <row r="2640">
          <cell r="A2640">
            <v>387</v>
          </cell>
          <cell r="B2640">
            <v>2005</v>
          </cell>
          <cell r="C2640">
            <v>10019</v>
          </cell>
          <cell r="D2640" t="str">
            <v>UMICs</v>
          </cell>
        </row>
        <row r="2641">
          <cell r="A2641">
            <v>387</v>
          </cell>
          <cell r="B2641">
            <v>2006</v>
          </cell>
          <cell r="C2641">
            <v>10019</v>
          </cell>
          <cell r="D2641" t="str">
            <v>UMICs</v>
          </cell>
        </row>
        <row r="2642">
          <cell r="A2642">
            <v>387</v>
          </cell>
          <cell r="B2642">
            <v>2007</v>
          </cell>
          <cell r="C2642">
            <v>10019</v>
          </cell>
          <cell r="D2642" t="str">
            <v>UMICs</v>
          </cell>
        </row>
        <row r="2643">
          <cell r="A2643">
            <v>387</v>
          </cell>
          <cell r="B2643">
            <v>2008</v>
          </cell>
          <cell r="C2643">
            <v>10025</v>
          </cell>
          <cell r="D2643" t="str">
            <v>MADCTs</v>
          </cell>
        </row>
        <row r="2644">
          <cell r="A2644">
            <v>387</v>
          </cell>
          <cell r="B2644">
            <v>2009</v>
          </cell>
          <cell r="C2644">
            <v>10025</v>
          </cell>
          <cell r="D2644" t="str">
            <v>MADCTs</v>
          </cell>
        </row>
        <row r="2645">
          <cell r="A2645">
            <v>387</v>
          </cell>
          <cell r="B2645">
            <v>2010</v>
          </cell>
          <cell r="C2645">
            <v>10025</v>
          </cell>
          <cell r="D2645" t="str">
            <v>MADCTs</v>
          </cell>
        </row>
        <row r="2646">
          <cell r="A2646">
            <v>387</v>
          </cell>
          <cell r="B2646">
            <v>2011</v>
          </cell>
          <cell r="C2646">
            <v>10025</v>
          </cell>
          <cell r="D2646" t="str">
            <v>MADCTs</v>
          </cell>
        </row>
        <row r="2647">
          <cell r="A2647">
            <v>387</v>
          </cell>
          <cell r="B2647">
            <v>2012</v>
          </cell>
          <cell r="C2647">
            <v>10025</v>
          </cell>
          <cell r="D2647" t="str">
            <v>MADCTs</v>
          </cell>
        </row>
        <row r="2648">
          <cell r="A2648">
            <v>387</v>
          </cell>
          <cell r="B2648">
            <v>2013</v>
          </cell>
          <cell r="C2648">
            <v>10025</v>
          </cell>
          <cell r="D2648" t="str">
            <v>MADCTs</v>
          </cell>
        </row>
        <row r="2649">
          <cell r="A2649">
            <v>387</v>
          </cell>
          <cell r="B2649">
            <v>2014</v>
          </cell>
          <cell r="C2649">
            <v>10025</v>
          </cell>
          <cell r="D2649" t="str">
            <v>MADCTs</v>
          </cell>
        </row>
        <row r="2650">
          <cell r="A2650">
            <v>387</v>
          </cell>
          <cell r="B2650">
            <v>2015</v>
          </cell>
          <cell r="C2650">
            <v>10025</v>
          </cell>
          <cell r="D2650" t="str">
            <v>MADCTs</v>
          </cell>
        </row>
        <row r="2651">
          <cell r="A2651">
            <v>387</v>
          </cell>
          <cell r="B2651">
            <v>2016</v>
          </cell>
          <cell r="C2651">
            <v>10025</v>
          </cell>
          <cell r="D2651" t="str">
            <v>MADCTs</v>
          </cell>
        </row>
        <row r="2652">
          <cell r="A2652">
            <v>387</v>
          </cell>
          <cell r="B2652">
            <v>2017</v>
          </cell>
          <cell r="C2652">
            <v>10025</v>
          </cell>
          <cell r="D2652" t="str">
            <v>MADCTs</v>
          </cell>
        </row>
        <row r="2653">
          <cell r="A2653">
            <v>387</v>
          </cell>
          <cell r="B2653">
            <v>2018</v>
          </cell>
          <cell r="C2653">
            <v>10025</v>
          </cell>
          <cell r="D2653" t="str">
            <v>MADCTs</v>
          </cell>
        </row>
        <row r="2654">
          <cell r="A2654">
            <v>387</v>
          </cell>
          <cell r="B2654">
            <v>2019</v>
          </cell>
          <cell r="C2654">
            <v>10025</v>
          </cell>
          <cell r="D2654" t="str">
            <v>MADCTs</v>
          </cell>
        </row>
        <row r="2655">
          <cell r="A2655">
            <v>387</v>
          </cell>
          <cell r="B2655">
            <v>2020</v>
          </cell>
          <cell r="C2655">
            <v>10025</v>
          </cell>
          <cell r="D2655" t="str">
            <v>MADCTs</v>
          </cell>
        </row>
        <row r="2656">
          <cell r="A2656">
            <v>388</v>
          </cell>
          <cell r="B2656">
            <v>2000</v>
          </cell>
          <cell r="C2656">
            <v>10025</v>
          </cell>
          <cell r="D2656" t="str">
            <v>MADCTs</v>
          </cell>
        </row>
        <row r="2657">
          <cell r="A2657">
            <v>388</v>
          </cell>
          <cell r="B2657">
            <v>2001</v>
          </cell>
          <cell r="C2657">
            <v>10025</v>
          </cell>
          <cell r="D2657" t="str">
            <v>MADCTs</v>
          </cell>
        </row>
        <row r="2658">
          <cell r="A2658">
            <v>388</v>
          </cell>
          <cell r="B2658">
            <v>2002</v>
          </cell>
          <cell r="C2658">
            <v>10025</v>
          </cell>
          <cell r="D2658" t="str">
            <v>MADCTs</v>
          </cell>
        </row>
        <row r="2659">
          <cell r="A2659">
            <v>388</v>
          </cell>
          <cell r="B2659">
            <v>2003</v>
          </cell>
          <cell r="C2659">
            <v>10025</v>
          </cell>
          <cell r="D2659" t="str">
            <v>MADCTs</v>
          </cell>
        </row>
        <row r="2660">
          <cell r="A2660">
            <v>388</v>
          </cell>
          <cell r="B2660">
            <v>2004</v>
          </cell>
          <cell r="C2660">
            <v>10025</v>
          </cell>
          <cell r="D2660" t="str">
            <v>MADCTs</v>
          </cell>
        </row>
        <row r="2661">
          <cell r="A2661">
            <v>388</v>
          </cell>
          <cell r="B2661">
            <v>2005</v>
          </cell>
          <cell r="C2661">
            <v>10025</v>
          </cell>
          <cell r="D2661" t="str">
            <v>MADCTs</v>
          </cell>
        </row>
        <row r="2662">
          <cell r="A2662">
            <v>388</v>
          </cell>
          <cell r="B2662">
            <v>2006</v>
          </cell>
          <cell r="C2662">
            <v>10025</v>
          </cell>
          <cell r="D2662" t="str">
            <v>MADCTs</v>
          </cell>
        </row>
        <row r="2663">
          <cell r="A2663">
            <v>388</v>
          </cell>
          <cell r="B2663">
            <v>2007</v>
          </cell>
          <cell r="C2663">
            <v>10025</v>
          </cell>
          <cell r="D2663" t="str">
            <v>MADCTs</v>
          </cell>
        </row>
        <row r="2664">
          <cell r="A2664">
            <v>388</v>
          </cell>
          <cell r="B2664">
            <v>2008</v>
          </cell>
          <cell r="C2664">
            <v>10025</v>
          </cell>
          <cell r="D2664" t="str">
            <v>MADCTs</v>
          </cell>
        </row>
        <row r="2665">
          <cell r="A2665">
            <v>388</v>
          </cell>
          <cell r="B2665">
            <v>2009</v>
          </cell>
          <cell r="C2665">
            <v>10025</v>
          </cell>
          <cell r="D2665" t="str">
            <v>MADCTs</v>
          </cell>
        </row>
        <row r="2666">
          <cell r="A2666">
            <v>388</v>
          </cell>
          <cell r="B2666">
            <v>2010</v>
          </cell>
          <cell r="C2666">
            <v>10025</v>
          </cell>
          <cell r="D2666" t="str">
            <v>MADCTs</v>
          </cell>
        </row>
        <row r="2667">
          <cell r="A2667">
            <v>388</v>
          </cell>
          <cell r="B2667">
            <v>2011</v>
          </cell>
          <cell r="C2667">
            <v>10025</v>
          </cell>
          <cell r="D2667" t="str">
            <v>MADCTs</v>
          </cell>
        </row>
        <row r="2668">
          <cell r="A2668">
            <v>388</v>
          </cell>
          <cell r="B2668">
            <v>2012</v>
          </cell>
          <cell r="C2668">
            <v>10025</v>
          </cell>
          <cell r="D2668" t="str">
            <v>MADCTs</v>
          </cell>
        </row>
        <row r="2669">
          <cell r="A2669">
            <v>388</v>
          </cell>
          <cell r="B2669">
            <v>2013</v>
          </cell>
          <cell r="C2669">
            <v>10025</v>
          </cell>
          <cell r="D2669" t="str">
            <v>MADCTs</v>
          </cell>
        </row>
        <row r="2670">
          <cell r="A2670">
            <v>388</v>
          </cell>
          <cell r="B2670">
            <v>2014</v>
          </cell>
          <cell r="C2670">
            <v>10025</v>
          </cell>
          <cell r="D2670" t="str">
            <v>MADCTs</v>
          </cell>
        </row>
        <row r="2671">
          <cell r="A2671">
            <v>388</v>
          </cell>
          <cell r="B2671">
            <v>2015</v>
          </cell>
          <cell r="C2671">
            <v>10025</v>
          </cell>
          <cell r="D2671" t="str">
            <v>MADCTs</v>
          </cell>
        </row>
        <row r="2672">
          <cell r="A2672">
            <v>388</v>
          </cell>
          <cell r="B2672">
            <v>2016</v>
          </cell>
          <cell r="C2672">
            <v>10025</v>
          </cell>
          <cell r="D2672" t="str">
            <v>MADCTs</v>
          </cell>
        </row>
        <row r="2673">
          <cell r="A2673">
            <v>388</v>
          </cell>
          <cell r="B2673">
            <v>2017</v>
          </cell>
          <cell r="C2673">
            <v>10025</v>
          </cell>
          <cell r="D2673" t="str">
            <v>MADCTs</v>
          </cell>
        </row>
        <row r="2674">
          <cell r="A2674">
            <v>388</v>
          </cell>
          <cell r="B2674">
            <v>2018</v>
          </cell>
          <cell r="C2674">
            <v>10025</v>
          </cell>
          <cell r="D2674" t="str">
            <v>MADCTs</v>
          </cell>
        </row>
        <row r="2675">
          <cell r="A2675">
            <v>388</v>
          </cell>
          <cell r="B2675">
            <v>2019</v>
          </cell>
          <cell r="C2675">
            <v>10025</v>
          </cell>
          <cell r="D2675" t="str">
            <v>MADCTs</v>
          </cell>
        </row>
        <row r="2676">
          <cell r="A2676">
            <v>388</v>
          </cell>
          <cell r="B2676">
            <v>2020</v>
          </cell>
          <cell r="C2676">
            <v>10025</v>
          </cell>
          <cell r="D2676" t="str">
            <v>MADCTs</v>
          </cell>
        </row>
        <row r="2677">
          <cell r="A2677">
            <v>389</v>
          </cell>
          <cell r="B2677">
            <v>1996</v>
          </cell>
          <cell r="C2677">
            <v>10024</v>
          </cell>
          <cell r="D2677" t="str">
            <v>UnallocatedIncome</v>
          </cell>
        </row>
        <row r="2678">
          <cell r="A2678">
            <v>389</v>
          </cell>
          <cell r="B2678">
            <v>1997</v>
          </cell>
          <cell r="C2678">
            <v>10024</v>
          </cell>
          <cell r="D2678" t="str">
            <v>UnallocatedIncome</v>
          </cell>
        </row>
        <row r="2679">
          <cell r="A2679">
            <v>389</v>
          </cell>
          <cell r="B2679">
            <v>1998</v>
          </cell>
          <cell r="C2679">
            <v>10024</v>
          </cell>
          <cell r="D2679" t="str">
            <v>UnallocatedIncome</v>
          </cell>
        </row>
        <row r="2680">
          <cell r="A2680">
            <v>389</v>
          </cell>
          <cell r="B2680">
            <v>1999</v>
          </cell>
          <cell r="C2680">
            <v>10024</v>
          </cell>
          <cell r="D2680" t="str">
            <v>UnallocatedIncome</v>
          </cell>
        </row>
        <row r="2681">
          <cell r="A2681">
            <v>389</v>
          </cell>
          <cell r="B2681">
            <v>2000</v>
          </cell>
          <cell r="C2681">
            <v>10024</v>
          </cell>
          <cell r="D2681" t="str">
            <v>UnallocatedIncome</v>
          </cell>
        </row>
        <row r="2682">
          <cell r="A2682">
            <v>389</v>
          </cell>
          <cell r="B2682">
            <v>2001</v>
          </cell>
          <cell r="C2682">
            <v>10024</v>
          </cell>
          <cell r="D2682" t="str">
            <v>UnallocatedIncome</v>
          </cell>
        </row>
        <row r="2683">
          <cell r="A2683">
            <v>389</v>
          </cell>
          <cell r="B2683">
            <v>2002</v>
          </cell>
          <cell r="C2683">
            <v>10024</v>
          </cell>
          <cell r="D2683" t="str">
            <v>UnallocatedIncome</v>
          </cell>
        </row>
        <row r="2684">
          <cell r="A2684">
            <v>389</v>
          </cell>
          <cell r="B2684">
            <v>2003</v>
          </cell>
          <cell r="C2684">
            <v>10024</v>
          </cell>
          <cell r="D2684" t="str">
            <v>UnallocatedIncome</v>
          </cell>
        </row>
        <row r="2685">
          <cell r="A2685">
            <v>389</v>
          </cell>
          <cell r="B2685">
            <v>2004</v>
          </cell>
          <cell r="C2685">
            <v>10024</v>
          </cell>
          <cell r="D2685" t="str">
            <v>UnallocatedIncome</v>
          </cell>
        </row>
        <row r="2686">
          <cell r="A2686">
            <v>389</v>
          </cell>
          <cell r="B2686">
            <v>2005</v>
          </cell>
          <cell r="C2686">
            <v>10024</v>
          </cell>
          <cell r="D2686" t="str">
            <v>UnallocatedIncome</v>
          </cell>
        </row>
        <row r="2687">
          <cell r="A2687">
            <v>389</v>
          </cell>
          <cell r="B2687">
            <v>2006</v>
          </cell>
          <cell r="C2687">
            <v>10024</v>
          </cell>
          <cell r="D2687" t="str">
            <v>UnallocatedIncome</v>
          </cell>
        </row>
        <row r="2688">
          <cell r="A2688">
            <v>389</v>
          </cell>
          <cell r="B2688">
            <v>2007</v>
          </cell>
          <cell r="C2688">
            <v>10024</v>
          </cell>
          <cell r="D2688" t="str">
            <v>UnallocatedIncome</v>
          </cell>
        </row>
        <row r="2689">
          <cell r="A2689">
            <v>389</v>
          </cell>
          <cell r="B2689">
            <v>2008</v>
          </cell>
          <cell r="C2689">
            <v>10024</v>
          </cell>
          <cell r="D2689" t="str">
            <v>UnallocatedIncome</v>
          </cell>
        </row>
        <row r="2690">
          <cell r="A2690">
            <v>389</v>
          </cell>
          <cell r="B2690">
            <v>2009</v>
          </cell>
          <cell r="C2690">
            <v>10024</v>
          </cell>
          <cell r="D2690" t="str">
            <v>UnallocatedIncome</v>
          </cell>
        </row>
        <row r="2691">
          <cell r="A2691">
            <v>389</v>
          </cell>
          <cell r="B2691">
            <v>2010</v>
          </cell>
          <cell r="C2691">
            <v>10024</v>
          </cell>
          <cell r="D2691" t="str">
            <v>UnallocatedIncome</v>
          </cell>
        </row>
        <row r="2692">
          <cell r="A2692">
            <v>389</v>
          </cell>
          <cell r="B2692">
            <v>2011</v>
          </cell>
          <cell r="C2692">
            <v>10024</v>
          </cell>
          <cell r="D2692" t="str">
            <v>UnallocatedIncome</v>
          </cell>
        </row>
        <row r="2693">
          <cell r="A2693">
            <v>389</v>
          </cell>
          <cell r="B2693">
            <v>2012</v>
          </cell>
          <cell r="C2693">
            <v>10024</v>
          </cell>
          <cell r="D2693" t="str">
            <v>UnallocatedIncome</v>
          </cell>
        </row>
        <row r="2694">
          <cell r="A2694">
            <v>389</v>
          </cell>
          <cell r="B2694">
            <v>2013</v>
          </cell>
          <cell r="C2694">
            <v>10024</v>
          </cell>
          <cell r="D2694" t="str">
            <v>UnallocatedIncome</v>
          </cell>
        </row>
        <row r="2695">
          <cell r="A2695">
            <v>389</v>
          </cell>
          <cell r="B2695">
            <v>2014</v>
          </cell>
          <cell r="C2695">
            <v>10024</v>
          </cell>
          <cell r="D2695" t="str">
            <v>UnallocatedIncome</v>
          </cell>
        </row>
        <row r="2696">
          <cell r="A2696">
            <v>389</v>
          </cell>
          <cell r="B2696">
            <v>2015</v>
          </cell>
          <cell r="C2696">
            <v>10024</v>
          </cell>
          <cell r="D2696" t="str">
            <v>UnallocatedIncome</v>
          </cell>
        </row>
        <row r="2697">
          <cell r="A2697">
            <v>389</v>
          </cell>
          <cell r="B2697">
            <v>2016</v>
          </cell>
          <cell r="C2697">
            <v>10024</v>
          </cell>
          <cell r="D2697" t="str">
            <v>UnallocatedIncome</v>
          </cell>
        </row>
        <row r="2698">
          <cell r="A2698">
            <v>389</v>
          </cell>
          <cell r="B2698">
            <v>2017</v>
          </cell>
          <cell r="C2698">
            <v>10024</v>
          </cell>
          <cell r="D2698" t="str">
            <v>UnallocatedIncome</v>
          </cell>
        </row>
        <row r="2699">
          <cell r="A2699">
            <v>389</v>
          </cell>
          <cell r="B2699">
            <v>2018</v>
          </cell>
          <cell r="C2699">
            <v>10024</v>
          </cell>
          <cell r="D2699" t="str">
            <v>UnallocatedIncome</v>
          </cell>
        </row>
        <row r="2700">
          <cell r="A2700">
            <v>389</v>
          </cell>
          <cell r="B2700">
            <v>2019</v>
          </cell>
          <cell r="C2700">
            <v>10024</v>
          </cell>
          <cell r="D2700" t="str">
            <v>UnallocatedIncome</v>
          </cell>
        </row>
        <row r="2701">
          <cell r="A2701">
            <v>389</v>
          </cell>
          <cell r="B2701">
            <v>2020</v>
          </cell>
          <cell r="C2701">
            <v>10024</v>
          </cell>
          <cell r="D2701" t="str">
            <v>UnallocatedIncome</v>
          </cell>
        </row>
        <row r="2702">
          <cell r="A2702">
            <v>425</v>
          </cell>
          <cell r="B2702">
            <v>1996</v>
          </cell>
          <cell r="C2702">
            <v>10019</v>
          </cell>
          <cell r="D2702" t="str">
            <v>UMICs</v>
          </cell>
        </row>
        <row r="2703">
          <cell r="A2703">
            <v>425</v>
          </cell>
          <cell r="B2703">
            <v>1997</v>
          </cell>
          <cell r="C2703">
            <v>10019</v>
          </cell>
          <cell r="D2703" t="str">
            <v>UMICs</v>
          </cell>
        </row>
        <row r="2704">
          <cell r="A2704">
            <v>425</v>
          </cell>
          <cell r="B2704">
            <v>1998</v>
          </cell>
          <cell r="C2704">
            <v>10019</v>
          </cell>
          <cell r="D2704" t="str">
            <v>UMICs</v>
          </cell>
        </row>
        <row r="2705">
          <cell r="A2705">
            <v>425</v>
          </cell>
          <cell r="B2705">
            <v>1999</v>
          </cell>
          <cell r="C2705">
            <v>10019</v>
          </cell>
          <cell r="D2705" t="str">
            <v>UMICs</v>
          </cell>
        </row>
        <row r="2706">
          <cell r="A2706">
            <v>425</v>
          </cell>
          <cell r="B2706">
            <v>2000</v>
          </cell>
          <cell r="C2706">
            <v>10019</v>
          </cell>
          <cell r="D2706" t="str">
            <v>UMICs</v>
          </cell>
        </row>
        <row r="2707">
          <cell r="A2707">
            <v>425</v>
          </cell>
          <cell r="B2707">
            <v>2001</v>
          </cell>
          <cell r="C2707">
            <v>10019</v>
          </cell>
          <cell r="D2707" t="str">
            <v>UMICs</v>
          </cell>
        </row>
        <row r="2708">
          <cell r="A2708">
            <v>425</v>
          </cell>
          <cell r="B2708">
            <v>2002</v>
          </cell>
          <cell r="C2708">
            <v>10019</v>
          </cell>
          <cell r="D2708" t="str">
            <v>UMICs</v>
          </cell>
        </row>
        <row r="2709">
          <cell r="A2709">
            <v>425</v>
          </cell>
          <cell r="B2709">
            <v>2003</v>
          </cell>
          <cell r="C2709">
            <v>10019</v>
          </cell>
          <cell r="D2709" t="str">
            <v>UMICs</v>
          </cell>
        </row>
        <row r="2710">
          <cell r="A2710">
            <v>425</v>
          </cell>
          <cell r="B2710">
            <v>2004</v>
          </cell>
          <cell r="C2710">
            <v>10019</v>
          </cell>
          <cell r="D2710" t="str">
            <v>UMICs</v>
          </cell>
        </row>
        <row r="2711">
          <cell r="A2711">
            <v>425</v>
          </cell>
          <cell r="B2711">
            <v>2005</v>
          </cell>
          <cell r="C2711">
            <v>10019</v>
          </cell>
          <cell r="D2711" t="str">
            <v>UMICs</v>
          </cell>
        </row>
        <row r="2712">
          <cell r="A2712">
            <v>425</v>
          </cell>
          <cell r="B2712">
            <v>2006</v>
          </cell>
          <cell r="C2712">
            <v>10019</v>
          </cell>
          <cell r="D2712" t="str">
            <v>UMICs</v>
          </cell>
        </row>
        <row r="2713">
          <cell r="A2713">
            <v>425</v>
          </cell>
          <cell r="B2713">
            <v>2007</v>
          </cell>
          <cell r="C2713">
            <v>10019</v>
          </cell>
          <cell r="D2713" t="str">
            <v>UMICs</v>
          </cell>
        </row>
        <row r="2714">
          <cell r="A2714">
            <v>425</v>
          </cell>
          <cell r="B2714">
            <v>2008</v>
          </cell>
          <cell r="C2714">
            <v>10019</v>
          </cell>
          <cell r="D2714" t="str">
            <v>UMICs</v>
          </cell>
        </row>
        <row r="2715">
          <cell r="A2715">
            <v>425</v>
          </cell>
          <cell r="B2715">
            <v>2009</v>
          </cell>
          <cell r="C2715">
            <v>10019</v>
          </cell>
          <cell r="D2715" t="str">
            <v>UMICs</v>
          </cell>
        </row>
        <row r="2716">
          <cell r="A2716">
            <v>425</v>
          </cell>
          <cell r="B2716">
            <v>2010</v>
          </cell>
          <cell r="C2716">
            <v>10019</v>
          </cell>
          <cell r="D2716" t="str">
            <v>UMICs</v>
          </cell>
        </row>
        <row r="2717">
          <cell r="A2717">
            <v>425</v>
          </cell>
          <cell r="B2717">
            <v>2011</v>
          </cell>
          <cell r="C2717">
            <v>10019</v>
          </cell>
          <cell r="D2717" t="str">
            <v>UMICs</v>
          </cell>
        </row>
        <row r="2718">
          <cell r="A2718">
            <v>425</v>
          </cell>
          <cell r="B2718">
            <v>2012</v>
          </cell>
          <cell r="C2718">
            <v>10019</v>
          </cell>
          <cell r="D2718" t="str">
            <v>UMICs</v>
          </cell>
        </row>
        <row r="2719">
          <cell r="A2719">
            <v>425</v>
          </cell>
          <cell r="B2719">
            <v>2013</v>
          </cell>
          <cell r="C2719">
            <v>10019</v>
          </cell>
          <cell r="D2719" t="str">
            <v>UMICs</v>
          </cell>
        </row>
        <row r="2720">
          <cell r="A2720">
            <v>425</v>
          </cell>
          <cell r="B2720">
            <v>2014</v>
          </cell>
          <cell r="C2720">
            <v>10019</v>
          </cell>
          <cell r="D2720" t="str">
            <v>UMICs</v>
          </cell>
        </row>
        <row r="2721">
          <cell r="A2721">
            <v>425</v>
          </cell>
          <cell r="B2721">
            <v>2015</v>
          </cell>
          <cell r="C2721">
            <v>10019</v>
          </cell>
          <cell r="D2721" t="str">
            <v>UMICs</v>
          </cell>
        </row>
        <row r="2722">
          <cell r="A2722">
            <v>425</v>
          </cell>
          <cell r="B2722">
            <v>2016</v>
          </cell>
          <cell r="C2722">
            <v>10019</v>
          </cell>
          <cell r="D2722" t="str">
            <v>UMICs</v>
          </cell>
        </row>
        <row r="2723">
          <cell r="A2723">
            <v>425</v>
          </cell>
          <cell r="B2723">
            <v>2017</v>
          </cell>
          <cell r="C2723">
            <v>10019</v>
          </cell>
          <cell r="D2723" t="str">
            <v>UMICs</v>
          </cell>
        </row>
        <row r="2724">
          <cell r="A2724">
            <v>425</v>
          </cell>
          <cell r="B2724">
            <v>2018</v>
          </cell>
          <cell r="C2724">
            <v>10019</v>
          </cell>
          <cell r="D2724" t="str">
            <v>UMICs</v>
          </cell>
        </row>
        <row r="2725">
          <cell r="A2725">
            <v>425</v>
          </cell>
          <cell r="B2725">
            <v>2019</v>
          </cell>
          <cell r="C2725">
            <v>10019</v>
          </cell>
          <cell r="D2725" t="str">
            <v>UMICs</v>
          </cell>
        </row>
        <row r="2726">
          <cell r="A2726">
            <v>425</v>
          </cell>
          <cell r="B2726">
            <v>2020</v>
          </cell>
          <cell r="C2726">
            <v>10019</v>
          </cell>
          <cell r="D2726" t="str">
            <v>UMICs</v>
          </cell>
        </row>
        <row r="2727">
          <cell r="A2727">
            <v>428</v>
          </cell>
          <cell r="B2727">
            <v>1996</v>
          </cell>
          <cell r="C2727">
            <v>10018</v>
          </cell>
          <cell r="D2727" t="str">
            <v>LMICs</v>
          </cell>
        </row>
        <row r="2728">
          <cell r="A2728">
            <v>428</v>
          </cell>
          <cell r="B2728">
            <v>1997</v>
          </cell>
          <cell r="C2728">
            <v>10018</v>
          </cell>
          <cell r="D2728" t="str">
            <v>LMICs</v>
          </cell>
        </row>
        <row r="2729">
          <cell r="A2729">
            <v>428</v>
          </cell>
          <cell r="B2729">
            <v>1998</v>
          </cell>
          <cell r="C2729">
            <v>10018</v>
          </cell>
          <cell r="D2729" t="str">
            <v>LMICs</v>
          </cell>
        </row>
        <row r="2730">
          <cell r="A2730">
            <v>428</v>
          </cell>
          <cell r="B2730">
            <v>1999</v>
          </cell>
          <cell r="C2730">
            <v>10018</v>
          </cell>
          <cell r="D2730" t="str">
            <v>LMICs</v>
          </cell>
        </row>
        <row r="2731">
          <cell r="A2731">
            <v>428</v>
          </cell>
          <cell r="B2731">
            <v>2000</v>
          </cell>
          <cell r="C2731">
            <v>10018</v>
          </cell>
          <cell r="D2731" t="str">
            <v>LMICs</v>
          </cell>
        </row>
        <row r="2732">
          <cell r="A2732">
            <v>428</v>
          </cell>
          <cell r="B2732">
            <v>2001</v>
          </cell>
          <cell r="C2732">
            <v>10018</v>
          </cell>
          <cell r="D2732" t="str">
            <v>LMICs</v>
          </cell>
        </row>
        <row r="2733">
          <cell r="A2733">
            <v>428</v>
          </cell>
          <cell r="B2733">
            <v>2002</v>
          </cell>
          <cell r="C2733">
            <v>10018</v>
          </cell>
          <cell r="D2733" t="str">
            <v>LMICs</v>
          </cell>
        </row>
        <row r="2734">
          <cell r="A2734">
            <v>428</v>
          </cell>
          <cell r="B2734">
            <v>2003</v>
          </cell>
          <cell r="C2734">
            <v>10018</v>
          </cell>
          <cell r="D2734" t="str">
            <v>LMICs</v>
          </cell>
        </row>
        <row r="2735">
          <cell r="A2735">
            <v>428</v>
          </cell>
          <cell r="B2735">
            <v>2004</v>
          </cell>
          <cell r="C2735">
            <v>10018</v>
          </cell>
          <cell r="D2735" t="str">
            <v>LMICs</v>
          </cell>
        </row>
        <row r="2736">
          <cell r="A2736">
            <v>428</v>
          </cell>
          <cell r="B2736">
            <v>2005</v>
          </cell>
          <cell r="C2736">
            <v>10018</v>
          </cell>
          <cell r="D2736" t="str">
            <v>LMICs</v>
          </cell>
        </row>
        <row r="2737">
          <cell r="A2737">
            <v>428</v>
          </cell>
          <cell r="B2737">
            <v>2006</v>
          </cell>
          <cell r="C2737">
            <v>10018</v>
          </cell>
          <cell r="D2737" t="str">
            <v>LMICs</v>
          </cell>
        </row>
        <row r="2738">
          <cell r="A2738">
            <v>428</v>
          </cell>
          <cell r="B2738">
            <v>2007</v>
          </cell>
          <cell r="C2738">
            <v>10018</v>
          </cell>
          <cell r="D2738" t="str">
            <v>LMICs</v>
          </cell>
        </row>
        <row r="2739">
          <cell r="A2739">
            <v>428</v>
          </cell>
          <cell r="B2739">
            <v>2008</v>
          </cell>
          <cell r="C2739">
            <v>10018</v>
          </cell>
          <cell r="D2739" t="str">
            <v>LMICs</v>
          </cell>
        </row>
        <row r="2740">
          <cell r="A2740">
            <v>428</v>
          </cell>
          <cell r="B2740">
            <v>2009</v>
          </cell>
          <cell r="C2740">
            <v>10018</v>
          </cell>
          <cell r="D2740" t="str">
            <v>LMICs</v>
          </cell>
        </row>
        <row r="2741">
          <cell r="A2741">
            <v>428</v>
          </cell>
          <cell r="B2741">
            <v>2010</v>
          </cell>
          <cell r="C2741">
            <v>10018</v>
          </cell>
          <cell r="D2741" t="str">
            <v>LMICs</v>
          </cell>
        </row>
        <row r="2742">
          <cell r="A2742">
            <v>428</v>
          </cell>
          <cell r="B2742">
            <v>2011</v>
          </cell>
          <cell r="C2742">
            <v>10018</v>
          </cell>
          <cell r="D2742" t="str">
            <v>LMICs</v>
          </cell>
        </row>
        <row r="2743">
          <cell r="A2743">
            <v>428</v>
          </cell>
          <cell r="B2743">
            <v>2012</v>
          </cell>
          <cell r="C2743">
            <v>10018</v>
          </cell>
          <cell r="D2743" t="str">
            <v>LMICs</v>
          </cell>
        </row>
        <row r="2744">
          <cell r="A2744">
            <v>428</v>
          </cell>
          <cell r="B2744">
            <v>2013</v>
          </cell>
          <cell r="C2744">
            <v>10018</v>
          </cell>
          <cell r="D2744" t="str">
            <v>LMICs</v>
          </cell>
        </row>
        <row r="2745">
          <cell r="A2745">
            <v>428</v>
          </cell>
          <cell r="B2745">
            <v>2014</v>
          </cell>
          <cell r="C2745">
            <v>10018</v>
          </cell>
          <cell r="D2745" t="str">
            <v>LMICs</v>
          </cell>
        </row>
        <row r="2746">
          <cell r="A2746">
            <v>428</v>
          </cell>
          <cell r="B2746">
            <v>2015</v>
          </cell>
          <cell r="C2746">
            <v>10018</v>
          </cell>
          <cell r="D2746" t="str">
            <v>LMICs</v>
          </cell>
        </row>
        <row r="2747">
          <cell r="A2747">
            <v>428</v>
          </cell>
          <cell r="B2747">
            <v>2016</v>
          </cell>
          <cell r="C2747">
            <v>10018</v>
          </cell>
          <cell r="D2747" t="str">
            <v>LMICs</v>
          </cell>
        </row>
        <row r="2748">
          <cell r="A2748">
            <v>428</v>
          </cell>
          <cell r="B2748">
            <v>2017</v>
          </cell>
          <cell r="C2748">
            <v>10018</v>
          </cell>
          <cell r="D2748" t="str">
            <v>LMICs</v>
          </cell>
        </row>
        <row r="2749">
          <cell r="A2749">
            <v>428</v>
          </cell>
          <cell r="B2749">
            <v>2018</v>
          </cell>
          <cell r="C2749">
            <v>10018</v>
          </cell>
          <cell r="D2749" t="str">
            <v>LMICs</v>
          </cell>
        </row>
        <row r="2750">
          <cell r="A2750">
            <v>428</v>
          </cell>
          <cell r="B2750">
            <v>2019</v>
          </cell>
          <cell r="C2750">
            <v>10018</v>
          </cell>
          <cell r="D2750" t="str">
            <v>LMICs</v>
          </cell>
        </row>
        <row r="2751">
          <cell r="A2751">
            <v>428</v>
          </cell>
          <cell r="B2751">
            <v>2020</v>
          </cell>
          <cell r="C2751">
            <v>10018</v>
          </cell>
          <cell r="D2751" t="str">
            <v>LMICs</v>
          </cell>
        </row>
        <row r="2752">
          <cell r="A2752">
            <v>431</v>
          </cell>
          <cell r="B2752">
            <v>2005</v>
          </cell>
          <cell r="C2752">
            <v>10018</v>
          </cell>
          <cell r="D2752" t="str">
            <v>LMICs</v>
          </cell>
        </row>
        <row r="2753">
          <cell r="A2753">
            <v>431</v>
          </cell>
          <cell r="B2753">
            <v>2006</v>
          </cell>
          <cell r="C2753">
            <v>10018</v>
          </cell>
          <cell r="D2753" t="str">
            <v>LMICs</v>
          </cell>
        </row>
        <row r="2754">
          <cell r="A2754">
            <v>431</v>
          </cell>
          <cell r="B2754">
            <v>2007</v>
          </cell>
          <cell r="C2754">
            <v>10018</v>
          </cell>
          <cell r="D2754" t="str">
            <v>LMICs</v>
          </cell>
        </row>
        <row r="2755">
          <cell r="A2755">
            <v>431</v>
          </cell>
          <cell r="B2755">
            <v>1996</v>
          </cell>
          <cell r="C2755">
            <v>10019</v>
          </cell>
          <cell r="D2755" t="str">
            <v>UMICs</v>
          </cell>
        </row>
        <row r="2756">
          <cell r="A2756">
            <v>431</v>
          </cell>
          <cell r="B2756">
            <v>1997</v>
          </cell>
          <cell r="C2756">
            <v>10019</v>
          </cell>
          <cell r="D2756" t="str">
            <v>UMICs</v>
          </cell>
        </row>
        <row r="2757">
          <cell r="A2757">
            <v>431</v>
          </cell>
          <cell r="B2757">
            <v>1998</v>
          </cell>
          <cell r="C2757">
            <v>10019</v>
          </cell>
          <cell r="D2757" t="str">
            <v>UMICs</v>
          </cell>
        </row>
        <row r="2758">
          <cell r="A2758">
            <v>431</v>
          </cell>
          <cell r="B2758">
            <v>1999</v>
          </cell>
          <cell r="C2758">
            <v>10019</v>
          </cell>
          <cell r="D2758" t="str">
            <v>UMICs</v>
          </cell>
        </row>
        <row r="2759">
          <cell r="A2759">
            <v>431</v>
          </cell>
          <cell r="B2759">
            <v>2000</v>
          </cell>
          <cell r="C2759">
            <v>10019</v>
          </cell>
          <cell r="D2759" t="str">
            <v>UMICs</v>
          </cell>
        </row>
        <row r="2760">
          <cell r="A2760">
            <v>431</v>
          </cell>
          <cell r="B2760">
            <v>2001</v>
          </cell>
          <cell r="C2760">
            <v>10019</v>
          </cell>
          <cell r="D2760" t="str">
            <v>UMICs</v>
          </cell>
        </row>
        <row r="2761">
          <cell r="A2761">
            <v>431</v>
          </cell>
          <cell r="B2761">
            <v>2002</v>
          </cell>
          <cell r="C2761">
            <v>10019</v>
          </cell>
          <cell r="D2761" t="str">
            <v>UMICs</v>
          </cell>
        </row>
        <row r="2762">
          <cell r="A2762">
            <v>431</v>
          </cell>
          <cell r="B2762">
            <v>2003</v>
          </cell>
          <cell r="C2762">
            <v>10019</v>
          </cell>
          <cell r="D2762" t="str">
            <v>UMICs</v>
          </cell>
        </row>
        <row r="2763">
          <cell r="A2763">
            <v>431</v>
          </cell>
          <cell r="B2763">
            <v>2004</v>
          </cell>
          <cell r="C2763">
            <v>10019</v>
          </cell>
          <cell r="D2763" t="str">
            <v>UMICs</v>
          </cell>
        </row>
        <row r="2764">
          <cell r="A2764">
            <v>431</v>
          </cell>
          <cell r="B2764">
            <v>2008</v>
          </cell>
          <cell r="C2764">
            <v>10019</v>
          </cell>
          <cell r="D2764" t="str">
            <v>UMICs</v>
          </cell>
        </row>
        <row r="2765">
          <cell r="A2765">
            <v>431</v>
          </cell>
          <cell r="B2765">
            <v>2009</v>
          </cell>
          <cell r="C2765">
            <v>10019</v>
          </cell>
          <cell r="D2765" t="str">
            <v>UMICs</v>
          </cell>
        </row>
        <row r="2766">
          <cell r="A2766">
            <v>431</v>
          </cell>
          <cell r="B2766">
            <v>2010</v>
          </cell>
          <cell r="C2766">
            <v>10019</v>
          </cell>
          <cell r="D2766" t="str">
            <v>UMICs</v>
          </cell>
        </row>
        <row r="2767">
          <cell r="A2767">
            <v>431</v>
          </cell>
          <cell r="B2767">
            <v>2011</v>
          </cell>
          <cell r="C2767">
            <v>10019</v>
          </cell>
          <cell r="D2767" t="str">
            <v>UMICs</v>
          </cell>
        </row>
        <row r="2768">
          <cell r="A2768">
            <v>431</v>
          </cell>
          <cell r="B2768">
            <v>2012</v>
          </cell>
          <cell r="C2768">
            <v>10019</v>
          </cell>
          <cell r="D2768" t="str">
            <v>UMICs</v>
          </cell>
        </row>
        <row r="2769">
          <cell r="A2769">
            <v>431</v>
          </cell>
          <cell r="B2769">
            <v>2013</v>
          </cell>
          <cell r="C2769">
            <v>10019</v>
          </cell>
          <cell r="D2769" t="str">
            <v>UMICs</v>
          </cell>
        </row>
        <row r="2770">
          <cell r="A2770">
            <v>431</v>
          </cell>
          <cell r="B2770">
            <v>2014</v>
          </cell>
          <cell r="C2770">
            <v>10019</v>
          </cell>
          <cell r="D2770" t="str">
            <v>UMICs</v>
          </cell>
        </row>
        <row r="2771">
          <cell r="A2771">
            <v>431</v>
          </cell>
          <cell r="B2771">
            <v>2015</v>
          </cell>
          <cell r="C2771">
            <v>10019</v>
          </cell>
          <cell r="D2771" t="str">
            <v>UMICs</v>
          </cell>
        </row>
        <row r="2772">
          <cell r="A2772">
            <v>431</v>
          </cell>
          <cell r="B2772">
            <v>2016</v>
          </cell>
          <cell r="C2772">
            <v>10019</v>
          </cell>
          <cell r="D2772" t="str">
            <v>UMICs</v>
          </cell>
        </row>
        <row r="2773">
          <cell r="A2773">
            <v>431</v>
          </cell>
          <cell r="B2773">
            <v>2017</v>
          </cell>
          <cell r="C2773">
            <v>10019</v>
          </cell>
          <cell r="D2773" t="str">
            <v>UMICs</v>
          </cell>
        </row>
        <row r="2774">
          <cell r="A2774">
            <v>431</v>
          </cell>
          <cell r="B2774">
            <v>2018</v>
          </cell>
          <cell r="C2774">
            <v>10019</v>
          </cell>
          <cell r="D2774" t="str">
            <v>UMICs</v>
          </cell>
        </row>
        <row r="2775">
          <cell r="A2775">
            <v>431</v>
          </cell>
          <cell r="B2775">
            <v>2019</v>
          </cell>
          <cell r="C2775">
            <v>10019</v>
          </cell>
          <cell r="D2775" t="str">
            <v>UMICs</v>
          </cell>
        </row>
        <row r="2776">
          <cell r="A2776">
            <v>431</v>
          </cell>
          <cell r="B2776">
            <v>2020</v>
          </cell>
          <cell r="C2776">
            <v>10019</v>
          </cell>
          <cell r="D2776" t="str">
            <v>UMICs</v>
          </cell>
        </row>
        <row r="2777">
          <cell r="A2777">
            <v>434</v>
          </cell>
          <cell r="B2777">
            <v>1996</v>
          </cell>
          <cell r="C2777">
            <v>10019</v>
          </cell>
          <cell r="D2777" t="str">
            <v>UMICs</v>
          </cell>
        </row>
        <row r="2778">
          <cell r="A2778">
            <v>434</v>
          </cell>
          <cell r="B2778">
            <v>1997</v>
          </cell>
          <cell r="C2778">
            <v>10019</v>
          </cell>
          <cell r="D2778" t="str">
            <v>UMICs</v>
          </cell>
        </row>
        <row r="2779">
          <cell r="A2779">
            <v>434</v>
          </cell>
          <cell r="B2779">
            <v>1998</v>
          </cell>
          <cell r="C2779">
            <v>10019</v>
          </cell>
          <cell r="D2779" t="str">
            <v>UMICs</v>
          </cell>
        </row>
        <row r="2780">
          <cell r="A2780">
            <v>434</v>
          </cell>
          <cell r="B2780">
            <v>1999</v>
          </cell>
          <cell r="C2780">
            <v>10019</v>
          </cell>
          <cell r="D2780" t="str">
            <v>UMICs</v>
          </cell>
        </row>
        <row r="2781">
          <cell r="A2781">
            <v>434</v>
          </cell>
          <cell r="B2781">
            <v>2000</v>
          </cell>
          <cell r="C2781">
            <v>10019</v>
          </cell>
          <cell r="D2781" t="str">
            <v>UMICs</v>
          </cell>
        </row>
        <row r="2782">
          <cell r="A2782">
            <v>434</v>
          </cell>
          <cell r="B2782">
            <v>2001</v>
          </cell>
          <cell r="C2782">
            <v>10019</v>
          </cell>
          <cell r="D2782" t="str">
            <v>UMICs</v>
          </cell>
        </row>
        <row r="2783">
          <cell r="A2783">
            <v>434</v>
          </cell>
          <cell r="B2783">
            <v>2002</v>
          </cell>
          <cell r="C2783">
            <v>10019</v>
          </cell>
          <cell r="D2783" t="str">
            <v>UMICs</v>
          </cell>
        </row>
        <row r="2784">
          <cell r="A2784">
            <v>434</v>
          </cell>
          <cell r="B2784">
            <v>2003</v>
          </cell>
          <cell r="C2784">
            <v>10019</v>
          </cell>
          <cell r="D2784" t="str">
            <v>UMICs</v>
          </cell>
        </row>
        <row r="2785">
          <cell r="A2785">
            <v>434</v>
          </cell>
          <cell r="B2785">
            <v>2004</v>
          </cell>
          <cell r="C2785">
            <v>10019</v>
          </cell>
          <cell r="D2785" t="str">
            <v>UMICs</v>
          </cell>
        </row>
        <row r="2786">
          <cell r="A2786">
            <v>434</v>
          </cell>
          <cell r="B2786">
            <v>2005</v>
          </cell>
          <cell r="C2786">
            <v>10019</v>
          </cell>
          <cell r="D2786" t="str">
            <v>UMICs</v>
          </cell>
        </row>
        <row r="2787">
          <cell r="A2787">
            <v>434</v>
          </cell>
          <cell r="B2787">
            <v>2006</v>
          </cell>
          <cell r="C2787">
            <v>10019</v>
          </cell>
          <cell r="D2787" t="str">
            <v>UMICs</v>
          </cell>
        </row>
        <row r="2788">
          <cell r="A2788">
            <v>434</v>
          </cell>
          <cell r="B2788">
            <v>2007</v>
          </cell>
          <cell r="C2788">
            <v>10019</v>
          </cell>
          <cell r="D2788" t="str">
            <v>UMICs</v>
          </cell>
        </row>
        <row r="2789">
          <cell r="A2789">
            <v>434</v>
          </cell>
          <cell r="B2789">
            <v>2008</v>
          </cell>
          <cell r="C2789">
            <v>10019</v>
          </cell>
          <cell r="D2789" t="str">
            <v>UMICs</v>
          </cell>
        </row>
        <row r="2790">
          <cell r="A2790">
            <v>434</v>
          </cell>
          <cell r="B2790">
            <v>2009</v>
          </cell>
          <cell r="C2790">
            <v>10019</v>
          </cell>
          <cell r="D2790" t="str">
            <v>UMICs</v>
          </cell>
        </row>
        <row r="2791">
          <cell r="A2791">
            <v>434</v>
          </cell>
          <cell r="B2791">
            <v>2010</v>
          </cell>
          <cell r="C2791">
            <v>10019</v>
          </cell>
          <cell r="D2791" t="str">
            <v>UMICs</v>
          </cell>
        </row>
        <row r="2792">
          <cell r="A2792">
            <v>434</v>
          </cell>
          <cell r="B2792">
            <v>2011</v>
          </cell>
          <cell r="C2792">
            <v>10019</v>
          </cell>
          <cell r="D2792" t="str">
            <v>UMICs</v>
          </cell>
        </row>
        <row r="2793">
          <cell r="A2793">
            <v>434</v>
          </cell>
          <cell r="B2793">
            <v>2012</v>
          </cell>
          <cell r="C2793">
            <v>10019</v>
          </cell>
          <cell r="D2793" t="str">
            <v>UMICs</v>
          </cell>
        </row>
        <row r="2794">
          <cell r="A2794">
            <v>434</v>
          </cell>
          <cell r="B2794">
            <v>2013</v>
          </cell>
          <cell r="C2794">
            <v>10019</v>
          </cell>
          <cell r="D2794" t="str">
            <v>UMICs</v>
          </cell>
        </row>
        <row r="2795">
          <cell r="A2795">
            <v>434</v>
          </cell>
          <cell r="B2795">
            <v>2014</v>
          </cell>
          <cell r="C2795">
            <v>10019</v>
          </cell>
          <cell r="D2795" t="str">
            <v>UMICs</v>
          </cell>
        </row>
        <row r="2796">
          <cell r="A2796">
            <v>434</v>
          </cell>
          <cell r="B2796">
            <v>2015</v>
          </cell>
          <cell r="C2796">
            <v>10019</v>
          </cell>
          <cell r="D2796" t="str">
            <v>UMICs</v>
          </cell>
        </row>
        <row r="2797">
          <cell r="A2797">
            <v>434</v>
          </cell>
          <cell r="B2797">
            <v>2016</v>
          </cell>
          <cell r="C2797">
            <v>10019</v>
          </cell>
          <cell r="D2797" t="str">
            <v>UMICs</v>
          </cell>
        </row>
        <row r="2798">
          <cell r="A2798">
            <v>434</v>
          </cell>
          <cell r="B2798">
            <v>2017</v>
          </cell>
          <cell r="C2798">
            <v>10019</v>
          </cell>
          <cell r="D2798" t="str">
            <v>UMICs</v>
          </cell>
        </row>
        <row r="2799">
          <cell r="A2799">
            <v>434</v>
          </cell>
          <cell r="B2799">
            <v>2018</v>
          </cell>
          <cell r="C2799">
            <v>10025</v>
          </cell>
          <cell r="D2799" t="str">
            <v>MADCTs</v>
          </cell>
        </row>
        <row r="2800">
          <cell r="A2800">
            <v>434</v>
          </cell>
          <cell r="B2800">
            <v>2019</v>
          </cell>
          <cell r="C2800">
            <v>10025</v>
          </cell>
          <cell r="D2800" t="str">
            <v>MADCTs</v>
          </cell>
        </row>
        <row r="2801">
          <cell r="A2801">
            <v>434</v>
          </cell>
          <cell r="B2801">
            <v>2020</v>
          </cell>
          <cell r="C2801">
            <v>10025</v>
          </cell>
          <cell r="D2801" t="str">
            <v>MADCTs</v>
          </cell>
        </row>
        <row r="2802">
          <cell r="A2802">
            <v>437</v>
          </cell>
          <cell r="B2802">
            <v>1996</v>
          </cell>
          <cell r="C2802">
            <v>10018</v>
          </cell>
          <cell r="D2802" t="str">
            <v>LMICs</v>
          </cell>
        </row>
        <row r="2803">
          <cell r="A2803">
            <v>437</v>
          </cell>
          <cell r="B2803">
            <v>1997</v>
          </cell>
          <cell r="C2803">
            <v>10018</v>
          </cell>
          <cell r="D2803" t="str">
            <v>LMICs</v>
          </cell>
        </row>
        <row r="2804">
          <cell r="A2804">
            <v>437</v>
          </cell>
          <cell r="B2804">
            <v>1998</v>
          </cell>
          <cell r="C2804">
            <v>10018</v>
          </cell>
          <cell r="D2804" t="str">
            <v>LMICs</v>
          </cell>
        </row>
        <row r="2805">
          <cell r="A2805">
            <v>437</v>
          </cell>
          <cell r="B2805">
            <v>1999</v>
          </cell>
          <cell r="C2805">
            <v>10018</v>
          </cell>
          <cell r="D2805" t="str">
            <v>LMICs</v>
          </cell>
        </row>
        <row r="2806">
          <cell r="A2806">
            <v>437</v>
          </cell>
          <cell r="B2806">
            <v>2000</v>
          </cell>
          <cell r="C2806">
            <v>10018</v>
          </cell>
          <cell r="D2806" t="str">
            <v>LMICs</v>
          </cell>
        </row>
        <row r="2807">
          <cell r="A2807">
            <v>437</v>
          </cell>
          <cell r="B2807">
            <v>2001</v>
          </cell>
          <cell r="C2807">
            <v>10018</v>
          </cell>
          <cell r="D2807" t="str">
            <v>LMICs</v>
          </cell>
        </row>
        <row r="2808">
          <cell r="A2808">
            <v>437</v>
          </cell>
          <cell r="B2808">
            <v>2002</v>
          </cell>
          <cell r="C2808">
            <v>10018</v>
          </cell>
          <cell r="D2808" t="str">
            <v>LMICs</v>
          </cell>
        </row>
        <row r="2809">
          <cell r="A2809">
            <v>437</v>
          </cell>
          <cell r="B2809">
            <v>2003</v>
          </cell>
          <cell r="C2809">
            <v>10018</v>
          </cell>
          <cell r="D2809" t="str">
            <v>LMICs</v>
          </cell>
        </row>
        <row r="2810">
          <cell r="A2810">
            <v>437</v>
          </cell>
          <cell r="B2810">
            <v>2004</v>
          </cell>
          <cell r="C2810">
            <v>10018</v>
          </cell>
          <cell r="D2810" t="str">
            <v>LMICs</v>
          </cell>
        </row>
        <row r="2811">
          <cell r="A2811">
            <v>437</v>
          </cell>
          <cell r="B2811">
            <v>2005</v>
          </cell>
          <cell r="C2811">
            <v>10018</v>
          </cell>
          <cell r="D2811" t="str">
            <v>LMICs</v>
          </cell>
        </row>
        <row r="2812">
          <cell r="A2812">
            <v>437</v>
          </cell>
          <cell r="B2812">
            <v>2006</v>
          </cell>
          <cell r="C2812">
            <v>10018</v>
          </cell>
          <cell r="D2812" t="str">
            <v>LMICs</v>
          </cell>
        </row>
        <row r="2813">
          <cell r="A2813">
            <v>437</v>
          </cell>
          <cell r="B2813">
            <v>2007</v>
          </cell>
          <cell r="C2813">
            <v>10018</v>
          </cell>
          <cell r="D2813" t="str">
            <v>LMICs</v>
          </cell>
        </row>
        <row r="2814">
          <cell r="A2814">
            <v>437</v>
          </cell>
          <cell r="B2814">
            <v>2008</v>
          </cell>
          <cell r="C2814">
            <v>10018</v>
          </cell>
          <cell r="D2814" t="str">
            <v>LMICs</v>
          </cell>
        </row>
        <row r="2815">
          <cell r="A2815">
            <v>437</v>
          </cell>
          <cell r="B2815">
            <v>2009</v>
          </cell>
          <cell r="C2815">
            <v>10018</v>
          </cell>
          <cell r="D2815" t="str">
            <v>LMICs</v>
          </cell>
        </row>
        <row r="2816">
          <cell r="A2816">
            <v>437</v>
          </cell>
          <cell r="B2816">
            <v>2010</v>
          </cell>
          <cell r="C2816">
            <v>10018</v>
          </cell>
          <cell r="D2816" t="str">
            <v>LMICs</v>
          </cell>
        </row>
        <row r="2817">
          <cell r="A2817">
            <v>437</v>
          </cell>
          <cell r="B2817">
            <v>2011</v>
          </cell>
          <cell r="C2817">
            <v>10019</v>
          </cell>
          <cell r="D2817" t="str">
            <v>UMICs</v>
          </cell>
        </row>
        <row r="2818">
          <cell r="A2818">
            <v>437</v>
          </cell>
          <cell r="B2818">
            <v>2012</v>
          </cell>
          <cell r="C2818">
            <v>10019</v>
          </cell>
          <cell r="D2818" t="str">
            <v>UMICs</v>
          </cell>
        </row>
        <row r="2819">
          <cell r="A2819">
            <v>437</v>
          </cell>
          <cell r="B2819">
            <v>2013</v>
          </cell>
          <cell r="C2819">
            <v>10019</v>
          </cell>
          <cell r="D2819" t="str">
            <v>UMICs</v>
          </cell>
        </row>
        <row r="2820">
          <cell r="A2820">
            <v>437</v>
          </cell>
          <cell r="B2820">
            <v>2014</v>
          </cell>
          <cell r="C2820">
            <v>10019</v>
          </cell>
          <cell r="D2820" t="str">
            <v>UMICs</v>
          </cell>
        </row>
        <row r="2821">
          <cell r="A2821">
            <v>437</v>
          </cell>
          <cell r="B2821">
            <v>2015</v>
          </cell>
          <cell r="C2821">
            <v>10019</v>
          </cell>
          <cell r="D2821" t="str">
            <v>UMICs</v>
          </cell>
        </row>
        <row r="2822">
          <cell r="A2822">
            <v>437</v>
          </cell>
          <cell r="B2822">
            <v>2016</v>
          </cell>
          <cell r="C2822">
            <v>10019</v>
          </cell>
          <cell r="D2822" t="str">
            <v>UMICs</v>
          </cell>
        </row>
        <row r="2823">
          <cell r="A2823">
            <v>437</v>
          </cell>
          <cell r="B2823">
            <v>2017</v>
          </cell>
          <cell r="C2823">
            <v>10019</v>
          </cell>
          <cell r="D2823" t="str">
            <v>UMICs</v>
          </cell>
        </row>
        <row r="2824">
          <cell r="A2824">
            <v>437</v>
          </cell>
          <cell r="B2824">
            <v>2018</v>
          </cell>
          <cell r="C2824">
            <v>10019</v>
          </cell>
          <cell r="D2824" t="str">
            <v>UMICs</v>
          </cell>
        </row>
        <row r="2825">
          <cell r="A2825">
            <v>437</v>
          </cell>
          <cell r="B2825">
            <v>2019</v>
          </cell>
          <cell r="C2825">
            <v>10019</v>
          </cell>
          <cell r="D2825" t="str">
            <v>UMICs</v>
          </cell>
        </row>
        <row r="2826">
          <cell r="A2826">
            <v>437</v>
          </cell>
          <cell r="B2826">
            <v>2020</v>
          </cell>
          <cell r="C2826">
            <v>10019</v>
          </cell>
          <cell r="D2826" t="str">
            <v>UMICs</v>
          </cell>
        </row>
        <row r="2827">
          <cell r="A2827">
            <v>440</v>
          </cell>
          <cell r="B2827">
            <v>1996</v>
          </cell>
          <cell r="C2827">
            <v>10018</v>
          </cell>
          <cell r="D2827" t="str">
            <v>LMICs</v>
          </cell>
        </row>
        <row r="2828">
          <cell r="A2828">
            <v>440</v>
          </cell>
          <cell r="B2828">
            <v>1997</v>
          </cell>
          <cell r="C2828">
            <v>10018</v>
          </cell>
          <cell r="D2828" t="str">
            <v>LMICs</v>
          </cell>
        </row>
        <row r="2829">
          <cell r="A2829">
            <v>440</v>
          </cell>
          <cell r="B2829">
            <v>1998</v>
          </cell>
          <cell r="C2829">
            <v>10018</v>
          </cell>
          <cell r="D2829" t="str">
            <v>LMICs</v>
          </cell>
        </row>
        <row r="2830">
          <cell r="A2830">
            <v>440</v>
          </cell>
          <cell r="B2830">
            <v>1999</v>
          </cell>
          <cell r="C2830">
            <v>10018</v>
          </cell>
          <cell r="D2830" t="str">
            <v>LMICs</v>
          </cell>
        </row>
        <row r="2831">
          <cell r="A2831">
            <v>440</v>
          </cell>
          <cell r="B2831">
            <v>2000</v>
          </cell>
          <cell r="C2831">
            <v>10018</v>
          </cell>
          <cell r="D2831" t="str">
            <v>LMICs</v>
          </cell>
        </row>
        <row r="2832">
          <cell r="A2832">
            <v>440</v>
          </cell>
          <cell r="B2832">
            <v>2001</v>
          </cell>
          <cell r="C2832">
            <v>10018</v>
          </cell>
          <cell r="D2832" t="str">
            <v>LMICs</v>
          </cell>
        </row>
        <row r="2833">
          <cell r="A2833">
            <v>440</v>
          </cell>
          <cell r="B2833">
            <v>2002</v>
          </cell>
          <cell r="C2833">
            <v>10018</v>
          </cell>
          <cell r="D2833" t="str">
            <v>LMICs</v>
          </cell>
        </row>
        <row r="2834">
          <cell r="A2834">
            <v>440</v>
          </cell>
          <cell r="B2834">
            <v>2003</v>
          </cell>
          <cell r="C2834">
            <v>10018</v>
          </cell>
          <cell r="D2834" t="str">
            <v>LMICs</v>
          </cell>
        </row>
        <row r="2835">
          <cell r="A2835">
            <v>440</v>
          </cell>
          <cell r="B2835">
            <v>2004</v>
          </cell>
          <cell r="C2835">
            <v>10018</v>
          </cell>
          <cell r="D2835" t="str">
            <v>LMICs</v>
          </cell>
        </row>
        <row r="2836">
          <cell r="A2836">
            <v>440</v>
          </cell>
          <cell r="B2836">
            <v>2005</v>
          </cell>
          <cell r="C2836">
            <v>10018</v>
          </cell>
          <cell r="D2836" t="str">
            <v>LMICs</v>
          </cell>
        </row>
        <row r="2837">
          <cell r="A2837">
            <v>440</v>
          </cell>
          <cell r="B2837">
            <v>2006</v>
          </cell>
          <cell r="C2837">
            <v>10018</v>
          </cell>
          <cell r="D2837" t="str">
            <v>LMICs</v>
          </cell>
        </row>
        <row r="2838">
          <cell r="A2838">
            <v>440</v>
          </cell>
          <cell r="B2838">
            <v>2007</v>
          </cell>
          <cell r="C2838">
            <v>10018</v>
          </cell>
          <cell r="D2838" t="str">
            <v>LMICs</v>
          </cell>
        </row>
        <row r="2839">
          <cell r="A2839">
            <v>440</v>
          </cell>
          <cell r="B2839">
            <v>2008</v>
          </cell>
          <cell r="C2839">
            <v>10018</v>
          </cell>
          <cell r="D2839" t="str">
            <v>LMICs</v>
          </cell>
        </row>
        <row r="2840">
          <cell r="A2840">
            <v>440</v>
          </cell>
          <cell r="B2840">
            <v>2009</v>
          </cell>
          <cell r="C2840">
            <v>10018</v>
          </cell>
          <cell r="D2840" t="str">
            <v>LMICs</v>
          </cell>
        </row>
        <row r="2841">
          <cell r="A2841">
            <v>440</v>
          </cell>
          <cell r="B2841">
            <v>2010</v>
          </cell>
          <cell r="C2841">
            <v>10018</v>
          </cell>
          <cell r="D2841" t="str">
            <v>LMICs</v>
          </cell>
        </row>
        <row r="2842">
          <cell r="A2842">
            <v>440</v>
          </cell>
          <cell r="B2842">
            <v>2011</v>
          </cell>
          <cell r="C2842">
            <v>10019</v>
          </cell>
          <cell r="D2842" t="str">
            <v>UMICs</v>
          </cell>
        </row>
        <row r="2843">
          <cell r="A2843">
            <v>440</v>
          </cell>
          <cell r="B2843">
            <v>2012</v>
          </cell>
          <cell r="C2843">
            <v>10019</v>
          </cell>
          <cell r="D2843" t="str">
            <v>UMICs</v>
          </cell>
        </row>
        <row r="2844">
          <cell r="A2844">
            <v>440</v>
          </cell>
          <cell r="B2844">
            <v>2013</v>
          </cell>
          <cell r="C2844">
            <v>10019</v>
          </cell>
          <cell r="D2844" t="str">
            <v>UMICs</v>
          </cell>
        </row>
        <row r="2845">
          <cell r="A2845">
            <v>440</v>
          </cell>
          <cell r="B2845">
            <v>2014</v>
          </cell>
          <cell r="C2845">
            <v>10019</v>
          </cell>
          <cell r="D2845" t="str">
            <v>UMICs</v>
          </cell>
        </row>
        <row r="2846">
          <cell r="A2846">
            <v>440</v>
          </cell>
          <cell r="B2846">
            <v>2015</v>
          </cell>
          <cell r="C2846">
            <v>10019</v>
          </cell>
          <cell r="D2846" t="str">
            <v>UMICs</v>
          </cell>
        </row>
        <row r="2847">
          <cell r="A2847">
            <v>440</v>
          </cell>
          <cell r="B2847">
            <v>2016</v>
          </cell>
          <cell r="C2847">
            <v>10019</v>
          </cell>
          <cell r="D2847" t="str">
            <v>UMICs</v>
          </cell>
        </row>
        <row r="2848">
          <cell r="A2848">
            <v>440</v>
          </cell>
          <cell r="B2848">
            <v>2017</v>
          </cell>
          <cell r="C2848">
            <v>10019</v>
          </cell>
          <cell r="D2848" t="str">
            <v>UMICs</v>
          </cell>
        </row>
        <row r="2849">
          <cell r="A2849">
            <v>440</v>
          </cell>
          <cell r="B2849">
            <v>2018</v>
          </cell>
          <cell r="C2849">
            <v>10019</v>
          </cell>
          <cell r="D2849" t="str">
            <v>UMICs</v>
          </cell>
        </row>
        <row r="2850">
          <cell r="A2850">
            <v>440</v>
          </cell>
          <cell r="B2850">
            <v>2019</v>
          </cell>
          <cell r="C2850">
            <v>10019</v>
          </cell>
          <cell r="D2850" t="str">
            <v>UMICs</v>
          </cell>
        </row>
        <row r="2851">
          <cell r="A2851">
            <v>440</v>
          </cell>
          <cell r="B2851">
            <v>2020</v>
          </cell>
          <cell r="C2851">
            <v>10019</v>
          </cell>
          <cell r="D2851" t="str">
            <v>UMICs</v>
          </cell>
        </row>
        <row r="2852">
          <cell r="A2852">
            <v>443</v>
          </cell>
          <cell r="B2852">
            <v>1997</v>
          </cell>
          <cell r="C2852">
            <v>10025</v>
          </cell>
          <cell r="D2852" t="str">
            <v>MADCTs</v>
          </cell>
        </row>
        <row r="2853">
          <cell r="A2853">
            <v>443</v>
          </cell>
          <cell r="B2853">
            <v>1998</v>
          </cell>
          <cell r="C2853">
            <v>10025</v>
          </cell>
          <cell r="D2853" t="str">
            <v>MADCTs</v>
          </cell>
        </row>
        <row r="2854">
          <cell r="A2854">
            <v>443</v>
          </cell>
          <cell r="B2854">
            <v>1999</v>
          </cell>
          <cell r="C2854">
            <v>10025</v>
          </cell>
          <cell r="D2854" t="str">
            <v>MADCTs</v>
          </cell>
        </row>
        <row r="2855">
          <cell r="A2855">
            <v>443</v>
          </cell>
          <cell r="B2855">
            <v>2000</v>
          </cell>
          <cell r="C2855">
            <v>10025</v>
          </cell>
          <cell r="D2855" t="str">
            <v>MADCTs</v>
          </cell>
        </row>
        <row r="2856">
          <cell r="A2856">
            <v>443</v>
          </cell>
          <cell r="B2856">
            <v>2001</v>
          </cell>
          <cell r="C2856">
            <v>10025</v>
          </cell>
          <cell r="D2856" t="str">
            <v>MADCTs</v>
          </cell>
        </row>
        <row r="2857">
          <cell r="A2857">
            <v>443</v>
          </cell>
          <cell r="B2857">
            <v>2002</v>
          </cell>
          <cell r="C2857">
            <v>10025</v>
          </cell>
          <cell r="D2857" t="str">
            <v>MADCTs</v>
          </cell>
        </row>
        <row r="2858">
          <cell r="A2858">
            <v>443</v>
          </cell>
          <cell r="B2858">
            <v>2003</v>
          </cell>
          <cell r="C2858">
            <v>10025</v>
          </cell>
          <cell r="D2858" t="str">
            <v>MADCTs</v>
          </cell>
        </row>
        <row r="2859">
          <cell r="A2859">
            <v>443</v>
          </cell>
          <cell r="B2859">
            <v>2004</v>
          </cell>
          <cell r="C2859">
            <v>10025</v>
          </cell>
          <cell r="D2859" t="str">
            <v>MADCTs</v>
          </cell>
        </row>
        <row r="2860">
          <cell r="A2860">
            <v>443</v>
          </cell>
          <cell r="B2860">
            <v>2005</v>
          </cell>
          <cell r="C2860">
            <v>10025</v>
          </cell>
          <cell r="D2860" t="str">
            <v>MADCTs</v>
          </cell>
        </row>
        <row r="2861">
          <cell r="A2861">
            <v>443</v>
          </cell>
          <cell r="B2861">
            <v>2006</v>
          </cell>
          <cell r="C2861">
            <v>10025</v>
          </cell>
          <cell r="D2861" t="str">
            <v>MADCTs</v>
          </cell>
        </row>
        <row r="2862">
          <cell r="A2862">
            <v>443</v>
          </cell>
          <cell r="B2862">
            <v>2007</v>
          </cell>
          <cell r="C2862">
            <v>10025</v>
          </cell>
          <cell r="D2862" t="str">
            <v>MADCTs</v>
          </cell>
        </row>
        <row r="2863">
          <cell r="A2863">
            <v>443</v>
          </cell>
          <cell r="B2863">
            <v>2008</v>
          </cell>
          <cell r="C2863">
            <v>10025</v>
          </cell>
          <cell r="D2863" t="str">
            <v>MADCTs</v>
          </cell>
        </row>
        <row r="2864">
          <cell r="A2864">
            <v>443</v>
          </cell>
          <cell r="B2864">
            <v>2009</v>
          </cell>
          <cell r="C2864">
            <v>10025</v>
          </cell>
          <cell r="D2864" t="str">
            <v>MADCTs</v>
          </cell>
        </row>
        <row r="2865">
          <cell r="A2865">
            <v>443</v>
          </cell>
          <cell r="B2865">
            <v>2010</v>
          </cell>
          <cell r="C2865">
            <v>10025</v>
          </cell>
          <cell r="D2865" t="str">
            <v>MADCTs</v>
          </cell>
        </row>
        <row r="2866">
          <cell r="A2866">
            <v>443</v>
          </cell>
          <cell r="B2866">
            <v>2011</v>
          </cell>
          <cell r="C2866">
            <v>10025</v>
          </cell>
          <cell r="D2866" t="str">
            <v>MADCTs</v>
          </cell>
        </row>
        <row r="2867">
          <cell r="A2867">
            <v>443</v>
          </cell>
          <cell r="B2867">
            <v>2012</v>
          </cell>
          <cell r="C2867">
            <v>10025</v>
          </cell>
          <cell r="D2867" t="str">
            <v>MADCTs</v>
          </cell>
        </row>
        <row r="2868">
          <cell r="A2868">
            <v>443</v>
          </cell>
          <cell r="B2868">
            <v>2013</v>
          </cell>
          <cell r="C2868">
            <v>10025</v>
          </cell>
          <cell r="D2868" t="str">
            <v>MADCTs</v>
          </cell>
        </row>
        <row r="2869">
          <cell r="A2869">
            <v>443</v>
          </cell>
          <cell r="B2869">
            <v>2014</v>
          </cell>
          <cell r="C2869">
            <v>10025</v>
          </cell>
          <cell r="D2869" t="str">
            <v>MADCTs</v>
          </cell>
        </row>
        <row r="2870">
          <cell r="A2870">
            <v>443</v>
          </cell>
          <cell r="B2870">
            <v>2015</v>
          </cell>
          <cell r="C2870">
            <v>10025</v>
          </cell>
          <cell r="D2870" t="str">
            <v>MADCTs</v>
          </cell>
        </row>
        <row r="2871">
          <cell r="A2871">
            <v>443</v>
          </cell>
          <cell r="B2871">
            <v>2016</v>
          </cell>
          <cell r="C2871">
            <v>10025</v>
          </cell>
          <cell r="D2871" t="str">
            <v>MADCTs</v>
          </cell>
        </row>
        <row r="2872">
          <cell r="A2872">
            <v>443</v>
          </cell>
          <cell r="B2872">
            <v>2017</v>
          </cell>
          <cell r="C2872">
            <v>10025</v>
          </cell>
          <cell r="D2872" t="str">
            <v>MADCTs</v>
          </cell>
        </row>
        <row r="2873">
          <cell r="A2873">
            <v>443</v>
          </cell>
          <cell r="B2873">
            <v>2018</v>
          </cell>
          <cell r="C2873">
            <v>10025</v>
          </cell>
          <cell r="D2873" t="str">
            <v>MADCTs</v>
          </cell>
        </row>
        <row r="2874">
          <cell r="A2874">
            <v>443</v>
          </cell>
          <cell r="B2874">
            <v>2019</v>
          </cell>
          <cell r="C2874">
            <v>10025</v>
          </cell>
          <cell r="D2874" t="str">
            <v>MADCTs</v>
          </cell>
        </row>
        <row r="2875">
          <cell r="A2875">
            <v>443</v>
          </cell>
          <cell r="B2875">
            <v>2020</v>
          </cell>
          <cell r="C2875">
            <v>10025</v>
          </cell>
          <cell r="D2875" t="str">
            <v>MADCTs</v>
          </cell>
        </row>
        <row r="2876">
          <cell r="A2876">
            <v>446</v>
          </cell>
          <cell r="B2876">
            <v>1996</v>
          </cell>
          <cell r="C2876">
            <v>10017</v>
          </cell>
          <cell r="D2876" t="str">
            <v>OtherLICs</v>
          </cell>
        </row>
        <row r="2877">
          <cell r="A2877">
            <v>446</v>
          </cell>
          <cell r="B2877">
            <v>1997</v>
          </cell>
          <cell r="C2877">
            <v>10017</v>
          </cell>
          <cell r="D2877" t="str">
            <v>OtherLICs</v>
          </cell>
        </row>
        <row r="2878">
          <cell r="A2878">
            <v>446</v>
          </cell>
          <cell r="B2878">
            <v>1998</v>
          </cell>
          <cell r="C2878">
            <v>10017</v>
          </cell>
          <cell r="D2878" t="str">
            <v>OtherLICs</v>
          </cell>
        </row>
        <row r="2879">
          <cell r="A2879">
            <v>446</v>
          </cell>
          <cell r="B2879">
            <v>1999</v>
          </cell>
          <cell r="C2879">
            <v>10017</v>
          </cell>
          <cell r="D2879" t="str">
            <v>OtherLICs</v>
          </cell>
        </row>
        <row r="2880">
          <cell r="A2880">
            <v>446</v>
          </cell>
          <cell r="B2880">
            <v>2000</v>
          </cell>
          <cell r="C2880">
            <v>10018</v>
          </cell>
          <cell r="D2880" t="str">
            <v>LMICs</v>
          </cell>
        </row>
        <row r="2881">
          <cell r="A2881">
            <v>446</v>
          </cell>
          <cell r="B2881">
            <v>2001</v>
          </cell>
          <cell r="C2881">
            <v>10018</v>
          </cell>
          <cell r="D2881" t="str">
            <v>LMICs</v>
          </cell>
        </row>
        <row r="2882">
          <cell r="A2882">
            <v>446</v>
          </cell>
          <cell r="B2882">
            <v>2002</v>
          </cell>
          <cell r="C2882">
            <v>10018</v>
          </cell>
          <cell r="D2882" t="str">
            <v>LMICs</v>
          </cell>
        </row>
        <row r="2883">
          <cell r="A2883">
            <v>446</v>
          </cell>
          <cell r="B2883">
            <v>2003</v>
          </cell>
          <cell r="C2883">
            <v>10018</v>
          </cell>
          <cell r="D2883" t="str">
            <v>LMICs</v>
          </cell>
        </row>
        <row r="2884">
          <cell r="A2884">
            <v>446</v>
          </cell>
          <cell r="B2884">
            <v>2004</v>
          </cell>
          <cell r="C2884">
            <v>10018</v>
          </cell>
          <cell r="D2884" t="str">
            <v>LMICs</v>
          </cell>
        </row>
        <row r="2885">
          <cell r="A2885">
            <v>446</v>
          </cell>
          <cell r="B2885">
            <v>2005</v>
          </cell>
          <cell r="C2885">
            <v>10018</v>
          </cell>
          <cell r="D2885" t="str">
            <v>LMICs</v>
          </cell>
        </row>
        <row r="2886">
          <cell r="A2886">
            <v>446</v>
          </cell>
          <cell r="B2886">
            <v>2006</v>
          </cell>
          <cell r="C2886">
            <v>10018</v>
          </cell>
          <cell r="D2886" t="str">
            <v>LMICs</v>
          </cell>
        </row>
        <row r="2887">
          <cell r="A2887">
            <v>446</v>
          </cell>
          <cell r="B2887">
            <v>2007</v>
          </cell>
          <cell r="C2887">
            <v>10018</v>
          </cell>
          <cell r="D2887" t="str">
            <v>LMICs</v>
          </cell>
        </row>
        <row r="2888">
          <cell r="A2888">
            <v>446</v>
          </cell>
          <cell r="B2888">
            <v>2008</v>
          </cell>
          <cell r="C2888">
            <v>10018</v>
          </cell>
          <cell r="D2888" t="str">
            <v>LMICs</v>
          </cell>
        </row>
        <row r="2889">
          <cell r="A2889">
            <v>446</v>
          </cell>
          <cell r="B2889">
            <v>2009</v>
          </cell>
          <cell r="C2889">
            <v>10018</v>
          </cell>
          <cell r="D2889" t="str">
            <v>LMICs</v>
          </cell>
        </row>
        <row r="2890">
          <cell r="A2890">
            <v>446</v>
          </cell>
          <cell r="B2890">
            <v>2010</v>
          </cell>
          <cell r="C2890">
            <v>10018</v>
          </cell>
          <cell r="D2890" t="str">
            <v>LMICs</v>
          </cell>
        </row>
        <row r="2891">
          <cell r="A2891">
            <v>446</v>
          </cell>
          <cell r="B2891">
            <v>2011</v>
          </cell>
          <cell r="C2891">
            <v>10018</v>
          </cell>
          <cell r="D2891" t="str">
            <v>LMICs</v>
          </cell>
        </row>
        <row r="2892">
          <cell r="A2892">
            <v>446</v>
          </cell>
          <cell r="B2892">
            <v>2012</v>
          </cell>
          <cell r="C2892">
            <v>10018</v>
          </cell>
          <cell r="D2892" t="str">
            <v>LMICs</v>
          </cell>
        </row>
        <row r="2893">
          <cell r="A2893">
            <v>446</v>
          </cell>
          <cell r="B2893">
            <v>2013</v>
          </cell>
          <cell r="C2893">
            <v>10018</v>
          </cell>
          <cell r="D2893" t="str">
            <v>LMICs</v>
          </cell>
        </row>
        <row r="2894">
          <cell r="A2894">
            <v>446</v>
          </cell>
          <cell r="B2894">
            <v>2014</v>
          </cell>
          <cell r="C2894">
            <v>10018</v>
          </cell>
          <cell r="D2894" t="str">
            <v>LMICs</v>
          </cell>
        </row>
        <row r="2895">
          <cell r="A2895">
            <v>446</v>
          </cell>
          <cell r="B2895">
            <v>2015</v>
          </cell>
          <cell r="C2895">
            <v>10018</v>
          </cell>
          <cell r="D2895" t="str">
            <v>LMICs</v>
          </cell>
        </row>
        <row r="2896">
          <cell r="A2896">
            <v>446</v>
          </cell>
          <cell r="B2896">
            <v>2016</v>
          </cell>
          <cell r="C2896">
            <v>10018</v>
          </cell>
          <cell r="D2896" t="str">
            <v>LMICs</v>
          </cell>
        </row>
        <row r="2897">
          <cell r="A2897">
            <v>446</v>
          </cell>
          <cell r="B2897">
            <v>2017</v>
          </cell>
          <cell r="C2897">
            <v>10018</v>
          </cell>
          <cell r="D2897" t="str">
            <v>LMICs</v>
          </cell>
        </row>
        <row r="2898">
          <cell r="A2898">
            <v>446</v>
          </cell>
          <cell r="B2898">
            <v>2018</v>
          </cell>
          <cell r="C2898">
            <v>10019</v>
          </cell>
          <cell r="D2898" t="str">
            <v>UMICs</v>
          </cell>
        </row>
        <row r="2899">
          <cell r="A2899">
            <v>446</v>
          </cell>
          <cell r="B2899">
            <v>2019</v>
          </cell>
          <cell r="C2899">
            <v>10019</v>
          </cell>
          <cell r="D2899" t="str">
            <v>UMICs</v>
          </cell>
        </row>
        <row r="2900">
          <cell r="A2900">
            <v>446</v>
          </cell>
          <cell r="B2900">
            <v>2020</v>
          </cell>
          <cell r="C2900">
            <v>10019</v>
          </cell>
          <cell r="D2900" t="str">
            <v>UMICs</v>
          </cell>
        </row>
        <row r="2901">
          <cell r="A2901">
            <v>451</v>
          </cell>
          <cell r="B2901">
            <v>1996</v>
          </cell>
          <cell r="C2901">
            <v>10018</v>
          </cell>
          <cell r="D2901" t="str">
            <v>LMICs</v>
          </cell>
        </row>
        <row r="2902">
          <cell r="A2902">
            <v>451</v>
          </cell>
          <cell r="B2902">
            <v>1997</v>
          </cell>
          <cell r="C2902">
            <v>10018</v>
          </cell>
          <cell r="D2902" t="str">
            <v>LMICs</v>
          </cell>
        </row>
        <row r="2903">
          <cell r="A2903">
            <v>451</v>
          </cell>
          <cell r="B2903">
            <v>1998</v>
          </cell>
          <cell r="C2903">
            <v>10018</v>
          </cell>
          <cell r="D2903" t="str">
            <v>LMICs</v>
          </cell>
        </row>
        <row r="2904">
          <cell r="A2904">
            <v>451</v>
          </cell>
          <cell r="B2904">
            <v>1999</v>
          </cell>
          <cell r="C2904">
            <v>10018</v>
          </cell>
          <cell r="D2904" t="str">
            <v>LMICs</v>
          </cell>
        </row>
        <row r="2905">
          <cell r="A2905">
            <v>451</v>
          </cell>
          <cell r="B2905">
            <v>2000</v>
          </cell>
          <cell r="C2905">
            <v>10018</v>
          </cell>
          <cell r="D2905" t="str">
            <v>LMICs</v>
          </cell>
        </row>
        <row r="2906">
          <cell r="A2906">
            <v>451</v>
          </cell>
          <cell r="B2906">
            <v>2001</v>
          </cell>
          <cell r="C2906">
            <v>10018</v>
          </cell>
          <cell r="D2906" t="str">
            <v>LMICs</v>
          </cell>
        </row>
        <row r="2907">
          <cell r="A2907">
            <v>451</v>
          </cell>
          <cell r="B2907">
            <v>2002</v>
          </cell>
          <cell r="C2907">
            <v>10018</v>
          </cell>
          <cell r="D2907" t="str">
            <v>LMICs</v>
          </cell>
        </row>
        <row r="2908">
          <cell r="A2908">
            <v>451</v>
          </cell>
          <cell r="B2908">
            <v>2003</v>
          </cell>
          <cell r="C2908">
            <v>10018</v>
          </cell>
          <cell r="D2908" t="str">
            <v>LMICs</v>
          </cell>
        </row>
        <row r="2909">
          <cell r="A2909">
            <v>451</v>
          </cell>
          <cell r="B2909">
            <v>2004</v>
          </cell>
          <cell r="C2909">
            <v>10018</v>
          </cell>
          <cell r="D2909" t="str">
            <v>LMICs</v>
          </cell>
        </row>
        <row r="2910">
          <cell r="A2910">
            <v>451</v>
          </cell>
          <cell r="B2910">
            <v>2005</v>
          </cell>
          <cell r="C2910">
            <v>10018</v>
          </cell>
          <cell r="D2910" t="str">
            <v>LMICs</v>
          </cell>
        </row>
        <row r="2911">
          <cell r="A2911">
            <v>451</v>
          </cell>
          <cell r="B2911">
            <v>2006</v>
          </cell>
          <cell r="C2911">
            <v>10018</v>
          </cell>
          <cell r="D2911" t="str">
            <v>LMICs</v>
          </cell>
        </row>
        <row r="2912">
          <cell r="A2912">
            <v>451</v>
          </cell>
          <cell r="B2912">
            <v>2007</v>
          </cell>
          <cell r="C2912">
            <v>10018</v>
          </cell>
          <cell r="D2912" t="str">
            <v>LMICs</v>
          </cell>
        </row>
        <row r="2913">
          <cell r="A2913">
            <v>451</v>
          </cell>
          <cell r="B2913">
            <v>2008</v>
          </cell>
          <cell r="C2913">
            <v>10018</v>
          </cell>
          <cell r="D2913" t="str">
            <v>LMICs</v>
          </cell>
        </row>
        <row r="2914">
          <cell r="A2914">
            <v>451</v>
          </cell>
          <cell r="B2914">
            <v>2009</v>
          </cell>
          <cell r="C2914">
            <v>10018</v>
          </cell>
          <cell r="D2914" t="str">
            <v>LMICs</v>
          </cell>
        </row>
        <row r="2915">
          <cell r="A2915">
            <v>451</v>
          </cell>
          <cell r="B2915">
            <v>2010</v>
          </cell>
          <cell r="C2915">
            <v>10018</v>
          </cell>
          <cell r="D2915" t="str">
            <v>LMICs</v>
          </cell>
        </row>
        <row r="2916">
          <cell r="A2916">
            <v>451</v>
          </cell>
          <cell r="B2916">
            <v>2011</v>
          </cell>
          <cell r="C2916">
            <v>10018</v>
          </cell>
          <cell r="D2916" t="str">
            <v>LMICs</v>
          </cell>
        </row>
        <row r="2917">
          <cell r="A2917">
            <v>451</v>
          </cell>
          <cell r="B2917">
            <v>2012</v>
          </cell>
          <cell r="C2917">
            <v>10018</v>
          </cell>
          <cell r="D2917" t="str">
            <v>LMICs</v>
          </cell>
        </row>
        <row r="2918">
          <cell r="A2918">
            <v>451</v>
          </cell>
          <cell r="B2918">
            <v>2013</v>
          </cell>
          <cell r="C2918">
            <v>10018</v>
          </cell>
          <cell r="D2918" t="str">
            <v>LMICs</v>
          </cell>
        </row>
        <row r="2919">
          <cell r="A2919">
            <v>451</v>
          </cell>
          <cell r="B2919">
            <v>2014</v>
          </cell>
          <cell r="C2919">
            <v>10018</v>
          </cell>
          <cell r="D2919" t="str">
            <v>LMICs</v>
          </cell>
        </row>
        <row r="2920">
          <cell r="A2920">
            <v>451</v>
          </cell>
          <cell r="B2920">
            <v>2015</v>
          </cell>
          <cell r="C2920">
            <v>10018</v>
          </cell>
          <cell r="D2920" t="str">
            <v>LMICs</v>
          </cell>
        </row>
        <row r="2921">
          <cell r="A2921">
            <v>451</v>
          </cell>
          <cell r="B2921">
            <v>2016</v>
          </cell>
          <cell r="C2921">
            <v>10018</v>
          </cell>
          <cell r="D2921" t="str">
            <v>LMICs</v>
          </cell>
        </row>
        <row r="2922">
          <cell r="A2922">
            <v>451</v>
          </cell>
          <cell r="B2922">
            <v>2017</v>
          </cell>
          <cell r="C2922">
            <v>10018</v>
          </cell>
          <cell r="D2922" t="str">
            <v>LMICs</v>
          </cell>
        </row>
        <row r="2923">
          <cell r="A2923">
            <v>451</v>
          </cell>
          <cell r="B2923">
            <v>2018</v>
          </cell>
          <cell r="C2923">
            <v>10019</v>
          </cell>
          <cell r="D2923" t="str">
            <v>UMICs</v>
          </cell>
        </row>
        <row r="2924">
          <cell r="A2924">
            <v>451</v>
          </cell>
          <cell r="B2924">
            <v>2019</v>
          </cell>
          <cell r="C2924">
            <v>10019</v>
          </cell>
          <cell r="D2924" t="str">
            <v>UMICs</v>
          </cell>
        </row>
        <row r="2925">
          <cell r="A2925">
            <v>451</v>
          </cell>
          <cell r="B2925">
            <v>2020</v>
          </cell>
          <cell r="C2925">
            <v>10019</v>
          </cell>
          <cell r="D2925" t="str">
            <v>UMICs</v>
          </cell>
        </row>
        <row r="2926">
          <cell r="A2926">
            <v>454</v>
          </cell>
          <cell r="B2926">
            <v>1996</v>
          </cell>
          <cell r="C2926">
            <v>10018</v>
          </cell>
          <cell r="D2926" t="str">
            <v>LMICs</v>
          </cell>
        </row>
        <row r="2927">
          <cell r="A2927">
            <v>454</v>
          </cell>
          <cell r="B2927">
            <v>1997</v>
          </cell>
          <cell r="C2927">
            <v>10018</v>
          </cell>
          <cell r="D2927" t="str">
            <v>LMICs</v>
          </cell>
        </row>
        <row r="2928">
          <cell r="A2928">
            <v>454</v>
          </cell>
          <cell r="B2928">
            <v>1998</v>
          </cell>
          <cell r="C2928">
            <v>10018</v>
          </cell>
          <cell r="D2928" t="str">
            <v>LMICs</v>
          </cell>
        </row>
        <row r="2929">
          <cell r="A2929">
            <v>454</v>
          </cell>
          <cell r="B2929">
            <v>1999</v>
          </cell>
          <cell r="C2929">
            <v>10018</v>
          </cell>
          <cell r="D2929" t="str">
            <v>LMICs</v>
          </cell>
        </row>
        <row r="2930">
          <cell r="A2930">
            <v>454</v>
          </cell>
          <cell r="B2930">
            <v>2000</v>
          </cell>
          <cell r="C2930">
            <v>10018</v>
          </cell>
          <cell r="D2930" t="str">
            <v>LMICs</v>
          </cell>
        </row>
        <row r="2931">
          <cell r="A2931">
            <v>454</v>
          </cell>
          <cell r="B2931">
            <v>2001</v>
          </cell>
          <cell r="C2931">
            <v>10018</v>
          </cell>
          <cell r="D2931" t="str">
            <v>LMICs</v>
          </cell>
        </row>
        <row r="2932">
          <cell r="A2932">
            <v>454</v>
          </cell>
          <cell r="B2932">
            <v>2002</v>
          </cell>
          <cell r="C2932">
            <v>10018</v>
          </cell>
          <cell r="D2932" t="str">
            <v>LMICs</v>
          </cell>
        </row>
        <row r="2933">
          <cell r="A2933">
            <v>454</v>
          </cell>
          <cell r="B2933">
            <v>2003</v>
          </cell>
          <cell r="C2933">
            <v>10018</v>
          </cell>
          <cell r="D2933" t="str">
            <v>LMICs</v>
          </cell>
        </row>
        <row r="2934">
          <cell r="A2934">
            <v>454</v>
          </cell>
          <cell r="B2934">
            <v>2004</v>
          </cell>
          <cell r="C2934">
            <v>10018</v>
          </cell>
          <cell r="D2934" t="str">
            <v>LMICs</v>
          </cell>
        </row>
        <row r="2935">
          <cell r="A2935">
            <v>454</v>
          </cell>
          <cell r="B2935">
            <v>2005</v>
          </cell>
          <cell r="C2935">
            <v>10018</v>
          </cell>
          <cell r="D2935" t="str">
            <v>LMICs</v>
          </cell>
        </row>
        <row r="2936">
          <cell r="A2936">
            <v>454</v>
          </cell>
          <cell r="B2936">
            <v>2006</v>
          </cell>
          <cell r="C2936">
            <v>10018</v>
          </cell>
          <cell r="D2936" t="str">
            <v>LMICs</v>
          </cell>
        </row>
        <row r="2937">
          <cell r="A2937">
            <v>454</v>
          </cell>
          <cell r="B2937">
            <v>2007</v>
          </cell>
          <cell r="C2937">
            <v>10018</v>
          </cell>
          <cell r="D2937" t="str">
            <v>LMICs</v>
          </cell>
        </row>
        <row r="2938">
          <cell r="A2938">
            <v>454</v>
          </cell>
          <cell r="B2938">
            <v>2008</v>
          </cell>
          <cell r="C2938">
            <v>10018</v>
          </cell>
          <cell r="D2938" t="str">
            <v>LMICs</v>
          </cell>
        </row>
        <row r="2939">
          <cell r="A2939">
            <v>454</v>
          </cell>
          <cell r="B2939">
            <v>2009</v>
          </cell>
          <cell r="C2939">
            <v>10018</v>
          </cell>
          <cell r="D2939" t="str">
            <v>LMICs</v>
          </cell>
        </row>
        <row r="2940">
          <cell r="A2940">
            <v>454</v>
          </cell>
          <cell r="B2940">
            <v>2010</v>
          </cell>
          <cell r="C2940">
            <v>10018</v>
          </cell>
          <cell r="D2940" t="str">
            <v>LMICs</v>
          </cell>
        </row>
        <row r="2941">
          <cell r="A2941">
            <v>454</v>
          </cell>
          <cell r="B2941">
            <v>2011</v>
          </cell>
          <cell r="C2941">
            <v>10019</v>
          </cell>
          <cell r="D2941" t="str">
            <v>UMICs</v>
          </cell>
        </row>
        <row r="2942">
          <cell r="A2942">
            <v>454</v>
          </cell>
          <cell r="B2942">
            <v>2012</v>
          </cell>
          <cell r="C2942">
            <v>10019</v>
          </cell>
          <cell r="D2942" t="str">
            <v>UMICs</v>
          </cell>
        </row>
        <row r="2943">
          <cell r="A2943">
            <v>454</v>
          </cell>
          <cell r="B2943">
            <v>2013</v>
          </cell>
          <cell r="C2943">
            <v>10019</v>
          </cell>
          <cell r="D2943" t="str">
            <v>UMICs</v>
          </cell>
        </row>
        <row r="2944">
          <cell r="A2944">
            <v>454</v>
          </cell>
          <cell r="B2944">
            <v>2014</v>
          </cell>
          <cell r="C2944">
            <v>10019</v>
          </cell>
          <cell r="D2944" t="str">
            <v>UMICs</v>
          </cell>
        </row>
        <row r="2945">
          <cell r="A2945">
            <v>454</v>
          </cell>
          <cell r="B2945">
            <v>2015</v>
          </cell>
          <cell r="C2945">
            <v>10019</v>
          </cell>
          <cell r="D2945" t="str">
            <v>UMICs</v>
          </cell>
        </row>
        <row r="2946">
          <cell r="A2946">
            <v>454</v>
          </cell>
          <cell r="B2946">
            <v>2016</v>
          </cell>
          <cell r="C2946">
            <v>10019</v>
          </cell>
          <cell r="D2946" t="str">
            <v>UMICs</v>
          </cell>
        </row>
        <row r="2947">
          <cell r="A2947">
            <v>454</v>
          </cell>
          <cell r="B2947">
            <v>2017</v>
          </cell>
          <cell r="C2947">
            <v>10019</v>
          </cell>
          <cell r="D2947" t="str">
            <v>UMICs</v>
          </cell>
        </row>
        <row r="2948">
          <cell r="A2948">
            <v>454</v>
          </cell>
          <cell r="B2948">
            <v>2018</v>
          </cell>
          <cell r="C2948">
            <v>10019</v>
          </cell>
          <cell r="D2948" t="str">
            <v>UMICs</v>
          </cell>
        </row>
        <row r="2949">
          <cell r="A2949">
            <v>454</v>
          </cell>
          <cell r="B2949">
            <v>2019</v>
          </cell>
          <cell r="C2949">
            <v>10019</v>
          </cell>
          <cell r="D2949" t="str">
            <v>UMICs</v>
          </cell>
        </row>
        <row r="2950">
          <cell r="A2950">
            <v>454</v>
          </cell>
          <cell r="B2950">
            <v>2020</v>
          </cell>
          <cell r="C2950">
            <v>10019</v>
          </cell>
          <cell r="D2950" t="str">
            <v>UMICs</v>
          </cell>
        </row>
        <row r="2951">
          <cell r="A2951">
            <v>457</v>
          </cell>
          <cell r="B2951">
            <v>1996</v>
          </cell>
          <cell r="C2951">
            <v>10018</v>
          </cell>
          <cell r="D2951" t="str">
            <v>LMICs</v>
          </cell>
        </row>
        <row r="2952">
          <cell r="A2952">
            <v>457</v>
          </cell>
          <cell r="B2952">
            <v>1997</v>
          </cell>
          <cell r="C2952">
            <v>10018</v>
          </cell>
          <cell r="D2952" t="str">
            <v>LMICs</v>
          </cell>
        </row>
        <row r="2953">
          <cell r="A2953">
            <v>457</v>
          </cell>
          <cell r="B2953">
            <v>1998</v>
          </cell>
          <cell r="C2953">
            <v>10018</v>
          </cell>
          <cell r="D2953" t="str">
            <v>LMICs</v>
          </cell>
        </row>
        <row r="2954">
          <cell r="A2954">
            <v>457</v>
          </cell>
          <cell r="B2954">
            <v>1999</v>
          </cell>
          <cell r="C2954">
            <v>10018</v>
          </cell>
          <cell r="D2954" t="str">
            <v>LMICs</v>
          </cell>
        </row>
        <row r="2955">
          <cell r="A2955">
            <v>457</v>
          </cell>
          <cell r="B2955">
            <v>2000</v>
          </cell>
          <cell r="C2955">
            <v>10018</v>
          </cell>
          <cell r="D2955" t="str">
            <v>LMICs</v>
          </cell>
        </row>
        <row r="2956">
          <cell r="A2956">
            <v>457</v>
          </cell>
          <cell r="B2956">
            <v>2001</v>
          </cell>
          <cell r="C2956">
            <v>10018</v>
          </cell>
          <cell r="D2956" t="str">
            <v>LMICs</v>
          </cell>
        </row>
        <row r="2957">
          <cell r="A2957">
            <v>457</v>
          </cell>
          <cell r="B2957">
            <v>2002</v>
          </cell>
          <cell r="C2957">
            <v>10018</v>
          </cell>
          <cell r="D2957" t="str">
            <v>LMICs</v>
          </cell>
        </row>
        <row r="2958">
          <cell r="A2958">
            <v>457</v>
          </cell>
          <cell r="B2958">
            <v>2003</v>
          </cell>
          <cell r="C2958">
            <v>10018</v>
          </cell>
          <cell r="D2958" t="str">
            <v>LMICs</v>
          </cell>
        </row>
        <row r="2959">
          <cell r="A2959">
            <v>457</v>
          </cell>
          <cell r="B2959">
            <v>2004</v>
          </cell>
          <cell r="C2959">
            <v>10018</v>
          </cell>
          <cell r="D2959" t="str">
            <v>LMICs</v>
          </cell>
        </row>
        <row r="2960">
          <cell r="A2960">
            <v>457</v>
          </cell>
          <cell r="B2960">
            <v>2005</v>
          </cell>
          <cell r="C2960">
            <v>10018</v>
          </cell>
          <cell r="D2960" t="str">
            <v>LMICs</v>
          </cell>
        </row>
        <row r="2961">
          <cell r="A2961">
            <v>457</v>
          </cell>
          <cell r="B2961">
            <v>2006</v>
          </cell>
          <cell r="C2961">
            <v>10018</v>
          </cell>
          <cell r="D2961" t="str">
            <v>LMICs</v>
          </cell>
        </row>
        <row r="2962">
          <cell r="A2962">
            <v>457</v>
          </cell>
          <cell r="B2962">
            <v>2007</v>
          </cell>
          <cell r="C2962">
            <v>10018</v>
          </cell>
          <cell r="D2962" t="str">
            <v>LMICs</v>
          </cell>
        </row>
        <row r="2963">
          <cell r="A2963">
            <v>457</v>
          </cell>
          <cell r="B2963">
            <v>2008</v>
          </cell>
          <cell r="C2963">
            <v>10019</v>
          </cell>
          <cell r="D2963" t="str">
            <v>UMICs</v>
          </cell>
        </row>
        <row r="2964">
          <cell r="A2964">
            <v>457</v>
          </cell>
          <cell r="B2964">
            <v>2009</v>
          </cell>
          <cell r="C2964">
            <v>10019</v>
          </cell>
          <cell r="D2964" t="str">
            <v>UMICs</v>
          </cell>
        </row>
        <row r="2965">
          <cell r="A2965">
            <v>457</v>
          </cell>
          <cell r="B2965">
            <v>2010</v>
          </cell>
          <cell r="C2965">
            <v>10019</v>
          </cell>
          <cell r="D2965" t="str">
            <v>UMICs</v>
          </cell>
        </row>
        <row r="2966">
          <cell r="A2966">
            <v>457</v>
          </cell>
          <cell r="B2966">
            <v>2011</v>
          </cell>
          <cell r="C2966">
            <v>10019</v>
          </cell>
          <cell r="D2966" t="str">
            <v>UMICs</v>
          </cell>
        </row>
        <row r="2967">
          <cell r="A2967">
            <v>457</v>
          </cell>
          <cell r="B2967">
            <v>2012</v>
          </cell>
          <cell r="C2967">
            <v>10019</v>
          </cell>
          <cell r="D2967" t="str">
            <v>UMICs</v>
          </cell>
        </row>
        <row r="2968">
          <cell r="A2968">
            <v>457</v>
          </cell>
          <cell r="B2968">
            <v>2013</v>
          </cell>
          <cell r="C2968">
            <v>10019</v>
          </cell>
          <cell r="D2968" t="str">
            <v>UMICs</v>
          </cell>
        </row>
        <row r="2969">
          <cell r="A2969">
            <v>457</v>
          </cell>
          <cell r="B2969">
            <v>2014</v>
          </cell>
          <cell r="C2969">
            <v>10019</v>
          </cell>
          <cell r="D2969" t="str">
            <v>UMICs</v>
          </cell>
        </row>
        <row r="2970">
          <cell r="A2970">
            <v>457</v>
          </cell>
          <cell r="B2970">
            <v>2015</v>
          </cell>
          <cell r="C2970">
            <v>10019</v>
          </cell>
          <cell r="D2970" t="str">
            <v>UMICs</v>
          </cell>
        </row>
        <row r="2971">
          <cell r="A2971">
            <v>457</v>
          </cell>
          <cell r="B2971">
            <v>2016</v>
          </cell>
          <cell r="C2971">
            <v>10019</v>
          </cell>
          <cell r="D2971" t="str">
            <v>UMICs</v>
          </cell>
        </row>
        <row r="2972">
          <cell r="A2972">
            <v>457</v>
          </cell>
          <cell r="B2972">
            <v>2017</v>
          </cell>
          <cell r="C2972">
            <v>10019</v>
          </cell>
          <cell r="D2972" t="str">
            <v>UMICs</v>
          </cell>
        </row>
        <row r="2973">
          <cell r="A2973">
            <v>457</v>
          </cell>
          <cell r="B2973">
            <v>2018</v>
          </cell>
          <cell r="C2973">
            <v>10019</v>
          </cell>
          <cell r="D2973" t="str">
            <v>UMICs</v>
          </cell>
        </row>
        <row r="2974">
          <cell r="A2974">
            <v>457</v>
          </cell>
          <cell r="B2974">
            <v>2019</v>
          </cell>
          <cell r="C2974">
            <v>10019</v>
          </cell>
          <cell r="D2974" t="str">
            <v>UMICs</v>
          </cell>
        </row>
        <row r="2975">
          <cell r="A2975">
            <v>457</v>
          </cell>
          <cell r="B2975">
            <v>2020</v>
          </cell>
          <cell r="C2975">
            <v>10019</v>
          </cell>
          <cell r="D2975" t="str">
            <v>UMICs</v>
          </cell>
        </row>
        <row r="2976">
          <cell r="A2976">
            <v>460</v>
          </cell>
          <cell r="B2976">
            <v>1996</v>
          </cell>
          <cell r="C2976">
            <v>10019</v>
          </cell>
          <cell r="D2976" t="str">
            <v>UMICs</v>
          </cell>
        </row>
        <row r="2977">
          <cell r="A2977">
            <v>460</v>
          </cell>
          <cell r="B2977">
            <v>1997</v>
          </cell>
          <cell r="C2977">
            <v>10019</v>
          </cell>
          <cell r="D2977" t="str">
            <v>UMICs</v>
          </cell>
        </row>
        <row r="2978">
          <cell r="A2978">
            <v>460</v>
          </cell>
          <cell r="B2978">
            <v>1998</v>
          </cell>
          <cell r="C2978">
            <v>10019</v>
          </cell>
          <cell r="D2978" t="str">
            <v>UMICs</v>
          </cell>
        </row>
        <row r="2979">
          <cell r="A2979">
            <v>460</v>
          </cell>
          <cell r="B2979">
            <v>1999</v>
          </cell>
          <cell r="C2979">
            <v>10019</v>
          </cell>
          <cell r="D2979" t="str">
            <v>UMICs</v>
          </cell>
        </row>
        <row r="2980">
          <cell r="A2980">
            <v>460</v>
          </cell>
          <cell r="B2980">
            <v>2000</v>
          </cell>
          <cell r="C2980">
            <v>10019</v>
          </cell>
          <cell r="D2980" t="str">
            <v>UMICs</v>
          </cell>
        </row>
        <row r="2981">
          <cell r="A2981">
            <v>460</v>
          </cell>
          <cell r="B2981">
            <v>2001</v>
          </cell>
          <cell r="C2981">
            <v>10019</v>
          </cell>
          <cell r="D2981" t="str">
            <v>UMICs</v>
          </cell>
        </row>
        <row r="2982">
          <cell r="A2982">
            <v>460</v>
          </cell>
          <cell r="B2982">
            <v>2002</v>
          </cell>
          <cell r="C2982">
            <v>10019</v>
          </cell>
          <cell r="D2982" t="str">
            <v>UMICs</v>
          </cell>
        </row>
        <row r="2983">
          <cell r="A2983">
            <v>460</v>
          </cell>
          <cell r="B2983">
            <v>2003</v>
          </cell>
          <cell r="C2983">
            <v>10019</v>
          </cell>
          <cell r="D2983" t="str">
            <v>UMICs</v>
          </cell>
        </row>
        <row r="2984">
          <cell r="A2984">
            <v>460</v>
          </cell>
          <cell r="B2984">
            <v>2004</v>
          </cell>
          <cell r="C2984">
            <v>10019</v>
          </cell>
          <cell r="D2984" t="str">
            <v>UMICs</v>
          </cell>
        </row>
        <row r="2985">
          <cell r="A2985">
            <v>460</v>
          </cell>
          <cell r="B2985">
            <v>2005</v>
          </cell>
          <cell r="C2985">
            <v>10019</v>
          </cell>
          <cell r="D2985" t="str">
            <v>UMICs</v>
          </cell>
        </row>
        <row r="2986">
          <cell r="A2986">
            <v>460</v>
          </cell>
          <cell r="B2986">
            <v>2006</v>
          </cell>
          <cell r="C2986">
            <v>10019</v>
          </cell>
          <cell r="D2986" t="str">
            <v>UMICs</v>
          </cell>
        </row>
        <row r="2987">
          <cell r="A2987">
            <v>460</v>
          </cell>
          <cell r="B2987">
            <v>2007</v>
          </cell>
          <cell r="C2987">
            <v>10019</v>
          </cell>
          <cell r="D2987" t="str">
            <v>UMICs</v>
          </cell>
        </row>
        <row r="2988">
          <cell r="A2988">
            <v>460</v>
          </cell>
          <cell r="B2988">
            <v>2008</v>
          </cell>
          <cell r="C2988">
            <v>10019</v>
          </cell>
          <cell r="D2988" t="str">
            <v>UMICs</v>
          </cell>
        </row>
        <row r="2989">
          <cell r="A2989">
            <v>460</v>
          </cell>
          <cell r="B2989">
            <v>2009</v>
          </cell>
          <cell r="C2989">
            <v>10019</v>
          </cell>
          <cell r="D2989" t="str">
            <v>UMICs</v>
          </cell>
        </row>
        <row r="2990">
          <cell r="A2990">
            <v>460</v>
          </cell>
          <cell r="B2990">
            <v>2010</v>
          </cell>
          <cell r="C2990">
            <v>10019</v>
          </cell>
          <cell r="D2990" t="str">
            <v>UMICs</v>
          </cell>
        </row>
        <row r="2991">
          <cell r="A2991">
            <v>460</v>
          </cell>
          <cell r="B2991">
            <v>2011</v>
          </cell>
          <cell r="C2991">
            <v>10019</v>
          </cell>
          <cell r="D2991" t="str">
            <v>UMICs</v>
          </cell>
        </row>
        <row r="2992">
          <cell r="A2992">
            <v>460</v>
          </cell>
          <cell r="B2992">
            <v>2012</v>
          </cell>
          <cell r="C2992">
            <v>10019</v>
          </cell>
          <cell r="D2992" t="str">
            <v>UMICs</v>
          </cell>
        </row>
        <row r="2993">
          <cell r="A2993">
            <v>460</v>
          </cell>
          <cell r="B2993">
            <v>2013</v>
          </cell>
          <cell r="C2993">
            <v>10019</v>
          </cell>
          <cell r="D2993" t="str">
            <v>UMICs</v>
          </cell>
        </row>
        <row r="2994">
          <cell r="A2994">
            <v>460</v>
          </cell>
          <cell r="B2994">
            <v>2014</v>
          </cell>
          <cell r="C2994">
            <v>10019</v>
          </cell>
          <cell r="D2994" t="str">
            <v>UMICs</v>
          </cell>
        </row>
        <row r="2995">
          <cell r="A2995">
            <v>460</v>
          </cell>
          <cell r="B2995">
            <v>2015</v>
          </cell>
          <cell r="C2995">
            <v>10019</v>
          </cell>
          <cell r="D2995" t="str">
            <v>UMICs</v>
          </cell>
        </row>
        <row r="2996">
          <cell r="A2996">
            <v>460</v>
          </cell>
          <cell r="B2996">
            <v>2016</v>
          </cell>
          <cell r="C2996">
            <v>10019</v>
          </cell>
          <cell r="D2996" t="str">
            <v>UMICs</v>
          </cell>
        </row>
        <row r="2997">
          <cell r="A2997">
            <v>460</v>
          </cell>
          <cell r="B2997">
            <v>2017</v>
          </cell>
          <cell r="C2997">
            <v>10019</v>
          </cell>
          <cell r="D2997" t="str">
            <v>UMICs</v>
          </cell>
        </row>
        <row r="2998">
          <cell r="A2998">
            <v>460</v>
          </cell>
          <cell r="B2998">
            <v>2018</v>
          </cell>
          <cell r="C2998">
            <v>10025</v>
          </cell>
          <cell r="D2998" t="str">
            <v>MADCTs</v>
          </cell>
        </row>
        <row r="2999">
          <cell r="A2999">
            <v>460</v>
          </cell>
          <cell r="B2999">
            <v>2019</v>
          </cell>
          <cell r="C2999">
            <v>10025</v>
          </cell>
          <cell r="D2999" t="str">
            <v>MADCTs</v>
          </cell>
        </row>
        <row r="3000">
          <cell r="A3000">
            <v>460</v>
          </cell>
          <cell r="B3000">
            <v>2020</v>
          </cell>
          <cell r="C3000">
            <v>10025</v>
          </cell>
          <cell r="D3000" t="str">
            <v>MADCTs</v>
          </cell>
        </row>
        <row r="3001">
          <cell r="A3001">
            <v>463</v>
          </cell>
          <cell r="B3001">
            <v>1996</v>
          </cell>
          <cell r="C3001">
            <v>10018</v>
          </cell>
          <cell r="D3001" t="str">
            <v>LMICs</v>
          </cell>
        </row>
        <row r="3002">
          <cell r="A3002">
            <v>463</v>
          </cell>
          <cell r="B3002">
            <v>1997</v>
          </cell>
          <cell r="C3002">
            <v>10018</v>
          </cell>
          <cell r="D3002" t="str">
            <v>LMICs</v>
          </cell>
        </row>
        <row r="3003">
          <cell r="A3003">
            <v>463</v>
          </cell>
          <cell r="B3003">
            <v>1998</v>
          </cell>
          <cell r="C3003">
            <v>10018</v>
          </cell>
          <cell r="D3003" t="str">
            <v>LMICs</v>
          </cell>
        </row>
        <row r="3004">
          <cell r="A3004">
            <v>463</v>
          </cell>
          <cell r="B3004">
            <v>1999</v>
          </cell>
          <cell r="C3004">
            <v>10018</v>
          </cell>
          <cell r="D3004" t="str">
            <v>LMICs</v>
          </cell>
        </row>
        <row r="3005">
          <cell r="A3005">
            <v>463</v>
          </cell>
          <cell r="B3005">
            <v>2000</v>
          </cell>
          <cell r="C3005">
            <v>10019</v>
          </cell>
          <cell r="D3005" t="str">
            <v>UMICs</v>
          </cell>
        </row>
        <row r="3006">
          <cell r="A3006">
            <v>463</v>
          </cell>
          <cell r="B3006">
            <v>2001</v>
          </cell>
          <cell r="C3006">
            <v>10019</v>
          </cell>
          <cell r="D3006" t="str">
            <v>UMICs</v>
          </cell>
        </row>
        <row r="3007">
          <cell r="A3007">
            <v>463</v>
          </cell>
          <cell r="B3007">
            <v>2002</v>
          </cell>
          <cell r="C3007">
            <v>10019</v>
          </cell>
          <cell r="D3007" t="str">
            <v>UMICs</v>
          </cell>
        </row>
        <row r="3008">
          <cell r="A3008">
            <v>463</v>
          </cell>
          <cell r="B3008">
            <v>2003</v>
          </cell>
          <cell r="C3008">
            <v>10019</v>
          </cell>
          <cell r="D3008" t="str">
            <v>UMICs</v>
          </cell>
        </row>
        <row r="3009">
          <cell r="A3009">
            <v>463</v>
          </cell>
          <cell r="B3009">
            <v>2004</v>
          </cell>
          <cell r="C3009">
            <v>10019</v>
          </cell>
          <cell r="D3009" t="str">
            <v>UMICs</v>
          </cell>
        </row>
        <row r="3010">
          <cell r="A3010">
            <v>463</v>
          </cell>
          <cell r="B3010">
            <v>2005</v>
          </cell>
          <cell r="C3010">
            <v>10019</v>
          </cell>
          <cell r="D3010" t="str">
            <v>UMICs</v>
          </cell>
        </row>
        <row r="3011">
          <cell r="A3011">
            <v>463</v>
          </cell>
          <cell r="B3011">
            <v>2006</v>
          </cell>
          <cell r="C3011">
            <v>10019</v>
          </cell>
          <cell r="D3011" t="str">
            <v>UMICs</v>
          </cell>
        </row>
        <row r="3012">
          <cell r="A3012">
            <v>463</v>
          </cell>
          <cell r="B3012">
            <v>2007</v>
          </cell>
          <cell r="C3012">
            <v>10019</v>
          </cell>
          <cell r="D3012" t="str">
            <v>UMICs</v>
          </cell>
        </row>
        <row r="3013">
          <cell r="A3013">
            <v>463</v>
          </cell>
          <cell r="B3013">
            <v>2008</v>
          </cell>
          <cell r="C3013">
            <v>10019</v>
          </cell>
          <cell r="D3013" t="str">
            <v>UMICs</v>
          </cell>
        </row>
        <row r="3014">
          <cell r="A3014">
            <v>463</v>
          </cell>
          <cell r="B3014">
            <v>2009</v>
          </cell>
          <cell r="C3014">
            <v>10019</v>
          </cell>
          <cell r="D3014" t="str">
            <v>UMICs</v>
          </cell>
        </row>
        <row r="3015">
          <cell r="A3015">
            <v>463</v>
          </cell>
          <cell r="B3015">
            <v>2010</v>
          </cell>
          <cell r="C3015">
            <v>10019</v>
          </cell>
          <cell r="D3015" t="str">
            <v>UMICs</v>
          </cell>
        </row>
        <row r="3016">
          <cell r="A3016">
            <v>463</v>
          </cell>
          <cell r="B3016">
            <v>2011</v>
          </cell>
          <cell r="C3016">
            <v>10019</v>
          </cell>
          <cell r="D3016" t="str">
            <v>UMICs</v>
          </cell>
        </row>
        <row r="3017">
          <cell r="A3017">
            <v>463</v>
          </cell>
          <cell r="B3017">
            <v>2012</v>
          </cell>
          <cell r="C3017">
            <v>10019</v>
          </cell>
          <cell r="D3017" t="str">
            <v>UMICs</v>
          </cell>
        </row>
        <row r="3018">
          <cell r="A3018">
            <v>463</v>
          </cell>
          <cell r="B3018">
            <v>2013</v>
          </cell>
          <cell r="C3018">
            <v>10019</v>
          </cell>
          <cell r="D3018" t="str">
            <v>UMICs</v>
          </cell>
        </row>
        <row r="3019">
          <cell r="A3019">
            <v>463</v>
          </cell>
          <cell r="B3019">
            <v>2014</v>
          </cell>
          <cell r="C3019">
            <v>10019</v>
          </cell>
          <cell r="D3019" t="str">
            <v>UMICs</v>
          </cell>
        </row>
        <row r="3020">
          <cell r="A3020">
            <v>463</v>
          </cell>
          <cell r="B3020">
            <v>2015</v>
          </cell>
          <cell r="C3020">
            <v>10019</v>
          </cell>
          <cell r="D3020" t="str">
            <v>UMICs</v>
          </cell>
        </row>
        <row r="3021">
          <cell r="A3021">
            <v>463</v>
          </cell>
          <cell r="B3021">
            <v>2016</v>
          </cell>
          <cell r="C3021">
            <v>10019</v>
          </cell>
          <cell r="D3021" t="str">
            <v>UMICs</v>
          </cell>
        </row>
        <row r="3022">
          <cell r="A3022">
            <v>463</v>
          </cell>
          <cell r="B3022">
            <v>2017</v>
          </cell>
          <cell r="C3022">
            <v>10019</v>
          </cell>
          <cell r="D3022" t="str">
            <v>UMICs</v>
          </cell>
        </row>
        <row r="3023">
          <cell r="A3023">
            <v>463</v>
          </cell>
          <cell r="B3023">
            <v>2018</v>
          </cell>
          <cell r="C3023">
            <v>10019</v>
          </cell>
          <cell r="D3023" t="str">
            <v>UMICs</v>
          </cell>
        </row>
        <row r="3024">
          <cell r="A3024">
            <v>463</v>
          </cell>
          <cell r="B3024">
            <v>2019</v>
          </cell>
          <cell r="C3024">
            <v>10019</v>
          </cell>
          <cell r="D3024" t="str">
            <v>UMICs</v>
          </cell>
        </row>
        <row r="3025">
          <cell r="A3025">
            <v>463</v>
          </cell>
          <cell r="B3025">
            <v>2020</v>
          </cell>
          <cell r="C3025">
            <v>10019</v>
          </cell>
          <cell r="D3025" t="str">
            <v>UMICs</v>
          </cell>
        </row>
        <row r="3026">
          <cell r="A3026">
            <v>489</v>
          </cell>
          <cell r="B3026">
            <v>1996</v>
          </cell>
          <cell r="C3026">
            <v>10024</v>
          </cell>
          <cell r="D3026" t="str">
            <v>UnallocatedIncome</v>
          </cell>
        </row>
        <row r="3027">
          <cell r="A3027">
            <v>489</v>
          </cell>
          <cell r="B3027">
            <v>1997</v>
          </cell>
          <cell r="C3027">
            <v>10024</v>
          </cell>
          <cell r="D3027" t="str">
            <v>UnallocatedIncome</v>
          </cell>
        </row>
        <row r="3028">
          <cell r="A3028">
            <v>489</v>
          </cell>
          <cell r="B3028">
            <v>1998</v>
          </cell>
          <cell r="C3028">
            <v>10024</v>
          </cell>
          <cell r="D3028" t="str">
            <v>UnallocatedIncome</v>
          </cell>
        </row>
        <row r="3029">
          <cell r="A3029">
            <v>489</v>
          </cell>
          <cell r="B3029">
            <v>1999</v>
          </cell>
          <cell r="C3029">
            <v>10024</v>
          </cell>
          <cell r="D3029" t="str">
            <v>UnallocatedIncome</v>
          </cell>
        </row>
        <row r="3030">
          <cell r="A3030">
            <v>489</v>
          </cell>
          <cell r="B3030">
            <v>2000</v>
          </cell>
          <cell r="C3030">
            <v>10024</v>
          </cell>
          <cell r="D3030" t="str">
            <v>UnallocatedIncome</v>
          </cell>
        </row>
        <row r="3031">
          <cell r="A3031">
            <v>489</v>
          </cell>
          <cell r="B3031">
            <v>2001</v>
          </cell>
          <cell r="C3031">
            <v>10024</v>
          </cell>
          <cell r="D3031" t="str">
            <v>UnallocatedIncome</v>
          </cell>
        </row>
        <row r="3032">
          <cell r="A3032">
            <v>489</v>
          </cell>
          <cell r="B3032">
            <v>2002</v>
          </cell>
          <cell r="C3032">
            <v>10024</v>
          </cell>
          <cell r="D3032" t="str">
            <v>UnallocatedIncome</v>
          </cell>
        </row>
        <row r="3033">
          <cell r="A3033">
            <v>489</v>
          </cell>
          <cell r="B3033">
            <v>2003</v>
          </cell>
          <cell r="C3033">
            <v>10024</v>
          </cell>
          <cell r="D3033" t="str">
            <v>UnallocatedIncome</v>
          </cell>
        </row>
        <row r="3034">
          <cell r="A3034">
            <v>489</v>
          </cell>
          <cell r="B3034">
            <v>2004</v>
          </cell>
          <cell r="C3034">
            <v>10024</v>
          </cell>
          <cell r="D3034" t="str">
            <v>UnallocatedIncome</v>
          </cell>
        </row>
        <row r="3035">
          <cell r="A3035">
            <v>489</v>
          </cell>
          <cell r="B3035">
            <v>2005</v>
          </cell>
          <cell r="C3035">
            <v>10024</v>
          </cell>
          <cell r="D3035" t="str">
            <v>UnallocatedIncome</v>
          </cell>
        </row>
        <row r="3036">
          <cell r="A3036">
            <v>489</v>
          </cell>
          <cell r="B3036">
            <v>2006</v>
          </cell>
          <cell r="C3036">
            <v>10024</v>
          </cell>
          <cell r="D3036" t="str">
            <v>UnallocatedIncome</v>
          </cell>
        </row>
        <row r="3037">
          <cell r="A3037">
            <v>489</v>
          </cell>
          <cell r="B3037">
            <v>2007</v>
          </cell>
          <cell r="C3037">
            <v>10024</v>
          </cell>
          <cell r="D3037" t="str">
            <v>UnallocatedIncome</v>
          </cell>
        </row>
        <row r="3038">
          <cell r="A3038">
            <v>489</v>
          </cell>
          <cell r="B3038">
            <v>2008</v>
          </cell>
          <cell r="C3038">
            <v>10024</v>
          </cell>
          <cell r="D3038" t="str">
            <v>UnallocatedIncome</v>
          </cell>
        </row>
        <row r="3039">
          <cell r="A3039">
            <v>489</v>
          </cell>
          <cell r="B3039">
            <v>2009</v>
          </cell>
          <cell r="C3039">
            <v>10024</v>
          </cell>
          <cell r="D3039" t="str">
            <v>UnallocatedIncome</v>
          </cell>
        </row>
        <row r="3040">
          <cell r="A3040">
            <v>489</v>
          </cell>
          <cell r="B3040">
            <v>2010</v>
          </cell>
          <cell r="C3040">
            <v>10024</v>
          </cell>
          <cell r="D3040" t="str">
            <v>UnallocatedIncome</v>
          </cell>
        </row>
        <row r="3041">
          <cell r="A3041">
            <v>489</v>
          </cell>
          <cell r="B3041">
            <v>2011</v>
          </cell>
          <cell r="C3041">
            <v>10024</v>
          </cell>
          <cell r="D3041" t="str">
            <v>UnallocatedIncome</v>
          </cell>
        </row>
        <row r="3042">
          <cell r="A3042">
            <v>489</v>
          </cell>
          <cell r="B3042">
            <v>2012</v>
          </cell>
          <cell r="C3042">
            <v>10024</v>
          </cell>
          <cell r="D3042" t="str">
            <v>UnallocatedIncome</v>
          </cell>
        </row>
        <row r="3043">
          <cell r="A3043">
            <v>489</v>
          </cell>
          <cell r="B3043">
            <v>2013</v>
          </cell>
          <cell r="C3043">
            <v>10024</v>
          </cell>
          <cell r="D3043" t="str">
            <v>UnallocatedIncome</v>
          </cell>
        </row>
        <row r="3044">
          <cell r="A3044">
            <v>489</v>
          </cell>
          <cell r="B3044">
            <v>2014</v>
          </cell>
          <cell r="C3044">
            <v>10024</v>
          </cell>
          <cell r="D3044" t="str">
            <v>UnallocatedIncome</v>
          </cell>
        </row>
        <row r="3045">
          <cell r="A3045">
            <v>489</v>
          </cell>
          <cell r="B3045">
            <v>2015</v>
          </cell>
          <cell r="C3045">
            <v>10024</v>
          </cell>
          <cell r="D3045" t="str">
            <v>UnallocatedIncome</v>
          </cell>
        </row>
        <row r="3046">
          <cell r="A3046">
            <v>489</v>
          </cell>
          <cell r="B3046">
            <v>2016</v>
          </cell>
          <cell r="C3046">
            <v>10024</v>
          </cell>
          <cell r="D3046" t="str">
            <v>UnallocatedIncome</v>
          </cell>
        </row>
        <row r="3047">
          <cell r="A3047">
            <v>489</v>
          </cell>
          <cell r="B3047">
            <v>2017</v>
          </cell>
          <cell r="C3047">
            <v>10024</v>
          </cell>
          <cell r="D3047" t="str">
            <v>UnallocatedIncome</v>
          </cell>
        </row>
        <row r="3048">
          <cell r="A3048">
            <v>489</v>
          </cell>
          <cell r="B3048">
            <v>2018</v>
          </cell>
          <cell r="C3048">
            <v>10024</v>
          </cell>
          <cell r="D3048" t="str">
            <v>UnallocatedIncome</v>
          </cell>
        </row>
        <row r="3049">
          <cell r="A3049">
            <v>489</v>
          </cell>
          <cell r="B3049">
            <v>2019</v>
          </cell>
          <cell r="C3049">
            <v>10024</v>
          </cell>
          <cell r="D3049" t="str">
            <v>UnallocatedIncome</v>
          </cell>
        </row>
        <row r="3050">
          <cell r="A3050">
            <v>489</v>
          </cell>
          <cell r="B3050">
            <v>2020</v>
          </cell>
          <cell r="C3050">
            <v>10024</v>
          </cell>
          <cell r="D3050" t="str">
            <v>UnallocatedIncome</v>
          </cell>
        </row>
        <row r="3051">
          <cell r="A3051">
            <v>498</v>
          </cell>
          <cell r="B3051">
            <v>1996</v>
          </cell>
          <cell r="C3051">
            <v>10024</v>
          </cell>
          <cell r="D3051" t="str">
            <v>UnallocatedIncome</v>
          </cell>
        </row>
        <row r="3052">
          <cell r="A3052">
            <v>498</v>
          </cell>
          <cell r="B3052">
            <v>1997</v>
          </cell>
          <cell r="C3052">
            <v>10024</v>
          </cell>
          <cell r="D3052" t="str">
            <v>UnallocatedIncome</v>
          </cell>
        </row>
        <row r="3053">
          <cell r="A3053">
            <v>498</v>
          </cell>
          <cell r="B3053">
            <v>1998</v>
          </cell>
          <cell r="C3053">
            <v>10024</v>
          </cell>
          <cell r="D3053" t="str">
            <v>UnallocatedIncome</v>
          </cell>
        </row>
        <row r="3054">
          <cell r="A3054">
            <v>498</v>
          </cell>
          <cell r="B3054">
            <v>1999</v>
          </cell>
          <cell r="C3054">
            <v>10024</v>
          </cell>
          <cell r="D3054" t="str">
            <v>UnallocatedIncome</v>
          </cell>
        </row>
        <row r="3055">
          <cell r="A3055">
            <v>498</v>
          </cell>
          <cell r="B3055">
            <v>2000</v>
          </cell>
          <cell r="C3055">
            <v>10024</v>
          </cell>
          <cell r="D3055" t="str">
            <v>UnallocatedIncome</v>
          </cell>
        </row>
        <row r="3056">
          <cell r="A3056">
            <v>498</v>
          </cell>
          <cell r="B3056">
            <v>2001</v>
          </cell>
          <cell r="C3056">
            <v>10024</v>
          </cell>
          <cell r="D3056" t="str">
            <v>UnallocatedIncome</v>
          </cell>
        </row>
        <row r="3057">
          <cell r="A3057">
            <v>498</v>
          </cell>
          <cell r="B3057">
            <v>2002</v>
          </cell>
          <cell r="C3057">
            <v>10024</v>
          </cell>
          <cell r="D3057" t="str">
            <v>UnallocatedIncome</v>
          </cell>
        </row>
        <row r="3058">
          <cell r="A3058">
            <v>498</v>
          </cell>
          <cell r="B3058">
            <v>2003</v>
          </cell>
          <cell r="C3058">
            <v>10024</v>
          </cell>
          <cell r="D3058" t="str">
            <v>UnallocatedIncome</v>
          </cell>
        </row>
        <row r="3059">
          <cell r="A3059">
            <v>498</v>
          </cell>
          <cell r="B3059">
            <v>2004</v>
          </cell>
          <cell r="C3059">
            <v>10024</v>
          </cell>
          <cell r="D3059" t="str">
            <v>UnallocatedIncome</v>
          </cell>
        </row>
        <row r="3060">
          <cell r="A3060">
            <v>498</v>
          </cell>
          <cell r="B3060">
            <v>2005</v>
          </cell>
          <cell r="C3060">
            <v>10024</v>
          </cell>
          <cell r="D3060" t="str">
            <v>UnallocatedIncome</v>
          </cell>
        </row>
        <row r="3061">
          <cell r="A3061">
            <v>498</v>
          </cell>
          <cell r="B3061">
            <v>2006</v>
          </cell>
          <cell r="C3061">
            <v>10024</v>
          </cell>
          <cell r="D3061" t="str">
            <v>UnallocatedIncome</v>
          </cell>
        </row>
        <row r="3062">
          <cell r="A3062">
            <v>498</v>
          </cell>
          <cell r="B3062">
            <v>2007</v>
          </cell>
          <cell r="C3062">
            <v>10024</v>
          </cell>
          <cell r="D3062" t="str">
            <v>UnallocatedIncome</v>
          </cell>
        </row>
        <row r="3063">
          <cell r="A3063">
            <v>498</v>
          </cell>
          <cell r="B3063">
            <v>2008</v>
          </cell>
          <cell r="C3063">
            <v>10024</v>
          </cell>
          <cell r="D3063" t="str">
            <v>UnallocatedIncome</v>
          </cell>
        </row>
        <row r="3064">
          <cell r="A3064">
            <v>498</v>
          </cell>
          <cell r="B3064">
            <v>2009</v>
          </cell>
          <cell r="C3064">
            <v>10024</v>
          </cell>
          <cell r="D3064" t="str">
            <v>UnallocatedIncome</v>
          </cell>
        </row>
        <row r="3065">
          <cell r="A3065">
            <v>498</v>
          </cell>
          <cell r="B3065">
            <v>2010</v>
          </cell>
          <cell r="C3065">
            <v>10024</v>
          </cell>
          <cell r="D3065" t="str">
            <v>UnallocatedIncome</v>
          </cell>
        </row>
        <row r="3066">
          <cell r="A3066">
            <v>498</v>
          </cell>
          <cell r="B3066">
            <v>2011</v>
          </cell>
          <cell r="C3066">
            <v>10024</v>
          </cell>
          <cell r="D3066" t="str">
            <v>UnallocatedIncome</v>
          </cell>
        </row>
        <row r="3067">
          <cell r="A3067">
            <v>498</v>
          </cell>
          <cell r="B3067">
            <v>2012</v>
          </cell>
          <cell r="C3067">
            <v>10024</v>
          </cell>
          <cell r="D3067" t="str">
            <v>UnallocatedIncome</v>
          </cell>
        </row>
        <row r="3068">
          <cell r="A3068">
            <v>498</v>
          </cell>
          <cell r="B3068">
            <v>2013</v>
          </cell>
          <cell r="C3068">
            <v>10024</v>
          </cell>
          <cell r="D3068" t="str">
            <v>UnallocatedIncome</v>
          </cell>
        </row>
        <row r="3069">
          <cell r="A3069">
            <v>498</v>
          </cell>
          <cell r="B3069">
            <v>2014</v>
          </cell>
          <cell r="C3069">
            <v>10024</v>
          </cell>
          <cell r="D3069" t="str">
            <v>UnallocatedIncome</v>
          </cell>
        </row>
        <row r="3070">
          <cell r="A3070">
            <v>498</v>
          </cell>
          <cell r="B3070">
            <v>2015</v>
          </cell>
          <cell r="C3070">
            <v>10024</v>
          </cell>
          <cell r="D3070" t="str">
            <v>UnallocatedIncome</v>
          </cell>
        </row>
        <row r="3071">
          <cell r="A3071">
            <v>498</v>
          </cell>
          <cell r="B3071">
            <v>2016</v>
          </cell>
          <cell r="C3071">
            <v>10024</v>
          </cell>
          <cell r="D3071" t="str">
            <v>UnallocatedIncome</v>
          </cell>
        </row>
        <row r="3072">
          <cell r="A3072">
            <v>498</v>
          </cell>
          <cell r="B3072">
            <v>2017</v>
          </cell>
          <cell r="C3072">
            <v>10024</v>
          </cell>
          <cell r="D3072" t="str">
            <v>UnallocatedIncome</v>
          </cell>
        </row>
        <row r="3073">
          <cell r="A3073">
            <v>498</v>
          </cell>
          <cell r="B3073">
            <v>2018</v>
          </cell>
          <cell r="C3073">
            <v>10024</v>
          </cell>
          <cell r="D3073" t="str">
            <v>UnallocatedIncome</v>
          </cell>
        </row>
        <row r="3074">
          <cell r="A3074">
            <v>498</v>
          </cell>
          <cell r="B3074">
            <v>2019</v>
          </cell>
          <cell r="C3074">
            <v>10024</v>
          </cell>
          <cell r="D3074" t="str">
            <v>UnallocatedIncome</v>
          </cell>
        </row>
        <row r="3075">
          <cell r="A3075">
            <v>498</v>
          </cell>
          <cell r="B3075">
            <v>2020</v>
          </cell>
          <cell r="C3075">
            <v>10024</v>
          </cell>
          <cell r="D3075" t="str">
            <v>UnallocatedIncome</v>
          </cell>
        </row>
        <row r="3076">
          <cell r="A3076">
            <v>530</v>
          </cell>
          <cell r="B3076">
            <v>1996</v>
          </cell>
          <cell r="C3076">
            <v>10019</v>
          </cell>
          <cell r="D3076" t="str">
            <v>UMICs</v>
          </cell>
        </row>
        <row r="3077">
          <cell r="A3077">
            <v>530</v>
          </cell>
          <cell r="B3077">
            <v>1997</v>
          </cell>
          <cell r="C3077">
            <v>10019</v>
          </cell>
          <cell r="D3077" t="str">
            <v>UMICs</v>
          </cell>
        </row>
        <row r="3078">
          <cell r="A3078">
            <v>530</v>
          </cell>
          <cell r="B3078">
            <v>1998</v>
          </cell>
          <cell r="C3078">
            <v>10019</v>
          </cell>
          <cell r="D3078" t="str">
            <v>UMICs</v>
          </cell>
        </row>
        <row r="3079">
          <cell r="A3079">
            <v>530</v>
          </cell>
          <cell r="B3079">
            <v>1999</v>
          </cell>
          <cell r="C3079">
            <v>10019</v>
          </cell>
          <cell r="D3079" t="str">
            <v>UMICs</v>
          </cell>
        </row>
        <row r="3080">
          <cell r="A3080">
            <v>530</v>
          </cell>
          <cell r="B3080">
            <v>2000</v>
          </cell>
          <cell r="C3080">
            <v>10019</v>
          </cell>
          <cell r="D3080" t="str">
            <v>UMICs</v>
          </cell>
        </row>
        <row r="3081">
          <cell r="A3081">
            <v>530</v>
          </cell>
          <cell r="B3081">
            <v>2001</v>
          </cell>
          <cell r="C3081">
            <v>10019</v>
          </cell>
          <cell r="D3081" t="str">
            <v>UMICs</v>
          </cell>
        </row>
        <row r="3082">
          <cell r="A3082">
            <v>530</v>
          </cell>
          <cell r="B3082">
            <v>2002</v>
          </cell>
          <cell r="C3082">
            <v>10019</v>
          </cell>
          <cell r="D3082" t="str">
            <v>UMICs</v>
          </cell>
        </row>
        <row r="3083">
          <cell r="A3083">
            <v>530</v>
          </cell>
          <cell r="B3083">
            <v>2005</v>
          </cell>
          <cell r="C3083">
            <v>10025</v>
          </cell>
          <cell r="D3083" t="str">
            <v>MADCTs</v>
          </cell>
        </row>
        <row r="3084">
          <cell r="A3084">
            <v>530</v>
          </cell>
          <cell r="B3084">
            <v>2006</v>
          </cell>
          <cell r="C3084">
            <v>10025</v>
          </cell>
          <cell r="D3084" t="str">
            <v>MADCTs</v>
          </cell>
        </row>
        <row r="3085">
          <cell r="A3085">
            <v>530</v>
          </cell>
          <cell r="B3085">
            <v>2007</v>
          </cell>
          <cell r="C3085">
            <v>10025</v>
          </cell>
          <cell r="D3085" t="str">
            <v>MADCTs</v>
          </cell>
        </row>
        <row r="3086">
          <cell r="A3086">
            <v>530</v>
          </cell>
          <cell r="B3086">
            <v>2008</v>
          </cell>
          <cell r="C3086">
            <v>10025</v>
          </cell>
          <cell r="D3086" t="str">
            <v>MADCTs</v>
          </cell>
        </row>
        <row r="3087">
          <cell r="A3087">
            <v>530</v>
          </cell>
          <cell r="B3087">
            <v>2009</v>
          </cell>
          <cell r="C3087">
            <v>10025</v>
          </cell>
          <cell r="D3087" t="str">
            <v>MADCTs</v>
          </cell>
        </row>
        <row r="3088">
          <cell r="A3088">
            <v>530</v>
          </cell>
          <cell r="B3088">
            <v>2010</v>
          </cell>
          <cell r="C3088">
            <v>10025</v>
          </cell>
          <cell r="D3088" t="str">
            <v>MADCTs</v>
          </cell>
        </row>
        <row r="3089">
          <cell r="A3089">
            <v>530</v>
          </cell>
          <cell r="B3089">
            <v>2011</v>
          </cell>
          <cell r="C3089">
            <v>10025</v>
          </cell>
          <cell r="D3089" t="str">
            <v>MADCTs</v>
          </cell>
        </row>
        <row r="3090">
          <cell r="A3090">
            <v>530</v>
          </cell>
          <cell r="B3090">
            <v>2012</v>
          </cell>
          <cell r="C3090">
            <v>10025</v>
          </cell>
          <cell r="D3090" t="str">
            <v>MADCTs</v>
          </cell>
        </row>
        <row r="3091">
          <cell r="A3091">
            <v>530</v>
          </cell>
          <cell r="B3091">
            <v>2013</v>
          </cell>
          <cell r="C3091">
            <v>10025</v>
          </cell>
          <cell r="D3091" t="str">
            <v>MADCTs</v>
          </cell>
        </row>
        <row r="3092">
          <cell r="A3092">
            <v>530</v>
          </cell>
          <cell r="B3092">
            <v>2014</v>
          </cell>
          <cell r="C3092">
            <v>10025</v>
          </cell>
          <cell r="D3092" t="str">
            <v>MADCTs</v>
          </cell>
        </row>
        <row r="3093">
          <cell r="A3093">
            <v>530</v>
          </cell>
          <cell r="B3093">
            <v>2015</v>
          </cell>
          <cell r="C3093">
            <v>10025</v>
          </cell>
          <cell r="D3093" t="str">
            <v>MADCTs</v>
          </cell>
        </row>
        <row r="3094">
          <cell r="A3094">
            <v>530</v>
          </cell>
          <cell r="B3094">
            <v>2016</v>
          </cell>
          <cell r="C3094">
            <v>10025</v>
          </cell>
          <cell r="D3094" t="str">
            <v>MADCTs</v>
          </cell>
        </row>
        <row r="3095">
          <cell r="A3095">
            <v>530</v>
          </cell>
          <cell r="B3095">
            <v>2017</v>
          </cell>
          <cell r="C3095">
            <v>10025</v>
          </cell>
          <cell r="D3095" t="str">
            <v>MADCTs</v>
          </cell>
        </row>
        <row r="3096">
          <cell r="A3096">
            <v>530</v>
          </cell>
          <cell r="B3096">
            <v>2018</v>
          </cell>
          <cell r="C3096">
            <v>10025</v>
          </cell>
          <cell r="D3096" t="str">
            <v>MADCTs</v>
          </cell>
        </row>
        <row r="3097">
          <cell r="A3097">
            <v>530</v>
          </cell>
          <cell r="B3097">
            <v>2019</v>
          </cell>
          <cell r="C3097">
            <v>10025</v>
          </cell>
          <cell r="D3097" t="str">
            <v>MADCTs</v>
          </cell>
        </row>
        <row r="3098">
          <cell r="A3098">
            <v>530</v>
          </cell>
          <cell r="B3098">
            <v>2020</v>
          </cell>
          <cell r="C3098">
            <v>10025</v>
          </cell>
          <cell r="D3098" t="str">
            <v>MADCTs</v>
          </cell>
        </row>
        <row r="3099">
          <cell r="A3099">
            <v>540</v>
          </cell>
          <cell r="B3099">
            <v>1996</v>
          </cell>
          <cell r="C3099">
            <v>10018</v>
          </cell>
          <cell r="D3099" t="str">
            <v>LMICs</v>
          </cell>
        </row>
        <row r="3100">
          <cell r="A3100">
            <v>540</v>
          </cell>
          <cell r="B3100">
            <v>1997</v>
          </cell>
          <cell r="C3100">
            <v>10018</v>
          </cell>
          <cell r="D3100" t="str">
            <v>LMICs</v>
          </cell>
        </row>
        <row r="3101">
          <cell r="A3101">
            <v>540</v>
          </cell>
          <cell r="B3101">
            <v>1998</v>
          </cell>
          <cell r="C3101">
            <v>10018</v>
          </cell>
          <cell r="D3101" t="str">
            <v>LMICs</v>
          </cell>
        </row>
        <row r="3102">
          <cell r="A3102">
            <v>540</v>
          </cell>
          <cell r="B3102">
            <v>1999</v>
          </cell>
          <cell r="C3102">
            <v>10018</v>
          </cell>
          <cell r="D3102" t="str">
            <v>LMICs</v>
          </cell>
        </row>
        <row r="3103">
          <cell r="A3103">
            <v>540</v>
          </cell>
          <cell r="B3103">
            <v>2000</v>
          </cell>
          <cell r="C3103">
            <v>10018</v>
          </cell>
          <cell r="D3103" t="str">
            <v>LMICs</v>
          </cell>
        </row>
        <row r="3104">
          <cell r="A3104">
            <v>540</v>
          </cell>
          <cell r="B3104">
            <v>2001</v>
          </cell>
          <cell r="C3104">
            <v>10018</v>
          </cell>
          <cell r="D3104" t="str">
            <v>LMICs</v>
          </cell>
        </row>
        <row r="3105">
          <cell r="A3105">
            <v>540</v>
          </cell>
          <cell r="B3105">
            <v>2002</v>
          </cell>
          <cell r="C3105">
            <v>10018</v>
          </cell>
          <cell r="D3105" t="str">
            <v>LMICs</v>
          </cell>
        </row>
        <row r="3106">
          <cell r="A3106">
            <v>540</v>
          </cell>
          <cell r="B3106">
            <v>2003</v>
          </cell>
          <cell r="C3106">
            <v>10018</v>
          </cell>
          <cell r="D3106" t="str">
            <v>LMICs</v>
          </cell>
        </row>
        <row r="3107">
          <cell r="A3107">
            <v>540</v>
          </cell>
          <cell r="B3107">
            <v>2004</v>
          </cell>
          <cell r="C3107">
            <v>10018</v>
          </cell>
          <cell r="D3107" t="str">
            <v>LMICs</v>
          </cell>
        </row>
        <row r="3108">
          <cell r="A3108">
            <v>540</v>
          </cell>
          <cell r="B3108">
            <v>2005</v>
          </cell>
          <cell r="C3108">
            <v>10018</v>
          </cell>
          <cell r="D3108" t="str">
            <v>LMICs</v>
          </cell>
        </row>
        <row r="3109">
          <cell r="A3109">
            <v>540</v>
          </cell>
          <cell r="B3109">
            <v>2006</v>
          </cell>
          <cell r="C3109">
            <v>10018</v>
          </cell>
          <cell r="D3109" t="str">
            <v>LMICs</v>
          </cell>
        </row>
        <row r="3110">
          <cell r="A3110">
            <v>540</v>
          </cell>
          <cell r="B3110">
            <v>2007</v>
          </cell>
          <cell r="C3110">
            <v>10018</v>
          </cell>
          <cell r="D3110" t="str">
            <v>LMICs</v>
          </cell>
        </row>
        <row r="3111">
          <cell r="A3111">
            <v>540</v>
          </cell>
          <cell r="B3111">
            <v>2008</v>
          </cell>
          <cell r="C3111">
            <v>10018</v>
          </cell>
          <cell r="D3111" t="str">
            <v>LMICs</v>
          </cell>
        </row>
        <row r="3112">
          <cell r="A3112">
            <v>540</v>
          </cell>
          <cell r="B3112">
            <v>2009</v>
          </cell>
          <cell r="C3112">
            <v>10018</v>
          </cell>
          <cell r="D3112" t="str">
            <v>LMICs</v>
          </cell>
        </row>
        <row r="3113">
          <cell r="A3113">
            <v>540</v>
          </cell>
          <cell r="B3113">
            <v>2010</v>
          </cell>
          <cell r="C3113">
            <v>10018</v>
          </cell>
          <cell r="D3113" t="str">
            <v>LMICs</v>
          </cell>
        </row>
        <row r="3114">
          <cell r="A3114">
            <v>540</v>
          </cell>
          <cell r="B3114">
            <v>2011</v>
          </cell>
          <cell r="C3114">
            <v>10019</v>
          </cell>
          <cell r="D3114" t="str">
            <v>UMICs</v>
          </cell>
        </row>
        <row r="3115">
          <cell r="A3115">
            <v>540</v>
          </cell>
          <cell r="B3115">
            <v>2012</v>
          </cell>
          <cell r="C3115">
            <v>10019</v>
          </cell>
          <cell r="D3115" t="str">
            <v>UMICs</v>
          </cell>
        </row>
        <row r="3116">
          <cell r="A3116">
            <v>540</v>
          </cell>
          <cell r="B3116">
            <v>2013</v>
          </cell>
          <cell r="C3116">
            <v>10019</v>
          </cell>
          <cell r="D3116" t="str">
            <v>UMICs</v>
          </cell>
        </row>
        <row r="3117">
          <cell r="A3117">
            <v>540</v>
          </cell>
          <cell r="B3117">
            <v>2014</v>
          </cell>
          <cell r="C3117">
            <v>10019</v>
          </cell>
          <cell r="D3117" t="str">
            <v>UMICs</v>
          </cell>
        </row>
        <row r="3118">
          <cell r="A3118">
            <v>540</v>
          </cell>
          <cell r="B3118">
            <v>2015</v>
          </cell>
          <cell r="C3118">
            <v>10019</v>
          </cell>
          <cell r="D3118" t="str">
            <v>UMICs</v>
          </cell>
        </row>
        <row r="3119">
          <cell r="A3119">
            <v>540</v>
          </cell>
          <cell r="B3119">
            <v>2016</v>
          </cell>
          <cell r="C3119">
            <v>10019</v>
          </cell>
          <cell r="D3119" t="str">
            <v>UMICs</v>
          </cell>
        </row>
        <row r="3120">
          <cell r="A3120">
            <v>540</v>
          </cell>
          <cell r="B3120">
            <v>2017</v>
          </cell>
          <cell r="C3120">
            <v>10019</v>
          </cell>
          <cell r="D3120" t="str">
            <v>UMICs</v>
          </cell>
        </row>
        <row r="3121">
          <cell r="A3121">
            <v>540</v>
          </cell>
          <cell r="B3121">
            <v>2018</v>
          </cell>
          <cell r="C3121">
            <v>10019</v>
          </cell>
          <cell r="D3121" t="str">
            <v>UMICs</v>
          </cell>
        </row>
        <row r="3122">
          <cell r="A3122">
            <v>540</v>
          </cell>
          <cell r="B3122">
            <v>2019</v>
          </cell>
          <cell r="C3122">
            <v>10019</v>
          </cell>
          <cell r="D3122" t="str">
            <v>UMICs</v>
          </cell>
        </row>
        <row r="3123">
          <cell r="A3123">
            <v>540</v>
          </cell>
          <cell r="B3123">
            <v>2020</v>
          </cell>
          <cell r="C3123">
            <v>10019</v>
          </cell>
          <cell r="D3123" t="str">
            <v>UMICs</v>
          </cell>
        </row>
        <row r="3124">
          <cell r="A3124">
            <v>543</v>
          </cell>
          <cell r="B3124">
            <v>1996</v>
          </cell>
          <cell r="C3124">
            <v>10018</v>
          </cell>
          <cell r="D3124" t="str">
            <v>LMICs</v>
          </cell>
        </row>
        <row r="3125">
          <cell r="A3125">
            <v>543</v>
          </cell>
          <cell r="B3125">
            <v>1997</v>
          </cell>
          <cell r="C3125">
            <v>10018</v>
          </cell>
          <cell r="D3125" t="str">
            <v>LMICs</v>
          </cell>
        </row>
        <row r="3126">
          <cell r="A3126">
            <v>543</v>
          </cell>
          <cell r="B3126">
            <v>1998</v>
          </cell>
          <cell r="C3126">
            <v>10018</v>
          </cell>
          <cell r="D3126" t="str">
            <v>LMICs</v>
          </cell>
        </row>
        <row r="3127">
          <cell r="A3127">
            <v>543</v>
          </cell>
          <cell r="B3127">
            <v>1999</v>
          </cell>
          <cell r="C3127">
            <v>10018</v>
          </cell>
          <cell r="D3127" t="str">
            <v>LMICs</v>
          </cell>
        </row>
        <row r="3128">
          <cell r="A3128">
            <v>543</v>
          </cell>
          <cell r="B3128">
            <v>2000</v>
          </cell>
          <cell r="C3128">
            <v>10018</v>
          </cell>
          <cell r="D3128" t="str">
            <v>LMICs</v>
          </cell>
        </row>
        <row r="3129">
          <cell r="A3129">
            <v>543</v>
          </cell>
          <cell r="B3129">
            <v>2001</v>
          </cell>
          <cell r="C3129">
            <v>10018</v>
          </cell>
          <cell r="D3129" t="str">
            <v>LMICs</v>
          </cell>
        </row>
        <row r="3130">
          <cell r="A3130">
            <v>543</v>
          </cell>
          <cell r="B3130">
            <v>2002</v>
          </cell>
          <cell r="C3130">
            <v>10018</v>
          </cell>
          <cell r="D3130" t="str">
            <v>LMICs</v>
          </cell>
        </row>
        <row r="3131">
          <cell r="A3131">
            <v>543</v>
          </cell>
          <cell r="B3131">
            <v>2003</v>
          </cell>
          <cell r="C3131">
            <v>10018</v>
          </cell>
          <cell r="D3131" t="str">
            <v>LMICs</v>
          </cell>
        </row>
        <row r="3132">
          <cell r="A3132">
            <v>543</v>
          </cell>
          <cell r="B3132">
            <v>2004</v>
          </cell>
          <cell r="C3132">
            <v>10018</v>
          </cell>
          <cell r="D3132" t="str">
            <v>LMICs</v>
          </cell>
        </row>
        <row r="3133">
          <cell r="A3133">
            <v>543</v>
          </cell>
          <cell r="B3133">
            <v>2005</v>
          </cell>
          <cell r="C3133">
            <v>10018</v>
          </cell>
          <cell r="D3133" t="str">
            <v>LMICs</v>
          </cell>
        </row>
        <row r="3134">
          <cell r="A3134">
            <v>543</v>
          </cell>
          <cell r="B3134">
            <v>2006</v>
          </cell>
          <cell r="C3134">
            <v>10018</v>
          </cell>
          <cell r="D3134" t="str">
            <v>LMICs</v>
          </cell>
        </row>
        <row r="3135">
          <cell r="A3135">
            <v>543</v>
          </cell>
          <cell r="B3135">
            <v>2007</v>
          </cell>
          <cell r="C3135">
            <v>10018</v>
          </cell>
          <cell r="D3135" t="str">
            <v>LMICs</v>
          </cell>
        </row>
        <row r="3136">
          <cell r="A3136">
            <v>543</v>
          </cell>
          <cell r="B3136">
            <v>2008</v>
          </cell>
          <cell r="C3136">
            <v>10018</v>
          </cell>
          <cell r="D3136" t="str">
            <v>LMICs</v>
          </cell>
        </row>
        <row r="3137">
          <cell r="A3137">
            <v>543</v>
          </cell>
          <cell r="B3137">
            <v>2009</v>
          </cell>
          <cell r="C3137">
            <v>10018</v>
          </cell>
          <cell r="D3137" t="str">
            <v>LMICs</v>
          </cell>
        </row>
        <row r="3138">
          <cell r="A3138">
            <v>543</v>
          </cell>
          <cell r="B3138">
            <v>2010</v>
          </cell>
          <cell r="C3138">
            <v>10018</v>
          </cell>
          <cell r="D3138" t="str">
            <v>LMICs</v>
          </cell>
        </row>
        <row r="3139">
          <cell r="A3139">
            <v>543</v>
          </cell>
          <cell r="B3139">
            <v>2011</v>
          </cell>
          <cell r="C3139">
            <v>10018</v>
          </cell>
          <cell r="D3139" t="str">
            <v>LMICs</v>
          </cell>
        </row>
        <row r="3140">
          <cell r="A3140">
            <v>543</v>
          </cell>
          <cell r="B3140">
            <v>2012</v>
          </cell>
          <cell r="C3140">
            <v>10018</v>
          </cell>
          <cell r="D3140" t="str">
            <v>LMICs</v>
          </cell>
        </row>
        <row r="3141">
          <cell r="A3141">
            <v>543</v>
          </cell>
          <cell r="B3141">
            <v>2013</v>
          </cell>
          <cell r="C3141">
            <v>10018</v>
          </cell>
          <cell r="D3141" t="str">
            <v>LMICs</v>
          </cell>
        </row>
        <row r="3142">
          <cell r="A3142">
            <v>543</v>
          </cell>
          <cell r="B3142">
            <v>2014</v>
          </cell>
          <cell r="C3142">
            <v>10019</v>
          </cell>
          <cell r="D3142" t="str">
            <v>UMICs</v>
          </cell>
        </row>
        <row r="3143">
          <cell r="A3143">
            <v>543</v>
          </cell>
          <cell r="B3143">
            <v>2015</v>
          </cell>
          <cell r="C3143">
            <v>10019</v>
          </cell>
          <cell r="D3143" t="str">
            <v>UMICs</v>
          </cell>
        </row>
        <row r="3144">
          <cell r="A3144">
            <v>543</v>
          </cell>
          <cell r="B3144">
            <v>2016</v>
          </cell>
          <cell r="C3144">
            <v>10019</v>
          </cell>
          <cell r="D3144" t="str">
            <v>UMICs</v>
          </cell>
        </row>
        <row r="3145">
          <cell r="A3145">
            <v>543</v>
          </cell>
          <cell r="B3145">
            <v>2017</v>
          </cell>
          <cell r="C3145">
            <v>10019</v>
          </cell>
          <cell r="D3145" t="str">
            <v>UMICs</v>
          </cell>
        </row>
        <row r="3146">
          <cell r="A3146">
            <v>543</v>
          </cell>
          <cell r="B3146">
            <v>2018</v>
          </cell>
          <cell r="C3146">
            <v>10019</v>
          </cell>
          <cell r="D3146" t="str">
            <v>UMICs</v>
          </cell>
        </row>
        <row r="3147">
          <cell r="A3147">
            <v>543</v>
          </cell>
          <cell r="B3147">
            <v>2019</v>
          </cell>
          <cell r="C3147">
            <v>10019</v>
          </cell>
          <cell r="D3147" t="str">
            <v>UMICs</v>
          </cell>
        </row>
        <row r="3148">
          <cell r="A3148">
            <v>543</v>
          </cell>
          <cell r="B3148">
            <v>2020</v>
          </cell>
          <cell r="C3148">
            <v>10019</v>
          </cell>
          <cell r="D3148" t="str">
            <v>UMICs</v>
          </cell>
        </row>
        <row r="3149">
          <cell r="A3149">
            <v>546</v>
          </cell>
          <cell r="B3149">
            <v>1997</v>
          </cell>
          <cell r="C3149">
            <v>10025</v>
          </cell>
          <cell r="D3149" t="str">
            <v>MADCTs</v>
          </cell>
        </row>
        <row r="3150">
          <cell r="A3150">
            <v>546</v>
          </cell>
          <cell r="B3150">
            <v>1998</v>
          </cell>
          <cell r="C3150">
            <v>10025</v>
          </cell>
          <cell r="D3150" t="str">
            <v>MADCTs</v>
          </cell>
        </row>
        <row r="3151">
          <cell r="A3151">
            <v>546</v>
          </cell>
          <cell r="B3151">
            <v>1999</v>
          </cell>
          <cell r="C3151">
            <v>10025</v>
          </cell>
          <cell r="D3151" t="str">
            <v>MADCTs</v>
          </cell>
        </row>
        <row r="3152">
          <cell r="A3152">
            <v>546</v>
          </cell>
          <cell r="B3152">
            <v>2000</v>
          </cell>
          <cell r="C3152">
            <v>10025</v>
          </cell>
          <cell r="D3152" t="str">
            <v>MADCTs</v>
          </cell>
        </row>
        <row r="3153">
          <cell r="A3153">
            <v>546</v>
          </cell>
          <cell r="B3153">
            <v>2001</v>
          </cell>
          <cell r="C3153">
            <v>10025</v>
          </cell>
          <cell r="D3153" t="str">
            <v>MADCTs</v>
          </cell>
        </row>
        <row r="3154">
          <cell r="A3154">
            <v>546</v>
          </cell>
          <cell r="B3154">
            <v>2002</v>
          </cell>
          <cell r="C3154">
            <v>10025</v>
          </cell>
          <cell r="D3154" t="str">
            <v>MADCTs</v>
          </cell>
        </row>
        <row r="3155">
          <cell r="A3155">
            <v>546</v>
          </cell>
          <cell r="B3155">
            <v>2003</v>
          </cell>
          <cell r="C3155">
            <v>10025</v>
          </cell>
          <cell r="D3155" t="str">
            <v>MADCTs</v>
          </cell>
        </row>
        <row r="3156">
          <cell r="A3156">
            <v>546</v>
          </cell>
          <cell r="B3156">
            <v>2004</v>
          </cell>
          <cell r="C3156">
            <v>10025</v>
          </cell>
          <cell r="D3156" t="str">
            <v>MADCTs</v>
          </cell>
        </row>
        <row r="3157">
          <cell r="A3157">
            <v>546</v>
          </cell>
          <cell r="B3157">
            <v>2005</v>
          </cell>
          <cell r="C3157">
            <v>10025</v>
          </cell>
          <cell r="D3157" t="str">
            <v>MADCTs</v>
          </cell>
        </row>
        <row r="3158">
          <cell r="A3158">
            <v>546</v>
          </cell>
          <cell r="B3158">
            <v>2006</v>
          </cell>
          <cell r="C3158">
            <v>10025</v>
          </cell>
          <cell r="D3158" t="str">
            <v>MADCTs</v>
          </cell>
        </row>
        <row r="3159">
          <cell r="A3159">
            <v>546</v>
          </cell>
          <cell r="B3159">
            <v>2007</v>
          </cell>
          <cell r="C3159">
            <v>10025</v>
          </cell>
          <cell r="D3159" t="str">
            <v>MADCTs</v>
          </cell>
        </row>
        <row r="3160">
          <cell r="A3160">
            <v>546</v>
          </cell>
          <cell r="B3160">
            <v>2008</v>
          </cell>
          <cell r="C3160">
            <v>10025</v>
          </cell>
          <cell r="D3160" t="str">
            <v>MADCTs</v>
          </cell>
        </row>
        <row r="3161">
          <cell r="A3161">
            <v>546</v>
          </cell>
          <cell r="B3161">
            <v>2009</v>
          </cell>
          <cell r="C3161">
            <v>10025</v>
          </cell>
          <cell r="D3161" t="str">
            <v>MADCTs</v>
          </cell>
        </row>
        <row r="3162">
          <cell r="A3162">
            <v>546</v>
          </cell>
          <cell r="B3162">
            <v>2010</v>
          </cell>
          <cell r="C3162">
            <v>10025</v>
          </cell>
          <cell r="D3162" t="str">
            <v>MADCTs</v>
          </cell>
        </row>
        <row r="3163">
          <cell r="A3163">
            <v>546</v>
          </cell>
          <cell r="B3163">
            <v>2011</v>
          </cell>
          <cell r="C3163">
            <v>10025</v>
          </cell>
          <cell r="D3163" t="str">
            <v>MADCTs</v>
          </cell>
        </row>
        <row r="3164">
          <cell r="A3164">
            <v>546</v>
          </cell>
          <cell r="B3164">
            <v>2012</v>
          </cell>
          <cell r="C3164">
            <v>10025</v>
          </cell>
          <cell r="D3164" t="str">
            <v>MADCTs</v>
          </cell>
        </row>
        <row r="3165">
          <cell r="A3165">
            <v>546</v>
          </cell>
          <cell r="B3165">
            <v>2013</v>
          </cell>
          <cell r="C3165">
            <v>10025</v>
          </cell>
          <cell r="D3165" t="str">
            <v>MADCTs</v>
          </cell>
        </row>
        <row r="3166">
          <cell r="A3166">
            <v>546</v>
          </cell>
          <cell r="B3166">
            <v>2014</v>
          </cell>
          <cell r="C3166">
            <v>10025</v>
          </cell>
          <cell r="D3166" t="str">
            <v>MADCTs</v>
          </cell>
        </row>
        <row r="3167">
          <cell r="A3167">
            <v>546</v>
          </cell>
          <cell r="B3167">
            <v>2015</v>
          </cell>
          <cell r="C3167">
            <v>10025</v>
          </cell>
          <cell r="D3167" t="str">
            <v>MADCTs</v>
          </cell>
        </row>
        <row r="3168">
          <cell r="A3168">
            <v>546</v>
          </cell>
          <cell r="B3168">
            <v>2016</v>
          </cell>
          <cell r="C3168">
            <v>10025</v>
          </cell>
          <cell r="D3168" t="str">
            <v>MADCTs</v>
          </cell>
        </row>
        <row r="3169">
          <cell r="A3169">
            <v>546</v>
          </cell>
          <cell r="B3169">
            <v>2017</v>
          </cell>
          <cell r="C3169">
            <v>10025</v>
          </cell>
          <cell r="D3169" t="str">
            <v>MADCTs</v>
          </cell>
        </row>
        <row r="3170">
          <cell r="A3170">
            <v>546</v>
          </cell>
          <cell r="B3170">
            <v>2018</v>
          </cell>
          <cell r="C3170">
            <v>10025</v>
          </cell>
          <cell r="D3170" t="str">
            <v>MADCTs</v>
          </cell>
        </row>
        <row r="3171">
          <cell r="A3171">
            <v>546</v>
          </cell>
          <cell r="B3171">
            <v>2019</v>
          </cell>
          <cell r="C3171">
            <v>10025</v>
          </cell>
          <cell r="D3171" t="str">
            <v>MADCTs</v>
          </cell>
        </row>
        <row r="3172">
          <cell r="A3172">
            <v>546</v>
          </cell>
          <cell r="B3172">
            <v>2020</v>
          </cell>
          <cell r="C3172">
            <v>10025</v>
          </cell>
          <cell r="D3172" t="str">
            <v>MADCTs</v>
          </cell>
        </row>
        <row r="3173">
          <cell r="A3173">
            <v>549</v>
          </cell>
          <cell r="B3173">
            <v>1996</v>
          </cell>
          <cell r="C3173">
            <v>10018</v>
          </cell>
          <cell r="D3173" t="str">
            <v>LMICs</v>
          </cell>
        </row>
        <row r="3174">
          <cell r="A3174">
            <v>549</v>
          </cell>
          <cell r="B3174">
            <v>1997</v>
          </cell>
          <cell r="C3174">
            <v>10018</v>
          </cell>
          <cell r="D3174" t="str">
            <v>LMICs</v>
          </cell>
        </row>
        <row r="3175">
          <cell r="A3175">
            <v>549</v>
          </cell>
          <cell r="B3175">
            <v>1998</v>
          </cell>
          <cell r="C3175">
            <v>10018</v>
          </cell>
          <cell r="D3175" t="str">
            <v>LMICs</v>
          </cell>
        </row>
        <row r="3176">
          <cell r="A3176">
            <v>549</v>
          </cell>
          <cell r="B3176">
            <v>1999</v>
          </cell>
          <cell r="C3176">
            <v>10018</v>
          </cell>
          <cell r="D3176" t="str">
            <v>LMICs</v>
          </cell>
        </row>
        <row r="3177">
          <cell r="A3177">
            <v>549</v>
          </cell>
          <cell r="B3177">
            <v>2000</v>
          </cell>
          <cell r="C3177">
            <v>10018</v>
          </cell>
          <cell r="D3177" t="str">
            <v>LMICs</v>
          </cell>
        </row>
        <row r="3178">
          <cell r="A3178">
            <v>549</v>
          </cell>
          <cell r="B3178">
            <v>2001</v>
          </cell>
          <cell r="C3178">
            <v>10018</v>
          </cell>
          <cell r="D3178" t="str">
            <v>LMICs</v>
          </cell>
        </row>
        <row r="3179">
          <cell r="A3179">
            <v>549</v>
          </cell>
          <cell r="B3179">
            <v>2002</v>
          </cell>
          <cell r="C3179">
            <v>10018</v>
          </cell>
          <cell r="D3179" t="str">
            <v>LMICs</v>
          </cell>
        </row>
        <row r="3180">
          <cell r="A3180">
            <v>549</v>
          </cell>
          <cell r="B3180">
            <v>2003</v>
          </cell>
          <cell r="C3180">
            <v>10018</v>
          </cell>
          <cell r="D3180" t="str">
            <v>LMICs</v>
          </cell>
        </row>
        <row r="3181">
          <cell r="A3181">
            <v>549</v>
          </cell>
          <cell r="B3181">
            <v>2004</v>
          </cell>
          <cell r="C3181">
            <v>10018</v>
          </cell>
          <cell r="D3181" t="str">
            <v>LMICs</v>
          </cell>
        </row>
        <row r="3182">
          <cell r="A3182">
            <v>549</v>
          </cell>
          <cell r="B3182">
            <v>2005</v>
          </cell>
          <cell r="C3182">
            <v>10018</v>
          </cell>
          <cell r="D3182" t="str">
            <v>LMICs</v>
          </cell>
        </row>
        <row r="3183">
          <cell r="A3183">
            <v>549</v>
          </cell>
          <cell r="B3183">
            <v>2006</v>
          </cell>
          <cell r="C3183">
            <v>10018</v>
          </cell>
          <cell r="D3183" t="str">
            <v>LMICs</v>
          </cell>
        </row>
        <row r="3184">
          <cell r="A3184">
            <v>549</v>
          </cell>
          <cell r="B3184">
            <v>2007</v>
          </cell>
          <cell r="C3184">
            <v>10018</v>
          </cell>
          <cell r="D3184" t="str">
            <v>LMICs</v>
          </cell>
        </row>
        <row r="3185">
          <cell r="A3185">
            <v>549</v>
          </cell>
          <cell r="B3185">
            <v>2008</v>
          </cell>
          <cell r="C3185">
            <v>10018</v>
          </cell>
          <cell r="D3185" t="str">
            <v>LMICs</v>
          </cell>
        </row>
        <row r="3186">
          <cell r="A3186">
            <v>549</v>
          </cell>
          <cell r="B3186">
            <v>2009</v>
          </cell>
          <cell r="C3186">
            <v>10018</v>
          </cell>
          <cell r="D3186" t="str">
            <v>LMICs</v>
          </cell>
        </row>
        <row r="3187">
          <cell r="A3187">
            <v>549</v>
          </cell>
          <cell r="B3187">
            <v>2010</v>
          </cell>
          <cell r="C3187">
            <v>10018</v>
          </cell>
          <cell r="D3187" t="str">
            <v>LMICs</v>
          </cell>
        </row>
        <row r="3188">
          <cell r="A3188">
            <v>549</v>
          </cell>
          <cell r="B3188">
            <v>2018</v>
          </cell>
          <cell r="C3188">
            <v>10018</v>
          </cell>
          <cell r="D3188" t="str">
            <v>LMICs</v>
          </cell>
        </row>
        <row r="3189">
          <cell r="A3189">
            <v>549</v>
          </cell>
          <cell r="B3189">
            <v>2019</v>
          </cell>
          <cell r="C3189">
            <v>10018</v>
          </cell>
          <cell r="D3189" t="str">
            <v>LMICs</v>
          </cell>
        </row>
        <row r="3190">
          <cell r="A3190">
            <v>549</v>
          </cell>
          <cell r="B3190">
            <v>2020</v>
          </cell>
          <cell r="C3190">
            <v>10018</v>
          </cell>
          <cell r="D3190" t="str">
            <v>LMICs</v>
          </cell>
        </row>
        <row r="3191">
          <cell r="A3191">
            <v>549</v>
          </cell>
          <cell r="B3191">
            <v>2011</v>
          </cell>
          <cell r="C3191">
            <v>10019</v>
          </cell>
          <cell r="D3191" t="str">
            <v>UMICs</v>
          </cell>
        </row>
        <row r="3192">
          <cell r="A3192">
            <v>549</v>
          </cell>
          <cell r="B3192">
            <v>2012</v>
          </cell>
          <cell r="C3192">
            <v>10019</v>
          </cell>
          <cell r="D3192" t="str">
            <v>UMICs</v>
          </cell>
        </row>
        <row r="3193">
          <cell r="A3193">
            <v>549</v>
          </cell>
          <cell r="B3193">
            <v>2013</v>
          </cell>
          <cell r="C3193">
            <v>10019</v>
          </cell>
          <cell r="D3193" t="str">
            <v>UMICs</v>
          </cell>
        </row>
        <row r="3194">
          <cell r="A3194">
            <v>549</v>
          </cell>
          <cell r="B3194">
            <v>2014</v>
          </cell>
          <cell r="C3194">
            <v>10019</v>
          </cell>
          <cell r="D3194" t="str">
            <v>UMICs</v>
          </cell>
        </row>
        <row r="3195">
          <cell r="A3195">
            <v>549</v>
          </cell>
          <cell r="B3195">
            <v>2015</v>
          </cell>
          <cell r="C3195">
            <v>10019</v>
          </cell>
          <cell r="D3195" t="str">
            <v>UMICs</v>
          </cell>
        </row>
        <row r="3196">
          <cell r="A3196">
            <v>549</v>
          </cell>
          <cell r="B3196">
            <v>2016</v>
          </cell>
          <cell r="C3196">
            <v>10019</v>
          </cell>
          <cell r="D3196" t="str">
            <v>UMICs</v>
          </cell>
        </row>
        <row r="3197">
          <cell r="A3197">
            <v>549</v>
          </cell>
          <cell r="B3197">
            <v>2017</v>
          </cell>
          <cell r="C3197">
            <v>10019</v>
          </cell>
          <cell r="D3197" t="str">
            <v>UMICs</v>
          </cell>
        </row>
        <row r="3198">
          <cell r="A3198">
            <v>550</v>
          </cell>
          <cell r="B3198">
            <v>1996</v>
          </cell>
          <cell r="C3198">
            <v>10018</v>
          </cell>
          <cell r="D3198" t="str">
            <v>LMICs</v>
          </cell>
        </row>
        <row r="3199">
          <cell r="A3199">
            <v>550</v>
          </cell>
          <cell r="B3199">
            <v>1997</v>
          </cell>
          <cell r="C3199">
            <v>10018</v>
          </cell>
          <cell r="D3199" t="str">
            <v>LMICs</v>
          </cell>
        </row>
        <row r="3200">
          <cell r="A3200">
            <v>550</v>
          </cell>
          <cell r="B3200">
            <v>1998</v>
          </cell>
          <cell r="C3200">
            <v>10018</v>
          </cell>
          <cell r="D3200" t="str">
            <v>LMICs</v>
          </cell>
        </row>
        <row r="3201">
          <cell r="A3201">
            <v>550</v>
          </cell>
          <cell r="B3201">
            <v>1999</v>
          </cell>
          <cell r="C3201">
            <v>10018</v>
          </cell>
          <cell r="D3201" t="str">
            <v>LMICs</v>
          </cell>
        </row>
        <row r="3202">
          <cell r="A3202">
            <v>550</v>
          </cell>
          <cell r="B3202">
            <v>2000</v>
          </cell>
          <cell r="C3202">
            <v>10018</v>
          </cell>
          <cell r="D3202" t="str">
            <v>LMICs</v>
          </cell>
        </row>
        <row r="3203">
          <cell r="A3203">
            <v>550</v>
          </cell>
          <cell r="B3203">
            <v>2001</v>
          </cell>
          <cell r="C3203">
            <v>10018</v>
          </cell>
          <cell r="D3203" t="str">
            <v>LMICs</v>
          </cell>
        </row>
        <row r="3204">
          <cell r="A3204">
            <v>550</v>
          </cell>
          <cell r="B3204">
            <v>2002</v>
          </cell>
          <cell r="C3204">
            <v>10018</v>
          </cell>
          <cell r="D3204" t="str">
            <v>LMICs</v>
          </cell>
        </row>
        <row r="3205">
          <cell r="A3205">
            <v>550</v>
          </cell>
          <cell r="B3205">
            <v>2003</v>
          </cell>
          <cell r="C3205">
            <v>10018</v>
          </cell>
          <cell r="D3205" t="str">
            <v>LMICs</v>
          </cell>
        </row>
        <row r="3206">
          <cell r="A3206">
            <v>550</v>
          </cell>
          <cell r="B3206">
            <v>2004</v>
          </cell>
          <cell r="C3206">
            <v>10018</v>
          </cell>
          <cell r="D3206" t="str">
            <v>LMICs</v>
          </cell>
        </row>
        <row r="3207">
          <cell r="A3207">
            <v>550</v>
          </cell>
          <cell r="B3207">
            <v>2005</v>
          </cell>
          <cell r="C3207">
            <v>10018</v>
          </cell>
          <cell r="D3207" t="str">
            <v>LMICs</v>
          </cell>
        </row>
        <row r="3208">
          <cell r="A3208">
            <v>550</v>
          </cell>
          <cell r="B3208">
            <v>2006</v>
          </cell>
          <cell r="C3208">
            <v>10018</v>
          </cell>
          <cell r="D3208" t="str">
            <v>LMICs</v>
          </cell>
        </row>
        <row r="3209">
          <cell r="A3209">
            <v>550</v>
          </cell>
          <cell r="B3209">
            <v>2007</v>
          </cell>
          <cell r="C3209">
            <v>10018</v>
          </cell>
          <cell r="D3209" t="str">
            <v>LMICs</v>
          </cell>
        </row>
        <row r="3210">
          <cell r="A3210">
            <v>550</v>
          </cell>
          <cell r="B3210">
            <v>2008</v>
          </cell>
          <cell r="C3210">
            <v>10018</v>
          </cell>
          <cell r="D3210" t="str">
            <v>LMICs</v>
          </cell>
        </row>
        <row r="3211">
          <cell r="A3211">
            <v>550</v>
          </cell>
          <cell r="B3211">
            <v>2009</v>
          </cell>
          <cell r="C3211">
            <v>10018</v>
          </cell>
          <cell r="D3211" t="str">
            <v>LMICs</v>
          </cell>
        </row>
        <row r="3212">
          <cell r="A3212">
            <v>550</v>
          </cell>
          <cell r="B3212">
            <v>2010</v>
          </cell>
          <cell r="C3212">
            <v>10018</v>
          </cell>
          <cell r="D3212" t="str">
            <v>LMICs</v>
          </cell>
        </row>
        <row r="3213">
          <cell r="A3213">
            <v>550</v>
          </cell>
          <cell r="B3213">
            <v>2011</v>
          </cell>
          <cell r="C3213">
            <v>10018</v>
          </cell>
          <cell r="D3213" t="str">
            <v>LMICs</v>
          </cell>
        </row>
        <row r="3214">
          <cell r="A3214">
            <v>550</v>
          </cell>
          <cell r="B3214">
            <v>2012</v>
          </cell>
          <cell r="C3214">
            <v>10018</v>
          </cell>
          <cell r="D3214" t="str">
            <v>LMICs</v>
          </cell>
        </row>
        <row r="3215">
          <cell r="A3215">
            <v>550</v>
          </cell>
          <cell r="B3215">
            <v>2013</v>
          </cell>
          <cell r="C3215">
            <v>10018</v>
          </cell>
          <cell r="D3215" t="str">
            <v>LMICs</v>
          </cell>
        </row>
        <row r="3216">
          <cell r="A3216">
            <v>550</v>
          </cell>
          <cell r="B3216">
            <v>2014</v>
          </cell>
          <cell r="C3216">
            <v>10018</v>
          </cell>
          <cell r="D3216" t="str">
            <v>LMICs</v>
          </cell>
        </row>
        <row r="3217">
          <cell r="A3217">
            <v>550</v>
          </cell>
          <cell r="B3217">
            <v>2015</v>
          </cell>
          <cell r="C3217">
            <v>10018</v>
          </cell>
          <cell r="D3217" t="str">
            <v>LMICs</v>
          </cell>
        </row>
        <row r="3218">
          <cell r="A3218">
            <v>550</v>
          </cell>
          <cell r="B3218">
            <v>2016</v>
          </cell>
          <cell r="C3218">
            <v>10018</v>
          </cell>
          <cell r="D3218" t="str">
            <v>LMICs</v>
          </cell>
        </row>
        <row r="3219">
          <cell r="A3219">
            <v>550</v>
          </cell>
          <cell r="B3219">
            <v>2017</v>
          </cell>
          <cell r="C3219">
            <v>10018</v>
          </cell>
          <cell r="D3219" t="str">
            <v>LMICs</v>
          </cell>
        </row>
        <row r="3220">
          <cell r="A3220">
            <v>550</v>
          </cell>
          <cell r="B3220">
            <v>2018</v>
          </cell>
          <cell r="C3220">
            <v>10018</v>
          </cell>
          <cell r="D3220" t="str">
            <v>LMICs</v>
          </cell>
        </row>
        <row r="3221">
          <cell r="A3221">
            <v>550</v>
          </cell>
          <cell r="B3221">
            <v>2019</v>
          </cell>
          <cell r="C3221">
            <v>10018</v>
          </cell>
          <cell r="D3221" t="str">
            <v>LMICs</v>
          </cell>
        </row>
        <row r="3222">
          <cell r="A3222">
            <v>550</v>
          </cell>
          <cell r="B3222">
            <v>2020</v>
          </cell>
          <cell r="C3222">
            <v>10018</v>
          </cell>
          <cell r="D3222" t="str">
            <v>LMICs</v>
          </cell>
        </row>
        <row r="3223">
          <cell r="A3223">
            <v>552</v>
          </cell>
          <cell r="B3223">
            <v>1996</v>
          </cell>
          <cell r="C3223">
            <v>10025</v>
          </cell>
          <cell r="D3223" t="str">
            <v>MADCTs</v>
          </cell>
        </row>
        <row r="3224">
          <cell r="A3224">
            <v>552</v>
          </cell>
          <cell r="B3224">
            <v>1997</v>
          </cell>
          <cell r="C3224">
            <v>10025</v>
          </cell>
          <cell r="D3224" t="str">
            <v>MADCTs</v>
          </cell>
        </row>
        <row r="3225">
          <cell r="A3225">
            <v>552</v>
          </cell>
          <cell r="B3225">
            <v>1998</v>
          </cell>
          <cell r="C3225">
            <v>10025</v>
          </cell>
          <cell r="D3225" t="str">
            <v>MADCTs</v>
          </cell>
        </row>
        <row r="3226">
          <cell r="A3226">
            <v>552</v>
          </cell>
          <cell r="B3226">
            <v>1999</v>
          </cell>
          <cell r="C3226">
            <v>10025</v>
          </cell>
          <cell r="D3226" t="str">
            <v>MADCTs</v>
          </cell>
        </row>
        <row r="3227">
          <cell r="A3227">
            <v>552</v>
          </cell>
          <cell r="B3227">
            <v>2000</v>
          </cell>
          <cell r="C3227">
            <v>10025</v>
          </cell>
          <cell r="D3227" t="str">
            <v>MADCTs</v>
          </cell>
        </row>
        <row r="3228">
          <cell r="A3228">
            <v>552</v>
          </cell>
          <cell r="B3228">
            <v>2001</v>
          </cell>
          <cell r="C3228">
            <v>10025</v>
          </cell>
          <cell r="D3228" t="str">
            <v>MADCTs</v>
          </cell>
        </row>
        <row r="3229">
          <cell r="A3229">
            <v>552</v>
          </cell>
          <cell r="B3229">
            <v>2002</v>
          </cell>
          <cell r="C3229">
            <v>10025</v>
          </cell>
          <cell r="D3229" t="str">
            <v>MADCTs</v>
          </cell>
        </row>
        <row r="3230">
          <cell r="A3230">
            <v>552</v>
          </cell>
          <cell r="B3230">
            <v>2003</v>
          </cell>
          <cell r="C3230">
            <v>10025</v>
          </cell>
          <cell r="D3230" t="str">
            <v>MADCTs</v>
          </cell>
        </row>
        <row r="3231">
          <cell r="A3231">
            <v>552</v>
          </cell>
          <cell r="B3231">
            <v>2004</v>
          </cell>
          <cell r="C3231">
            <v>10025</v>
          </cell>
          <cell r="D3231" t="str">
            <v>MADCTs</v>
          </cell>
        </row>
        <row r="3232">
          <cell r="A3232">
            <v>552</v>
          </cell>
          <cell r="B3232">
            <v>2005</v>
          </cell>
          <cell r="C3232">
            <v>10025</v>
          </cell>
          <cell r="D3232" t="str">
            <v>MADCTs</v>
          </cell>
        </row>
        <row r="3233">
          <cell r="A3233">
            <v>552</v>
          </cell>
          <cell r="B3233">
            <v>2006</v>
          </cell>
          <cell r="C3233">
            <v>10025</v>
          </cell>
          <cell r="D3233" t="str">
            <v>MADCTs</v>
          </cell>
        </row>
        <row r="3234">
          <cell r="A3234">
            <v>552</v>
          </cell>
          <cell r="B3234">
            <v>2007</v>
          </cell>
          <cell r="C3234">
            <v>10025</v>
          </cell>
          <cell r="D3234" t="str">
            <v>MADCTs</v>
          </cell>
        </row>
        <row r="3235">
          <cell r="A3235">
            <v>552</v>
          </cell>
          <cell r="B3235">
            <v>2008</v>
          </cell>
          <cell r="C3235">
            <v>10025</v>
          </cell>
          <cell r="D3235" t="str">
            <v>MADCTs</v>
          </cell>
        </row>
        <row r="3236">
          <cell r="A3236">
            <v>552</v>
          </cell>
          <cell r="B3236">
            <v>2009</v>
          </cell>
          <cell r="C3236">
            <v>10025</v>
          </cell>
          <cell r="D3236" t="str">
            <v>MADCTs</v>
          </cell>
        </row>
        <row r="3237">
          <cell r="A3237">
            <v>552</v>
          </cell>
          <cell r="B3237">
            <v>2010</v>
          </cell>
          <cell r="C3237">
            <v>10025</v>
          </cell>
          <cell r="D3237" t="str">
            <v>MADCTs</v>
          </cell>
        </row>
        <row r="3238">
          <cell r="A3238">
            <v>552</v>
          </cell>
          <cell r="B3238">
            <v>2011</v>
          </cell>
          <cell r="C3238">
            <v>10025</v>
          </cell>
          <cell r="D3238" t="str">
            <v>MADCTs</v>
          </cell>
        </row>
        <row r="3239">
          <cell r="A3239">
            <v>552</v>
          </cell>
          <cell r="B3239">
            <v>2012</v>
          </cell>
          <cell r="C3239">
            <v>10025</v>
          </cell>
          <cell r="D3239" t="str">
            <v>MADCTs</v>
          </cell>
        </row>
        <row r="3240">
          <cell r="A3240">
            <v>552</v>
          </cell>
          <cell r="B3240">
            <v>2013</v>
          </cell>
          <cell r="C3240">
            <v>10025</v>
          </cell>
          <cell r="D3240" t="str">
            <v>MADCTs</v>
          </cell>
        </row>
        <row r="3241">
          <cell r="A3241">
            <v>552</v>
          </cell>
          <cell r="B3241">
            <v>2014</v>
          </cell>
          <cell r="C3241">
            <v>10025</v>
          </cell>
          <cell r="D3241" t="str">
            <v>MADCTs</v>
          </cell>
        </row>
        <row r="3242">
          <cell r="A3242">
            <v>552</v>
          </cell>
          <cell r="B3242">
            <v>2015</v>
          </cell>
          <cell r="C3242">
            <v>10025</v>
          </cell>
          <cell r="D3242" t="str">
            <v>MADCTs</v>
          </cell>
        </row>
        <row r="3243">
          <cell r="A3243">
            <v>552</v>
          </cell>
          <cell r="B3243">
            <v>2016</v>
          </cell>
          <cell r="C3243">
            <v>10025</v>
          </cell>
          <cell r="D3243" t="str">
            <v>MADCTs</v>
          </cell>
        </row>
        <row r="3244">
          <cell r="A3244">
            <v>552</v>
          </cell>
          <cell r="B3244">
            <v>2017</v>
          </cell>
          <cell r="C3244">
            <v>10025</v>
          </cell>
          <cell r="D3244" t="str">
            <v>MADCTs</v>
          </cell>
        </row>
        <row r="3245">
          <cell r="A3245">
            <v>552</v>
          </cell>
          <cell r="B3245">
            <v>2018</v>
          </cell>
          <cell r="C3245">
            <v>10025</v>
          </cell>
          <cell r="D3245" t="str">
            <v>MADCTs</v>
          </cell>
        </row>
        <row r="3246">
          <cell r="A3246">
            <v>552</v>
          </cell>
          <cell r="B3246">
            <v>2019</v>
          </cell>
          <cell r="C3246">
            <v>10025</v>
          </cell>
          <cell r="D3246" t="str">
            <v>MADCTs</v>
          </cell>
        </row>
        <row r="3247">
          <cell r="A3247">
            <v>552</v>
          </cell>
          <cell r="B3247">
            <v>2020</v>
          </cell>
          <cell r="C3247">
            <v>10025</v>
          </cell>
          <cell r="D3247" t="str">
            <v>MADCTs</v>
          </cell>
        </row>
        <row r="3248">
          <cell r="A3248">
            <v>555</v>
          </cell>
          <cell r="B3248">
            <v>1996</v>
          </cell>
          <cell r="C3248">
            <v>10018</v>
          </cell>
          <cell r="D3248" t="str">
            <v>LMICs</v>
          </cell>
        </row>
        <row r="3249">
          <cell r="A3249">
            <v>555</v>
          </cell>
          <cell r="B3249">
            <v>1997</v>
          </cell>
          <cell r="C3249">
            <v>10018</v>
          </cell>
          <cell r="D3249" t="str">
            <v>LMICs</v>
          </cell>
        </row>
        <row r="3250">
          <cell r="A3250">
            <v>555</v>
          </cell>
          <cell r="B3250">
            <v>1998</v>
          </cell>
          <cell r="C3250">
            <v>10018</v>
          </cell>
          <cell r="D3250" t="str">
            <v>LMICs</v>
          </cell>
        </row>
        <row r="3251">
          <cell r="A3251">
            <v>555</v>
          </cell>
          <cell r="B3251">
            <v>1999</v>
          </cell>
          <cell r="C3251">
            <v>10018</v>
          </cell>
          <cell r="D3251" t="str">
            <v>LMICs</v>
          </cell>
        </row>
        <row r="3252">
          <cell r="A3252">
            <v>555</v>
          </cell>
          <cell r="B3252">
            <v>2000</v>
          </cell>
          <cell r="C3252">
            <v>10019</v>
          </cell>
          <cell r="D3252" t="str">
            <v>UMICs</v>
          </cell>
        </row>
        <row r="3253">
          <cell r="A3253">
            <v>555</v>
          </cell>
          <cell r="B3253">
            <v>2001</v>
          </cell>
          <cell r="C3253">
            <v>10019</v>
          </cell>
          <cell r="D3253" t="str">
            <v>UMICs</v>
          </cell>
        </row>
        <row r="3254">
          <cell r="A3254">
            <v>555</v>
          </cell>
          <cell r="B3254">
            <v>2002</v>
          </cell>
          <cell r="C3254">
            <v>10019</v>
          </cell>
          <cell r="D3254" t="str">
            <v>UMICs</v>
          </cell>
        </row>
        <row r="3255">
          <cell r="A3255">
            <v>555</v>
          </cell>
          <cell r="B3255">
            <v>2003</v>
          </cell>
          <cell r="C3255">
            <v>10019</v>
          </cell>
          <cell r="D3255" t="str">
            <v>UMICs</v>
          </cell>
        </row>
        <row r="3256">
          <cell r="A3256">
            <v>555</v>
          </cell>
          <cell r="B3256">
            <v>2004</v>
          </cell>
          <cell r="C3256">
            <v>10019</v>
          </cell>
          <cell r="D3256" t="str">
            <v>UMICs</v>
          </cell>
        </row>
        <row r="3257">
          <cell r="A3257">
            <v>555</v>
          </cell>
          <cell r="B3257">
            <v>2005</v>
          </cell>
          <cell r="C3257">
            <v>10019</v>
          </cell>
          <cell r="D3257" t="str">
            <v>UMICs</v>
          </cell>
        </row>
        <row r="3258">
          <cell r="A3258">
            <v>555</v>
          </cell>
          <cell r="B3258">
            <v>2006</v>
          </cell>
          <cell r="C3258">
            <v>10019</v>
          </cell>
          <cell r="D3258" t="str">
            <v>UMICs</v>
          </cell>
        </row>
        <row r="3259">
          <cell r="A3259">
            <v>555</v>
          </cell>
          <cell r="B3259">
            <v>2007</v>
          </cell>
          <cell r="C3259">
            <v>10019</v>
          </cell>
          <cell r="D3259" t="str">
            <v>UMICs</v>
          </cell>
        </row>
        <row r="3260">
          <cell r="A3260">
            <v>555</v>
          </cell>
          <cell r="B3260">
            <v>2008</v>
          </cell>
          <cell r="C3260">
            <v>10019</v>
          </cell>
          <cell r="D3260" t="str">
            <v>UMICs</v>
          </cell>
        </row>
        <row r="3261">
          <cell r="A3261">
            <v>555</v>
          </cell>
          <cell r="B3261">
            <v>2009</v>
          </cell>
          <cell r="C3261">
            <v>10019</v>
          </cell>
          <cell r="D3261" t="str">
            <v>UMICs</v>
          </cell>
        </row>
        <row r="3262">
          <cell r="A3262">
            <v>555</v>
          </cell>
          <cell r="B3262">
            <v>2010</v>
          </cell>
          <cell r="C3262">
            <v>10019</v>
          </cell>
          <cell r="D3262" t="str">
            <v>UMICs</v>
          </cell>
        </row>
        <row r="3263">
          <cell r="A3263">
            <v>555</v>
          </cell>
          <cell r="B3263">
            <v>2011</v>
          </cell>
          <cell r="C3263">
            <v>10019</v>
          </cell>
          <cell r="D3263" t="str">
            <v>UMICs</v>
          </cell>
        </row>
        <row r="3264">
          <cell r="A3264">
            <v>555</v>
          </cell>
          <cell r="B3264">
            <v>2012</v>
          </cell>
          <cell r="C3264">
            <v>10019</v>
          </cell>
          <cell r="D3264" t="str">
            <v>UMICs</v>
          </cell>
        </row>
        <row r="3265">
          <cell r="A3265">
            <v>555</v>
          </cell>
          <cell r="B3265">
            <v>2013</v>
          </cell>
          <cell r="C3265">
            <v>10019</v>
          </cell>
          <cell r="D3265" t="str">
            <v>UMICs</v>
          </cell>
        </row>
        <row r="3266">
          <cell r="A3266">
            <v>555</v>
          </cell>
          <cell r="B3266">
            <v>2014</v>
          </cell>
          <cell r="C3266">
            <v>10019</v>
          </cell>
          <cell r="D3266" t="str">
            <v>UMICs</v>
          </cell>
        </row>
        <row r="3267">
          <cell r="A3267">
            <v>555</v>
          </cell>
          <cell r="B3267">
            <v>2015</v>
          </cell>
          <cell r="C3267">
            <v>10019</v>
          </cell>
          <cell r="D3267" t="str">
            <v>UMICs</v>
          </cell>
        </row>
        <row r="3268">
          <cell r="A3268">
            <v>555</v>
          </cell>
          <cell r="B3268">
            <v>2016</v>
          </cell>
          <cell r="C3268">
            <v>10019</v>
          </cell>
          <cell r="D3268" t="str">
            <v>UMICs</v>
          </cell>
        </row>
        <row r="3269">
          <cell r="A3269">
            <v>555</v>
          </cell>
          <cell r="B3269">
            <v>2017</v>
          </cell>
          <cell r="C3269">
            <v>10019</v>
          </cell>
          <cell r="D3269" t="str">
            <v>UMICs</v>
          </cell>
        </row>
        <row r="3270">
          <cell r="A3270">
            <v>555</v>
          </cell>
          <cell r="B3270">
            <v>2018</v>
          </cell>
          <cell r="C3270">
            <v>10019</v>
          </cell>
          <cell r="D3270" t="str">
            <v>UMICs</v>
          </cell>
        </row>
        <row r="3271">
          <cell r="A3271">
            <v>555</v>
          </cell>
          <cell r="B3271">
            <v>2019</v>
          </cell>
          <cell r="C3271">
            <v>10019</v>
          </cell>
          <cell r="D3271" t="str">
            <v>UMICs</v>
          </cell>
        </row>
        <row r="3272">
          <cell r="A3272">
            <v>555</v>
          </cell>
          <cell r="B3272">
            <v>2020</v>
          </cell>
          <cell r="C3272">
            <v>10019</v>
          </cell>
          <cell r="D3272" t="str">
            <v>UMICs</v>
          </cell>
        </row>
        <row r="3273">
          <cell r="A3273">
            <v>558</v>
          </cell>
          <cell r="B3273">
            <v>1996</v>
          </cell>
          <cell r="C3273">
            <v>10019</v>
          </cell>
          <cell r="D3273" t="str">
            <v>UMICs</v>
          </cell>
        </row>
        <row r="3274">
          <cell r="A3274">
            <v>558</v>
          </cell>
          <cell r="B3274">
            <v>1997</v>
          </cell>
          <cell r="C3274">
            <v>10019</v>
          </cell>
          <cell r="D3274" t="str">
            <v>UMICs</v>
          </cell>
        </row>
        <row r="3275">
          <cell r="A3275">
            <v>558</v>
          </cell>
          <cell r="B3275">
            <v>1998</v>
          </cell>
          <cell r="C3275">
            <v>10019</v>
          </cell>
          <cell r="D3275" t="str">
            <v>UMICs</v>
          </cell>
        </row>
        <row r="3276">
          <cell r="A3276">
            <v>558</v>
          </cell>
          <cell r="B3276">
            <v>1999</v>
          </cell>
          <cell r="C3276">
            <v>10019</v>
          </cell>
          <cell r="D3276" t="str">
            <v>UMICs</v>
          </cell>
        </row>
        <row r="3277">
          <cell r="A3277">
            <v>558</v>
          </cell>
          <cell r="B3277">
            <v>2000</v>
          </cell>
          <cell r="C3277">
            <v>10019</v>
          </cell>
          <cell r="D3277" t="str">
            <v>UMICs</v>
          </cell>
        </row>
        <row r="3278">
          <cell r="A3278">
            <v>558</v>
          </cell>
          <cell r="B3278">
            <v>2001</v>
          </cell>
          <cell r="C3278">
            <v>10019</v>
          </cell>
          <cell r="D3278" t="str">
            <v>UMICs</v>
          </cell>
        </row>
        <row r="3279">
          <cell r="A3279">
            <v>558</v>
          </cell>
          <cell r="B3279">
            <v>2002</v>
          </cell>
          <cell r="C3279">
            <v>10019</v>
          </cell>
          <cell r="D3279" t="str">
            <v>UMICs</v>
          </cell>
        </row>
        <row r="3280">
          <cell r="A3280">
            <v>558</v>
          </cell>
          <cell r="B3280">
            <v>2003</v>
          </cell>
          <cell r="C3280">
            <v>10019</v>
          </cell>
          <cell r="D3280" t="str">
            <v>UMICs</v>
          </cell>
        </row>
        <row r="3281">
          <cell r="A3281">
            <v>558</v>
          </cell>
          <cell r="B3281">
            <v>2004</v>
          </cell>
          <cell r="C3281">
            <v>10019</v>
          </cell>
          <cell r="D3281" t="str">
            <v>UMICs</v>
          </cell>
        </row>
        <row r="3282">
          <cell r="A3282">
            <v>558</v>
          </cell>
          <cell r="B3282">
            <v>2005</v>
          </cell>
          <cell r="C3282">
            <v>10019</v>
          </cell>
          <cell r="D3282" t="str">
            <v>UMICs</v>
          </cell>
        </row>
        <row r="3283">
          <cell r="A3283">
            <v>558</v>
          </cell>
          <cell r="B3283">
            <v>2006</v>
          </cell>
          <cell r="C3283">
            <v>10019</v>
          </cell>
          <cell r="D3283" t="str">
            <v>UMICs</v>
          </cell>
        </row>
        <row r="3284">
          <cell r="A3284">
            <v>558</v>
          </cell>
          <cell r="B3284">
            <v>2007</v>
          </cell>
          <cell r="C3284">
            <v>10019</v>
          </cell>
          <cell r="D3284" t="str">
            <v>UMICs</v>
          </cell>
        </row>
        <row r="3285">
          <cell r="A3285">
            <v>558</v>
          </cell>
          <cell r="B3285">
            <v>2008</v>
          </cell>
          <cell r="C3285">
            <v>10019</v>
          </cell>
          <cell r="D3285" t="str">
            <v>UMICs</v>
          </cell>
        </row>
        <row r="3286">
          <cell r="A3286">
            <v>558</v>
          </cell>
          <cell r="B3286">
            <v>2009</v>
          </cell>
          <cell r="C3286">
            <v>10019</v>
          </cell>
          <cell r="D3286" t="str">
            <v>UMICs</v>
          </cell>
        </row>
        <row r="3287">
          <cell r="A3287">
            <v>558</v>
          </cell>
          <cell r="B3287">
            <v>2010</v>
          </cell>
          <cell r="C3287">
            <v>10019</v>
          </cell>
          <cell r="D3287" t="str">
            <v>UMICs</v>
          </cell>
        </row>
        <row r="3288">
          <cell r="A3288">
            <v>558</v>
          </cell>
          <cell r="B3288">
            <v>2011</v>
          </cell>
          <cell r="C3288">
            <v>10025</v>
          </cell>
          <cell r="D3288" t="str">
            <v>MADCTs</v>
          </cell>
        </row>
        <row r="3289">
          <cell r="A3289">
            <v>558</v>
          </cell>
          <cell r="B3289">
            <v>2012</v>
          </cell>
          <cell r="C3289">
            <v>10025</v>
          </cell>
          <cell r="D3289" t="str">
            <v>MADCTs</v>
          </cell>
        </row>
        <row r="3290">
          <cell r="A3290">
            <v>558</v>
          </cell>
          <cell r="B3290">
            <v>2013</v>
          </cell>
          <cell r="C3290">
            <v>10025</v>
          </cell>
          <cell r="D3290" t="str">
            <v>MADCTs</v>
          </cell>
        </row>
        <row r="3291">
          <cell r="A3291">
            <v>558</v>
          </cell>
          <cell r="B3291">
            <v>2014</v>
          </cell>
          <cell r="C3291">
            <v>10025</v>
          </cell>
          <cell r="D3291" t="str">
            <v>MADCTs</v>
          </cell>
        </row>
        <row r="3292">
          <cell r="A3292">
            <v>558</v>
          </cell>
          <cell r="B3292">
            <v>2015</v>
          </cell>
          <cell r="C3292">
            <v>10025</v>
          </cell>
          <cell r="D3292" t="str">
            <v>MADCTs</v>
          </cell>
        </row>
        <row r="3293">
          <cell r="A3293">
            <v>558</v>
          </cell>
          <cell r="B3293">
            <v>2016</v>
          </cell>
          <cell r="C3293">
            <v>10025</v>
          </cell>
          <cell r="D3293" t="str">
            <v>MADCTs</v>
          </cell>
        </row>
        <row r="3294">
          <cell r="A3294">
            <v>558</v>
          </cell>
          <cell r="B3294">
            <v>2017</v>
          </cell>
          <cell r="C3294">
            <v>10025</v>
          </cell>
          <cell r="D3294" t="str">
            <v>MADCTs</v>
          </cell>
        </row>
        <row r="3295">
          <cell r="A3295">
            <v>558</v>
          </cell>
          <cell r="B3295">
            <v>2018</v>
          </cell>
          <cell r="C3295">
            <v>10025</v>
          </cell>
          <cell r="D3295" t="str">
            <v>MADCTs</v>
          </cell>
        </row>
        <row r="3296">
          <cell r="A3296">
            <v>558</v>
          </cell>
          <cell r="B3296">
            <v>2019</v>
          </cell>
          <cell r="C3296">
            <v>10025</v>
          </cell>
          <cell r="D3296" t="str">
            <v>MADCTs</v>
          </cell>
        </row>
        <row r="3297">
          <cell r="A3297">
            <v>558</v>
          </cell>
          <cell r="B3297">
            <v>2020</v>
          </cell>
          <cell r="C3297">
            <v>10025</v>
          </cell>
          <cell r="D3297" t="str">
            <v>MADCTs</v>
          </cell>
        </row>
        <row r="3298">
          <cell r="A3298">
            <v>561</v>
          </cell>
          <cell r="B3298">
            <v>1996</v>
          </cell>
          <cell r="C3298">
            <v>10025</v>
          </cell>
          <cell r="D3298" t="str">
            <v>MADCTs</v>
          </cell>
        </row>
        <row r="3299">
          <cell r="A3299">
            <v>561</v>
          </cell>
          <cell r="B3299">
            <v>1997</v>
          </cell>
          <cell r="C3299">
            <v>10025</v>
          </cell>
          <cell r="D3299" t="str">
            <v>MADCTs</v>
          </cell>
        </row>
        <row r="3300">
          <cell r="A3300">
            <v>561</v>
          </cell>
          <cell r="B3300">
            <v>1998</v>
          </cell>
          <cell r="C3300">
            <v>10025</v>
          </cell>
          <cell r="D3300" t="str">
            <v>MADCTs</v>
          </cell>
        </row>
        <row r="3301">
          <cell r="A3301">
            <v>561</v>
          </cell>
          <cell r="B3301">
            <v>1999</v>
          </cell>
          <cell r="C3301">
            <v>10025</v>
          </cell>
          <cell r="D3301" t="str">
            <v>MADCTs</v>
          </cell>
        </row>
        <row r="3302">
          <cell r="A3302">
            <v>561</v>
          </cell>
          <cell r="B3302">
            <v>2000</v>
          </cell>
          <cell r="C3302">
            <v>10025</v>
          </cell>
          <cell r="D3302" t="str">
            <v>MADCTs</v>
          </cell>
        </row>
        <row r="3303">
          <cell r="A3303">
            <v>561</v>
          </cell>
          <cell r="B3303">
            <v>2001</v>
          </cell>
          <cell r="C3303">
            <v>10025</v>
          </cell>
          <cell r="D3303" t="str">
            <v>MADCTs</v>
          </cell>
        </row>
        <row r="3304">
          <cell r="A3304">
            <v>561</v>
          </cell>
          <cell r="B3304">
            <v>2002</v>
          </cell>
          <cell r="C3304">
            <v>10025</v>
          </cell>
          <cell r="D3304" t="str">
            <v>MADCTs</v>
          </cell>
        </row>
        <row r="3305">
          <cell r="A3305">
            <v>561</v>
          </cell>
          <cell r="B3305">
            <v>2003</v>
          </cell>
          <cell r="C3305">
            <v>10025</v>
          </cell>
          <cell r="D3305" t="str">
            <v>MADCTs</v>
          </cell>
        </row>
        <row r="3306">
          <cell r="A3306">
            <v>561</v>
          </cell>
          <cell r="B3306">
            <v>2004</v>
          </cell>
          <cell r="C3306">
            <v>10025</v>
          </cell>
          <cell r="D3306" t="str">
            <v>MADCTs</v>
          </cell>
        </row>
        <row r="3307">
          <cell r="A3307">
            <v>561</v>
          </cell>
          <cell r="B3307">
            <v>2005</v>
          </cell>
          <cell r="C3307">
            <v>10025</v>
          </cell>
          <cell r="D3307" t="str">
            <v>MADCTs</v>
          </cell>
        </row>
        <row r="3308">
          <cell r="A3308">
            <v>561</v>
          </cell>
          <cell r="B3308">
            <v>2006</v>
          </cell>
          <cell r="C3308">
            <v>10025</v>
          </cell>
          <cell r="D3308" t="str">
            <v>MADCTs</v>
          </cell>
        </row>
        <row r="3309">
          <cell r="A3309">
            <v>561</v>
          </cell>
          <cell r="B3309">
            <v>2007</v>
          </cell>
          <cell r="C3309">
            <v>10025</v>
          </cell>
          <cell r="D3309" t="str">
            <v>MADCTs</v>
          </cell>
        </row>
        <row r="3310">
          <cell r="A3310">
            <v>561</v>
          </cell>
          <cell r="B3310">
            <v>2008</v>
          </cell>
          <cell r="C3310">
            <v>10025</v>
          </cell>
          <cell r="D3310" t="str">
            <v>MADCTs</v>
          </cell>
        </row>
        <row r="3311">
          <cell r="A3311">
            <v>561</v>
          </cell>
          <cell r="B3311">
            <v>2009</v>
          </cell>
          <cell r="C3311">
            <v>10025</v>
          </cell>
          <cell r="D3311" t="str">
            <v>MADCTs</v>
          </cell>
        </row>
        <row r="3312">
          <cell r="A3312">
            <v>561</v>
          </cell>
          <cell r="B3312">
            <v>2010</v>
          </cell>
          <cell r="C3312">
            <v>10025</v>
          </cell>
          <cell r="D3312" t="str">
            <v>MADCTs</v>
          </cell>
        </row>
        <row r="3313">
          <cell r="A3313">
            <v>561</v>
          </cell>
          <cell r="B3313">
            <v>2011</v>
          </cell>
          <cell r="C3313">
            <v>10025</v>
          </cell>
          <cell r="D3313" t="str">
            <v>MADCTs</v>
          </cell>
        </row>
        <row r="3314">
          <cell r="A3314">
            <v>561</v>
          </cell>
          <cell r="B3314">
            <v>2012</v>
          </cell>
          <cell r="C3314">
            <v>10025</v>
          </cell>
          <cell r="D3314" t="str">
            <v>MADCTs</v>
          </cell>
        </row>
        <row r="3315">
          <cell r="A3315">
            <v>561</v>
          </cell>
          <cell r="B3315">
            <v>2013</v>
          </cell>
          <cell r="C3315">
            <v>10025</v>
          </cell>
          <cell r="D3315" t="str">
            <v>MADCTs</v>
          </cell>
        </row>
        <row r="3316">
          <cell r="A3316">
            <v>561</v>
          </cell>
          <cell r="B3316">
            <v>2014</v>
          </cell>
          <cell r="C3316">
            <v>10025</v>
          </cell>
          <cell r="D3316" t="str">
            <v>MADCTs</v>
          </cell>
        </row>
        <row r="3317">
          <cell r="A3317">
            <v>561</v>
          </cell>
          <cell r="B3317">
            <v>2015</v>
          </cell>
          <cell r="C3317">
            <v>10025</v>
          </cell>
          <cell r="D3317" t="str">
            <v>MADCTs</v>
          </cell>
        </row>
        <row r="3318">
          <cell r="A3318">
            <v>561</v>
          </cell>
          <cell r="B3318">
            <v>2016</v>
          </cell>
          <cell r="C3318">
            <v>10025</v>
          </cell>
          <cell r="D3318" t="str">
            <v>MADCTs</v>
          </cell>
        </row>
        <row r="3319">
          <cell r="A3319">
            <v>561</v>
          </cell>
          <cell r="B3319">
            <v>2017</v>
          </cell>
          <cell r="C3319">
            <v>10025</v>
          </cell>
          <cell r="D3319" t="str">
            <v>MADCTs</v>
          </cell>
        </row>
        <row r="3320">
          <cell r="A3320">
            <v>561</v>
          </cell>
          <cell r="B3320">
            <v>2018</v>
          </cell>
          <cell r="C3320">
            <v>10025</v>
          </cell>
          <cell r="D3320" t="str">
            <v>MADCTs</v>
          </cell>
        </row>
        <row r="3321">
          <cell r="A3321">
            <v>561</v>
          </cell>
          <cell r="B3321">
            <v>2019</v>
          </cell>
          <cell r="C3321">
            <v>10025</v>
          </cell>
          <cell r="D3321" t="str">
            <v>MADCTs</v>
          </cell>
        </row>
        <row r="3322">
          <cell r="A3322">
            <v>561</v>
          </cell>
          <cell r="B3322">
            <v>2020</v>
          </cell>
          <cell r="C3322">
            <v>10025</v>
          </cell>
          <cell r="D3322" t="str">
            <v>MADCTs</v>
          </cell>
        </row>
        <row r="3323">
          <cell r="A3323">
            <v>566</v>
          </cell>
          <cell r="B3323">
            <v>1996</v>
          </cell>
          <cell r="C3323">
            <v>10019</v>
          </cell>
          <cell r="D3323" t="str">
            <v>UMICs</v>
          </cell>
        </row>
        <row r="3324">
          <cell r="A3324">
            <v>566</v>
          </cell>
          <cell r="B3324">
            <v>1997</v>
          </cell>
          <cell r="C3324">
            <v>10019</v>
          </cell>
          <cell r="D3324" t="str">
            <v>UMICs</v>
          </cell>
        </row>
        <row r="3325">
          <cell r="A3325">
            <v>566</v>
          </cell>
          <cell r="B3325">
            <v>1998</v>
          </cell>
          <cell r="C3325">
            <v>10019</v>
          </cell>
          <cell r="D3325" t="str">
            <v>UMICs</v>
          </cell>
        </row>
        <row r="3326">
          <cell r="A3326">
            <v>566</v>
          </cell>
          <cell r="B3326">
            <v>1999</v>
          </cell>
          <cell r="C3326">
            <v>10019</v>
          </cell>
          <cell r="D3326" t="str">
            <v>UMICs</v>
          </cell>
        </row>
        <row r="3327">
          <cell r="A3327">
            <v>566</v>
          </cell>
          <cell r="B3327">
            <v>2000</v>
          </cell>
          <cell r="C3327">
            <v>10019</v>
          </cell>
          <cell r="D3327" t="str">
            <v>UMICs</v>
          </cell>
        </row>
        <row r="3328">
          <cell r="A3328">
            <v>566</v>
          </cell>
          <cell r="B3328">
            <v>2001</v>
          </cell>
          <cell r="C3328">
            <v>10019</v>
          </cell>
          <cell r="D3328" t="str">
            <v>UMICs</v>
          </cell>
        </row>
        <row r="3329">
          <cell r="A3329">
            <v>566</v>
          </cell>
          <cell r="B3329">
            <v>2002</v>
          </cell>
          <cell r="C3329">
            <v>10019</v>
          </cell>
          <cell r="D3329" t="str">
            <v>UMICs</v>
          </cell>
        </row>
        <row r="3330">
          <cell r="A3330">
            <v>566</v>
          </cell>
          <cell r="B3330">
            <v>2003</v>
          </cell>
          <cell r="C3330">
            <v>10019</v>
          </cell>
          <cell r="D3330" t="str">
            <v>UMICs</v>
          </cell>
        </row>
        <row r="3331">
          <cell r="A3331">
            <v>566</v>
          </cell>
          <cell r="B3331">
            <v>2004</v>
          </cell>
          <cell r="C3331">
            <v>10019</v>
          </cell>
          <cell r="D3331" t="str">
            <v>UMICs</v>
          </cell>
        </row>
        <row r="3332">
          <cell r="A3332">
            <v>566</v>
          </cell>
          <cell r="B3332">
            <v>2005</v>
          </cell>
          <cell r="C3332">
            <v>10019</v>
          </cell>
          <cell r="D3332" t="str">
            <v>UMICs</v>
          </cell>
        </row>
        <row r="3333">
          <cell r="A3333">
            <v>566</v>
          </cell>
          <cell r="B3333">
            <v>2006</v>
          </cell>
          <cell r="C3333">
            <v>10019</v>
          </cell>
          <cell r="D3333" t="str">
            <v>UMICs</v>
          </cell>
        </row>
        <row r="3334">
          <cell r="A3334">
            <v>566</v>
          </cell>
          <cell r="B3334">
            <v>2007</v>
          </cell>
          <cell r="C3334">
            <v>10019</v>
          </cell>
          <cell r="D3334" t="str">
            <v>UMICs</v>
          </cell>
        </row>
        <row r="3335">
          <cell r="A3335">
            <v>566</v>
          </cell>
          <cell r="B3335">
            <v>2008</v>
          </cell>
          <cell r="C3335">
            <v>10025</v>
          </cell>
          <cell r="D3335" t="str">
            <v>MADCTs</v>
          </cell>
        </row>
        <row r="3336">
          <cell r="A3336">
            <v>566</v>
          </cell>
          <cell r="B3336">
            <v>2009</v>
          </cell>
          <cell r="C3336">
            <v>10025</v>
          </cell>
          <cell r="D3336" t="str">
            <v>MADCTs</v>
          </cell>
        </row>
        <row r="3337">
          <cell r="A3337">
            <v>566</v>
          </cell>
          <cell r="B3337">
            <v>2010</v>
          </cell>
          <cell r="C3337">
            <v>10025</v>
          </cell>
          <cell r="D3337" t="str">
            <v>MADCTs</v>
          </cell>
        </row>
        <row r="3338">
          <cell r="A3338">
            <v>566</v>
          </cell>
          <cell r="B3338">
            <v>2011</v>
          </cell>
          <cell r="C3338">
            <v>10025</v>
          </cell>
          <cell r="D3338" t="str">
            <v>MADCTs</v>
          </cell>
        </row>
        <row r="3339">
          <cell r="A3339">
            <v>566</v>
          </cell>
          <cell r="B3339">
            <v>2012</v>
          </cell>
          <cell r="C3339">
            <v>10025</v>
          </cell>
          <cell r="D3339" t="str">
            <v>MADCTs</v>
          </cell>
        </row>
        <row r="3340">
          <cell r="A3340">
            <v>566</v>
          </cell>
          <cell r="B3340">
            <v>2013</v>
          </cell>
          <cell r="C3340">
            <v>10025</v>
          </cell>
          <cell r="D3340" t="str">
            <v>MADCTs</v>
          </cell>
        </row>
        <row r="3341">
          <cell r="A3341">
            <v>566</v>
          </cell>
          <cell r="B3341">
            <v>2014</v>
          </cell>
          <cell r="C3341">
            <v>10025</v>
          </cell>
          <cell r="D3341" t="str">
            <v>MADCTs</v>
          </cell>
        </row>
        <row r="3342">
          <cell r="A3342">
            <v>566</v>
          </cell>
          <cell r="B3342">
            <v>2015</v>
          </cell>
          <cell r="C3342">
            <v>10025</v>
          </cell>
          <cell r="D3342" t="str">
            <v>MADCTs</v>
          </cell>
        </row>
        <row r="3343">
          <cell r="A3343">
            <v>566</v>
          </cell>
          <cell r="B3343">
            <v>2016</v>
          </cell>
          <cell r="C3343">
            <v>10025</v>
          </cell>
          <cell r="D3343" t="str">
            <v>MADCTs</v>
          </cell>
        </row>
        <row r="3344">
          <cell r="A3344">
            <v>566</v>
          </cell>
          <cell r="B3344">
            <v>2017</v>
          </cell>
          <cell r="C3344">
            <v>10025</v>
          </cell>
          <cell r="D3344" t="str">
            <v>MADCTs</v>
          </cell>
        </row>
        <row r="3345">
          <cell r="A3345">
            <v>566</v>
          </cell>
          <cell r="B3345">
            <v>2018</v>
          </cell>
          <cell r="C3345">
            <v>10025</v>
          </cell>
          <cell r="D3345" t="str">
            <v>MADCTs</v>
          </cell>
        </row>
        <row r="3346">
          <cell r="A3346">
            <v>566</v>
          </cell>
          <cell r="B3346">
            <v>2019</v>
          </cell>
          <cell r="C3346">
            <v>10025</v>
          </cell>
          <cell r="D3346" t="str">
            <v>MADCTs</v>
          </cell>
        </row>
        <row r="3347">
          <cell r="A3347">
            <v>566</v>
          </cell>
          <cell r="B3347">
            <v>2020</v>
          </cell>
          <cell r="C3347">
            <v>10025</v>
          </cell>
          <cell r="D3347" t="str">
            <v>MADCTs</v>
          </cell>
        </row>
        <row r="3348">
          <cell r="A3348">
            <v>573</v>
          </cell>
          <cell r="B3348">
            <v>1996</v>
          </cell>
          <cell r="C3348">
            <v>10018</v>
          </cell>
          <cell r="D3348" t="str">
            <v>LMICs</v>
          </cell>
        </row>
        <row r="3349">
          <cell r="A3349">
            <v>573</v>
          </cell>
          <cell r="B3349">
            <v>1997</v>
          </cell>
          <cell r="C3349">
            <v>10018</v>
          </cell>
          <cell r="D3349" t="str">
            <v>LMICs</v>
          </cell>
        </row>
        <row r="3350">
          <cell r="A3350">
            <v>573</v>
          </cell>
          <cell r="B3350">
            <v>1998</v>
          </cell>
          <cell r="C3350">
            <v>10018</v>
          </cell>
          <cell r="D3350" t="str">
            <v>LMICs</v>
          </cell>
        </row>
        <row r="3351">
          <cell r="A3351">
            <v>573</v>
          </cell>
          <cell r="B3351">
            <v>1999</v>
          </cell>
          <cell r="C3351">
            <v>10018</v>
          </cell>
          <cell r="D3351" t="str">
            <v>LMICs</v>
          </cell>
        </row>
        <row r="3352">
          <cell r="A3352">
            <v>573</v>
          </cell>
          <cell r="B3352">
            <v>2000</v>
          </cell>
          <cell r="C3352">
            <v>10018</v>
          </cell>
          <cell r="D3352" t="str">
            <v>LMICs</v>
          </cell>
        </row>
        <row r="3353">
          <cell r="A3353">
            <v>573</v>
          </cell>
          <cell r="B3353">
            <v>2001</v>
          </cell>
          <cell r="C3353">
            <v>10018</v>
          </cell>
          <cell r="D3353" t="str">
            <v>LMICs</v>
          </cell>
        </row>
        <row r="3354">
          <cell r="A3354">
            <v>573</v>
          </cell>
          <cell r="B3354">
            <v>2002</v>
          </cell>
          <cell r="C3354">
            <v>10018</v>
          </cell>
          <cell r="D3354" t="str">
            <v>LMICs</v>
          </cell>
        </row>
        <row r="3355">
          <cell r="A3355">
            <v>573</v>
          </cell>
          <cell r="B3355">
            <v>2003</v>
          </cell>
          <cell r="C3355">
            <v>10018</v>
          </cell>
          <cell r="D3355" t="str">
            <v>LMICs</v>
          </cell>
        </row>
        <row r="3356">
          <cell r="A3356">
            <v>573</v>
          </cell>
          <cell r="B3356">
            <v>2004</v>
          </cell>
          <cell r="C3356">
            <v>10018</v>
          </cell>
          <cell r="D3356" t="str">
            <v>LMICs</v>
          </cell>
        </row>
        <row r="3357">
          <cell r="A3357">
            <v>573</v>
          </cell>
          <cell r="B3357">
            <v>2005</v>
          </cell>
          <cell r="C3357">
            <v>10018</v>
          </cell>
          <cell r="D3357" t="str">
            <v>LMICs</v>
          </cell>
        </row>
        <row r="3358">
          <cell r="A3358">
            <v>573</v>
          </cell>
          <cell r="B3358">
            <v>2006</v>
          </cell>
          <cell r="C3358">
            <v>10018</v>
          </cell>
          <cell r="D3358" t="str">
            <v>LMICs</v>
          </cell>
        </row>
        <row r="3359">
          <cell r="A3359">
            <v>573</v>
          </cell>
          <cell r="B3359">
            <v>2007</v>
          </cell>
          <cell r="C3359">
            <v>10018</v>
          </cell>
          <cell r="D3359" t="str">
            <v>LMICs</v>
          </cell>
        </row>
        <row r="3360">
          <cell r="A3360">
            <v>573</v>
          </cell>
          <cell r="B3360">
            <v>2008</v>
          </cell>
          <cell r="C3360">
            <v>10018</v>
          </cell>
          <cell r="D3360" t="str">
            <v>LMICs</v>
          </cell>
        </row>
        <row r="3361">
          <cell r="A3361">
            <v>573</v>
          </cell>
          <cell r="B3361">
            <v>2009</v>
          </cell>
          <cell r="C3361">
            <v>10018</v>
          </cell>
          <cell r="D3361" t="str">
            <v>LMICs</v>
          </cell>
        </row>
        <row r="3362">
          <cell r="A3362">
            <v>573</v>
          </cell>
          <cell r="B3362">
            <v>2010</v>
          </cell>
          <cell r="C3362">
            <v>10018</v>
          </cell>
          <cell r="D3362" t="str">
            <v>LMICs</v>
          </cell>
        </row>
        <row r="3363">
          <cell r="A3363">
            <v>573</v>
          </cell>
          <cell r="B3363">
            <v>2011</v>
          </cell>
          <cell r="C3363">
            <v>10018</v>
          </cell>
          <cell r="D3363" t="str">
            <v>LMICs</v>
          </cell>
        </row>
        <row r="3364">
          <cell r="A3364">
            <v>573</v>
          </cell>
          <cell r="B3364">
            <v>2012</v>
          </cell>
          <cell r="C3364">
            <v>10018</v>
          </cell>
          <cell r="D3364" t="str">
            <v>LMICs</v>
          </cell>
        </row>
        <row r="3365">
          <cell r="A3365">
            <v>573</v>
          </cell>
          <cell r="B3365">
            <v>2013</v>
          </cell>
          <cell r="C3365">
            <v>10018</v>
          </cell>
          <cell r="D3365" t="str">
            <v>LMICs</v>
          </cell>
        </row>
        <row r="3366">
          <cell r="A3366">
            <v>573</v>
          </cell>
          <cell r="B3366">
            <v>2014</v>
          </cell>
          <cell r="C3366">
            <v>10018</v>
          </cell>
          <cell r="D3366" t="str">
            <v>LMICs</v>
          </cell>
        </row>
        <row r="3367">
          <cell r="A3367">
            <v>573</v>
          </cell>
          <cell r="B3367">
            <v>2015</v>
          </cell>
          <cell r="C3367">
            <v>10018</v>
          </cell>
          <cell r="D3367" t="str">
            <v>LMICs</v>
          </cell>
        </row>
        <row r="3368">
          <cell r="A3368">
            <v>573</v>
          </cell>
          <cell r="B3368">
            <v>2016</v>
          </cell>
          <cell r="C3368">
            <v>10018</v>
          </cell>
          <cell r="D3368" t="str">
            <v>LMICs</v>
          </cell>
        </row>
        <row r="3369">
          <cell r="A3369">
            <v>573</v>
          </cell>
          <cell r="B3369">
            <v>2017</v>
          </cell>
          <cell r="C3369">
            <v>10018</v>
          </cell>
          <cell r="D3369" t="str">
            <v>LMICs</v>
          </cell>
        </row>
        <row r="3370">
          <cell r="A3370">
            <v>573</v>
          </cell>
          <cell r="B3370">
            <v>2018</v>
          </cell>
          <cell r="C3370">
            <v>10018</v>
          </cell>
          <cell r="D3370" t="str">
            <v>LMICs</v>
          </cell>
        </row>
        <row r="3371">
          <cell r="A3371">
            <v>573</v>
          </cell>
          <cell r="B3371">
            <v>2019</v>
          </cell>
          <cell r="C3371">
            <v>10018</v>
          </cell>
          <cell r="D3371" t="str">
            <v>LMICs</v>
          </cell>
        </row>
        <row r="3372">
          <cell r="A3372">
            <v>573</v>
          </cell>
          <cell r="B3372">
            <v>2020</v>
          </cell>
          <cell r="C3372">
            <v>10018</v>
          </cell>
          <cell r="D3372" t="str">
            <v>LMICs</v>
          </cell>
        </row>
        <row r="3373">
          <cell r="A3373">
            <v>576</v>
          </cell>
          <cell r="B3373">
            <v>1996</v>
          </cell>
          <cell r="C3373">
            <v>10025</v>
          </cell>
          <cell r="D3373" t="str">
            <v>MADCTs</v>
          </cell>
        </row>
        <row r="3374">
          <cell r="A3374">
            <v>576</v>
          </cell>
          <cell r="B3374">
            <v>1997</v>
          </cell>
          <cell r="C3374">
            <v>10025</v>
          </cell>
          <cell r="D3374" t="str">
            <v>MADCTs</v>
          </cell>
        </row>
        <row r="3375">
          <cell r="A3375">
            <v>576</v>
          </cell>
          <cell r="B3375">
            <v>1998</v>
          </cell>
          <cell r="C3375">
            <v>10025</v>
          </cell>
          <cell r="D3375" t="str">
            <v>MADCTs</v>
          </cell>
        </row>
        <row r="3376">
          <cell r="A3376">
            <v>576</v>
          </cell>
          <cell r="B3376">
            <v>1999</v>
          </cell>
          <cell r="C3376">
            <v>10025</v>
          </cell>
          <cell r="D3376" t="str">
            <v>MADCTs</v>
          </cell>
        </row>
        <row r="3377">
          <cell r="A3377">
            <v>576</v>
          </cell>
          <cell r="B3377">
            <v>2000</v>
          </cell>
          <cell r="C3377">
            <v>10025</v>
          </cell>
          <cell r="D3377" t="str">
            <v>MADCTs</v>
          </cell>
        </row>
        <row r="3378">
          <cell r="A3378">
            <v>576</v>
          </cell>
          <cell r="B3378">
            <v>2001</v>
          </cell>
          <cell r="C3378">
            <v>10025</v>
          </cell>
          <cell r="D3378" t="str">
            <v>MADCTs</v>
          </cell>
        </row>
        <row r="3379">
          <cell r="A3379">
            <v>576</v>
          </cell>
          <cell r="B3379">
            <v>2002</v>
          </cell>
          <cell r="C3379">
            <v>10025</v>
          </cell>
          <cell r="D3379" t="str">
            <v>MADCTs</v>
          </cell>
        </row>
        <row r="3380">
          <cell r="A3380">
            <v>576</v>
          </cell>
          <cell r="B3380">
            <v>2003</v>
          </cell>
          <cell r="C3380">
            <v>10025</v>
          </cell>
          <cell r="D3380" t="str">
            <v>MADCTs</v>
          </cell>
        </row>
        <row r="3381">
          <cell r="A3381">
            <v>576</v>
          </cell>
          <cell r="B3381">
            <v>2004</v>
          </cell>
          <cell r="C3381">
            <v>10025</v>
          </cell>
          <cell r="D3381" t="str">
            <v>MADCTs</v>
          </cell>
        </row>
        <row r="3382">
          <cell r="A3382">
            <v>576</v>
          </cell>
          <cell r="B3382">
            <v>2005</v>
          </cell>
          <cell r="C3382">
            <v>10025</v>
          </cell>
          <cell r="D3382" t="str">
            <v>MADCTs</v>
          </cell>
        </row>
        <row r="3383">
          <cell r="A3383">
            <v>576</v>
          </cell>
          <cell r="B3383">
            <v>2006</v>
          </cell>
          <cell r="C3383">
            <v>10025</v>
          </cell>
          <cell r="D3383" t="str">
            <v>MADCTs</v>
          </cell>
        </row>
        <row r="3384">
          <cell r="A3384">
            <v>576</v>
          </cell>
          <cell r="B3384">
            <v>2007</v>
          </cell>
          <cell r="C3384">
            <v>10025</v>
          </cell>
          <cell r="D3384" t="str">
            <v>MADCTs</v>
          </cell>
        </row>
        <row r="3385">
          <cell r="A3385">
            <v>576</v>
          </cell>
          <cell r="B3385">
            <v>2008</v>
          </cell>
          <cell r="C3385">
            <v>10025</v>
          </cell>
          <cell r="D3385" t="str">
            <v>MADCTs</v>
          </cell>
        </row>
        <row r="3386">
          <cell r="A3386">
            <v>576</v>
          </cell>
          <cell r="B3386">
            <v>2009</v>
          </cell>
          <cell r="C3386">
            <v>10025</v>
          </cell>
          <cell r="D3386" t="str">
            <v>MADCTs</v>
          </cell>
        </row>
        <row r="3387">
          <cell r="A3387">
            <v>576</v>
          </cell>
          <cell r="B3387">
            <v>2010</v>
          </cell>
          <cell r="C3387">
            <v>10025</v>
          </cell>
          <cell r="D3387" t="str">
            <v>MADCTs</v>
          </cell>
        </row>
        <row r="3388">
          <cell r="A3388">
            <v>576</v>
          </cell>
          <cell r="B3388">
            <v>2011</v>
          </cell>
          <cell r="C3388">
            <v>10025</v>
          </cell>
          <cell r="D3388" t="str">
            <v>MADCTs</v>
          </cell>
        </row>
        <row r="3389">
          <cell r="A3389">
            <v>576</v>
          </cell>
          <cell r="B3389">
            <v>2012</v>
          </cell>
          <cell r="C3389">
            <v>10025</v>
          </cell>
          <cell r="D3389" t="str">
            <v>MADCTs</v>
          </cell>
        </row>
        <row r="3390">
          <cell r="A3390">
            <v>576</v>
          </cell>
          <cell r="B3390">
            <v>2013</v>
          </cell>
          <cell r="C3390">
            <v>10025</v>
          </cell>
          <cell r="D3390" t="str">
            <v>MADCTs</v>
          </cell>
        </row>
        <row r="3391">
          <cell r="A3391">
            <v>576</v>
          </cell>
          <cell r="B3391">
            <v>2014</v>
          </cell>
          <cell r="C3391">
            <v>10025</v>
          </cell>
          <cell r="D3391" t="str">
            <v>MADCTs</v>
          </cell>
        </row>
        <row r="3392">
          <cell r="A3392">
            <v>576</v>
          </cell>
          <cell r="B3392">
            <v>2015</v>
          </cell>
          <cell r="C3392">
            <v>10025</v>
          </cell>
          <cell r="D3392" t="str">
            <v>MADCTs</v>
          </cell>
        </row>
        <row r="3393">
          <cell r="A3393">
            <v>576</v>
          </cell>
          <cell r="B3393">
            <v>2016</v>
          </cell>
          <cell r="C3393">
            <v>10025</v>
          </cell>
          <cell r="D3393" t="str">
            <v>MADCTs</v>
          </cell>
        </row>
        <row r="3394">
          <cell r="A3394">
            <v>576</v>
          </cell>
          <cell r="B3394">
            <v>2017</v>
          </cell>
          <cell r="C3394">
            <v>10025</v>
          </cell>
          <cell r="D3394" t="str">
            <v>MADCTs</v>
          </cell>
        </row>
        <row r="3395">
          <cell r="A3395">
            <v>576</v>
          </cell>
          <cell r="B3395">
            <v>2018</v>
          </cell>
          <cell r="C3395">
            <v>10025</v>
          </cell>
          <cell r="D3395" t="str">
            <v>MADCTs</v>
          </cell>
        </row>
        <row r="3396">
          <cell r="A3396">
            <v>576</v>
          </cell>
          <cell r="B3396">
            <v>2019</v>
          </cell>
          <cell r="C3396">
            <v>10025</v>
          </cell>
          <cell r="D3396" t="str">
            <v>MADCTs</v>
          </cell>
        </row>
        <row r="3397">
          <cell r="A3397">
            <v>576</v>
          </cell>
          <cell r="B3397">
            <v>2020</v>
          </cell>
          <cell r="C3397">
            <v>10025</v>
          </cell>
          <cell r="D3397" t="str">
            <v>MADCTs</v>
          </cell>
        </row>
        <row r="3398">
          <cell r="A3398">
            <v>580</v>
          </cell>
          <cell r="B3398">
            <v>1996</v>
          </cell>
          <cell r="C3398">
            <v>10016</v>
          </cell>
          <cell r="D3398" t="str">
            <v>LDCs</v>
          </cell>
        </row>
        <row r="3399">
          <cell r="A3399">
            <v>580</v>
          </cell>
          <cell r="B3399">
            <v>1997</v>
          </cell>
          <cell r="C3399">
            <v>10016</v>
          </cell>
          <cell r="D3399" t="str">
            <v>LDCs</v>
          </cell>
        </row>
        <row r="3400">
          <cell r="A3400">
            <v>580</v>
          </cell>
          <cell r="B3400">
            <v>1998</v>
          </cell>
          <cell r="C3400">
            <v>10016</v>
          </cell>
          <cell r="D3400" t="str">
            <v>LDCs</v>
          </cell>
        </row>
        <row r="3401">
          <cell r="A3401">
            <v>580</v>
          </cell>
          <cell r="B3401">
            <v>1999</v>
          </cell>
          <cell r="C3401">
            <v>10016</v>
          </cell>
          <cell r="D3401" t="str">
            <v>LDCs</v>
          </cell>
        </row>
        <row r="3402">
          <cell r="A3402">
            <v>580</v>
          </cell>
          <cell r="B3402">
            <v>2000</v>
          </cell>
          <cell r="C3402">
            <v>10016</v>
          </cell>
          <cell r="D3402" t="str">
            <v>LDCs</v>
          </cell>
        </row>
        <row r="3403">
          <cell r="A3403">
            <v>580</v>
          </cell>
          <cell r="B3403">
            <v>2001</v>
          </cell>
          <cell r="C3403">
            <v>10016</v>
          </cell>
          <cell r="D3403" t="str">
            <v>LDCs</v>
          </cell>
        </row>
        <row r="3404">
          <cell r="A3404">
            <v>580</v>
          </cell>
          <cell r="B3404">
            <v>2002</v>
          </cell>
          <cell r="C3404">
            <v>10016</v>
          </cell>
          <cell r="D3404" t="str">
            <v>LDCs</v>
          </cell>
        </row>
        <row r="3405">
          <cell r="A3405">
            <v>580</v>
          </cell>
          <cell r="B3405">
            <v>2003</v>
          </cell>
          <cell r="C3405">
            <v>10016</v>
          </cell>
          <cell r="D3405" t="str">
            <v>LDCs</v>
          </cell>
        </row>
        <row r="3406">
          <cell r="A3406">
            <v>580</v>
          </cell>
          <cell r="B3406">
            <v>2004</v>
          </cell>
          <cell r="C3406">
            <v>10016</v>
          </cell>
          <cell r="D3406" t="str">
            <v>LDCs</v>
          </cell>
        </row>
        <row r="3407">
          <cell r="A3407">
            <v>580</v>
          </cell>
          <cell r="B3407">
            <v>2005</v>
          </cell>
          <cell r="C3407">
            <v>10016</v>
          </cell>
          <cell r="D3407" t="str">
            <v>LDCs</v>
          </cell>
        </row>
        <row r="3408">
          <cell r="A3408">
            <v>580</v>
          </cell>
          <cell r="B3408">
            <v>2006</v>
          </cell>
          <cell r="C3408">
            <v>10016</v>
          </cell>
          <cell r="D3408" t="str">
            <v>LDCs</v>
          </cell>
        </row>
        <row r="3409">
          <cell r="A3409">
            <v>580</v>
          </cell>
          <cell r="B3409">
            <v>2007</v>
          </cell>
          <cell r="C3409">
            <v>10016</v>
          </cell>
          <cell r="D3409" t="str">
            <v>LDCs</v>
          </cell>
        </row>
        <row r="3410">
          <cell r="A3410">
            <v>580</v>
          </cell>
          <cell r="B3410">
            <v>2008</v>
          </cell>
          <cell r="C3410">
            <v>10016</v>
          </cell>
          <cell r="D3410" t="str">
            <v>LDCs</v>
          </cell>
        </row>
        <row r="3411">
          <cell r="A3411">
            <v>580</v>
          </cell>
          <cell r="B3411">
            <v>2009</v>
          </cell>
          <cell r="C3411">
            <v>10016</v>
          </cell>
          <cell r="D3411" t="str">
            <v>LDCs</v>
          </cell>
        </row>
        <row r="3412">
          <cell r="A3412">
            <v>580</v>
          </cell>
          <cell r="B3412">
            <v>2010</v>
          </cell>
          <cell r="C3412">
            <v>10016</v>
          </cell>
          <cell r="D3412" t="str">
            <v>LDCs</v>
          </cell>
        </row>
        <row r="3413">
          <cell r="A3413">
            <v>580</v>
          </cell>
          <cell r="B3413">
            <v>2011</v>
          </cell>
          <cell r="C3413">
            <v>10016</v>
          </cell>
          <cell r="D3413" t="str">
            <v>LDCs</v>
          </cell>
        </row>
        <row r="3414">
          <cell r="A3414">
            <v>580</v>
          </cell>
          <cell r="B3414">
            <v>2012</v>
          </cell>
          <cell r="C3414">
            <v>10016</v>
          </cell>
          <cell r="D3414" t="str">
            <v>LDCs</v>
          </cell>
        </row>
        <row r="3415">
          <cell r="A3415">
            <v>580</v>
          </cell>
          <cell r="B3415">
            <v>2013</v>
          </cell>
          <cell r="C3415">
            <v>10016</v>
          </cell>
          <cell r="D3415" t="str">
            <v>LDCs</v>
          </cell>
        </row>
        <row r="3416">
          <cell r="A3416">
            <v>580</v>
          </cell>
          <cell r="B3416">
            <v>2014</v>
          </cell>
          <cell r="C3416">
            <v>10016</v>
          </cell>
          <cell r="D3416" t="str">
            <v>LDCs</v>
          </cell>
        </row>
        <row r="3417">
          <cell r="A3417">
            <v>580</v>
          </cell>
          <cell r="B3417">
            <v>2015</v>
          </cell>
          <cell r="C3417">
            <v>10016</v>
          </cell>
          <cell r="D3417" t="str">
            <v>LDCs</v>
          </cell>
        </row>
        <row r="3418">
          <cell r="A3418">
            <v>580</v>
          </cell>
          <cell r="B3418">
            <v>2016</v>
          </cell>
          <cell r="C3418">
            <v>10016</v>
          </cell>
          <cell r="D3418" t="str">
            <v>LDCs</v>
          </cell>
        </row>
        <row r="3419">
          <cell r="A3419">
            <v>580</v>
          </cell>
          <cell r="B3419">
            <v>2017</v>
          </cell>
          <cell r="C3419">
            <v>10016</v>
          </cell>
          <cell r="D3419" t="str">
            <v>LDCs</v>
          </cell>
        </row>
        <row r="3420">
          <cell r="A3420">
            <v>580</v>
          </cell>
          <cell r="B3420">
            <v>2018</v>
          </cell>
          <cell r="C3420">
            <v>10016</v>
          </cell>
          <cell r="D3420" t="str">
            <v>LDCs</v>
          </cell>
        </row>
        <row r="3421">
          <cell r="A3421">
            <v>580</v>
          </cell>
          <cell r="B3421">
            <v>2019</v>
          </cell>
          <cell r="C3421">
            <v>10016</v>
          </cell>
          <cell r="D3421" t="str">
            <v>LDCs</v>
          </cell>
        </row>
        <row r="3422">
          <cell r="A3422">
            <v>580</v>
          </cell>
          <cell r="B3422">
            <v>2020</v>
          </cell>
          <cell r="C3422">
            <v>10016</v>
          </cell>
          <cell r="D3422" t="str">
            <v>LDCs</v>
          </cell>
        </row>
        <row r="3423">
          <cell r="A3423">
            <v>589</v>
          </cell>
          <cell r="B3423">
            <v>1996</v>
          </cell>
          <cell r="C3423">
            <v>10024</v>
          </cell>
          <cell r="D3423" t="str">
            <v>UnallocatedIncome</v>
          </cell>
        </row>
        <row r="3424">
          <cell r="A3424">
            <v>589</v>
          </cell>
          <cell r="B3424">
            <v>1997</v>
          </cell>
          <cell r="C3424">
            <v>10024</v>
          </cell>
          <cell r="D3424" t="str">
            <v>UnallocatedIncome</v>
          </cell>
        </row>
        <row r="3425">
          <cell r="A3425">
            <v>589</v>
          </cell>
          <cell r="B3425">
            <v>1998</v>
          </cell>
          <cell r="C3425">
            <v>10024</v>
          </cell>
          <cell r="D3425" t="str">
            <v>UnallocatedIncome</v>
          </cell>
        </row>
        <row r="3426">
          <cell r="A3426">
            <v>589</v>
          </cell>
          <cell r="B3426">
            <v>1999</v>
          </cell>
          <cell r="C3426">
            <v>10024</v>
          </cell>
          <cell r="D3426" t="str">
            <v>UnallocatedIncome</v>
          </cell>
        </row>
        <row r="3427">
          <cell r="A3427">
            <v>589</v>
          </cell>
          <cell r="B3427">
            <v>2000</v>
          </cell>
          <cell r="C3427">
            <v>10024</v>
          </cell>
          <cell r="D3427" t="str">
            <v>UnallocatedIncome</v>
          </cell>
        </row>
        <row r="3428">
          <cell r="A3428">
            <v>589</v>
          </cell>
          <cell r="B3428">
            <v>2001</v>
          </cell>
          <cell r="C3428">
            <v>10024</v>
          </cell>
          <cell r="D3428" t="str">
            <v>UnallocatedIncome</v>
          </cell>
        </row>
        <row r="3429">
          <cell r="A3429">
            <v>589</v>
          </cell>
          <cell r="B3429">
            <v>2002</v>
          </cell>
          <cell r="C3429">
            <v>10024</v>
          </cell>
          <cell r="D3429" t="str">
            <v>UnallocatedIncome</v>
          </cell>
        </row>
        <row r="3430">
          <cell r="A3430">
            <v>589</v>
          </cell>
          <cell r="B3430">
            <v>2003</v>
          </cell>
          <cell r="C3430">
            <v>10024</v>
          </cell>
          <cell r="D3430" t="str">
            <v>UnallocatedIncome</v>
          </cell>
        </row>
        <row r="3431">
          <cell r="A3431">
            <v>589</v>
          </cell>
          <cell r="B3431">
            <v>2004</v>
          </cell>
          <cell r="C3431">
            <v>10024</v>
          </cell>
          <cell r="D3431" t="str">
            <v>UnallocatedIncome</v>
          </cell>
        </row>
        <row r="3432">
          <cell r="A3432">
            <v>589</v>
          </cell>
          <cell r="B3432">
            <v>2005</v>
          </cell>
          <cell r="C3432">
            <v>10024</v>
          </cell>
          <cell r="D3432" t="str">
            <v>UnallocatedIncome</v>
          </cell>
        </row>
        <row r="3433">
          <cell r="A3433">
            <v>589</v>
          </cell>
          <cell r="B3433">
            <v>2006</v>
          </cell>
          <cell r="C3433">
            <v>10024</v>
          </cell>
          <cell r="D3433" t="str">
            <v>UnallocatedIncome</v>
          </cell>
        </row>
        <row r="3434">
          <cell r="A3434">
            <v>589</v>
          </cell>
          <cell r="B3434">
            <v>2007</v>
          </cell>
          <cell r="C3434">
            <v>10024</v>
          </cell>
          <cell r="D3434" t="str">
            <v>UnallocatedIncome</v>
          </cell>
        </row>
        <row r="3435">
          <cell r="A3435">
            <v>589</v>
          </cell>
          <cell r="B3435">
            <v>2008</v>
          </cell>
          <cell r="C3435">
            <v>10024</v>
          </cell>
          <cell r="D3435" t="str">
            <v>UnallocatedIncome</v>
          </cell>
        </row>
        <row r="3436">
          <cell r="A3436">
            <v>589</v>
          </cell>
          <cell r="B3436">
            <v>2009</v>
          </cell>
          <cell r="C3436">
            <v>10024</v>
          </cell>
          <cell r="D3436" t="str">
            <v>UnallocatedIncome</v>
          </cell>
        </row>
        <row r="3437">
          <cell r="A3437">
            <v>589</v>
          </cell>
          <cell r="B3437">
            <v>2010</v>
          </cell>
          <cell r="C3437">
            <v>10024</v>
          </cell>
          <cell r="D3437" t="str">
            <v>UnallocatedIncome</v>
          </cell>
        </row>
        <row r="3438">
          <cell r="A3438">
            <v>589</v>
          </cell>
          <cell r="B3438">
            <v>2011</v>
          </cell>
          <cell r="C3438">
            <v>10024</v>
          </cell>
          <cell r="D3438" t="str">
            <v>UnallocatedIncome</v>
          </cell>
        </row>
        <row r="3439">
          <cell r="A3439">
            <v>589</v>
          </cell>
          <cell r="B3439">
            <v>2012</v>
          </cell>
          <cell r="C3439">
            <v>10024</v>
          </cell>
          <cell r="D3439" t="str">
            <v>UnallocatedIncome</v>
          </cell>
        </row>
        <row r="3440">
          <cell r="A3440">
            <v>589</v>
          </cell>
          <cell r="B3440">
            <v>2013</v>
          </cell>
          <cell r="C3440">
            <v>10024</v>
          </cell>
          <cell r="D3440" t="str">
            <v>UnallocatedIncome</v>
          </cell>
        </row>
        <row r="3441">
          <cell r="A3441">
            <v>589</v>
          </cell>
          <cell r="B3441">
            <v>2014</v>
          </cell>
          <cell r="C3441">
            <v>10024</v>
          </cell>
          <cell r="D3441" t="str">
            <v>UnallocatedIncome</v>
          </cell>
        </row>
        <row r="3442">
          <cell r="A3442">
            <v>589</v>
          </cell>
          <cell r="B3442">
            <v>2015</v>
          </cell>
          <cell r="C3442">
            <v>10024</v>
          </cell>
          <cell r="D3442" t="str">
            <v>UnallocatedIncome</v>
          </cell>
        </row>
        <row r="3443">
          <cell r="A3443">
            <v>589</v>
          </cell>
          <cell r="B3443">
            <v>2016</v>
          </cell>
          <cell r="C3443">
            <v>10024</v>
          </cell>
          <cell r="D3443" t="str">
            <v>UnallocatedIncome</v>
          </cell>
        </row>
        <row r="3444">
          <cell r="A3444">
            <v>589</v>
          </cell>
          <cell r="B3444">
            <v>2017</v>
          </cell>
          <cell r="C3444">
            <v>10024</v>
          </cell>
          <cell r="D3444" t="str">
            <v>UnallocatedIncome</v>
          </cell>
        </row>
        <row r="3445">
          <cell r="A3445">
            <v>589</v>
          </cell>
          <cell r="B3445">
            <v>2018</v>
          </cell>
          <cell r="C3445">
            <v>10024</v>
          </cell>
          <cell r="D3445" t="str">
            <v>UnallocatedIncome</v>
          </cell>
        </row>
        <row r="3446">
          <cell r="A3446">
            <v>589</v>
          </cell>
          <cell r="B3446">
            <v>2019</v>
          </cell>
          <cell r="C3446">
            <v>10024</v>
          </cell>
          <cell r="D3446" t="str">
            <v>UnallocatedIncome</v>
          </cell>
        </row>
        <row r="3447">
          <cell r="A3447">
            <v>589</v>
          </cell>
          <cell r="B3447">
            <v>2020</v>
          </cell>
          <cell r="C3447">
            <v>10024</v>
          </cell>
          <cell r="D3447" t="str">
            <v>UnallocatedIncome</v>
          </cell>
        </row>
        <row r="3448">
          <cell r="A3448">
            <v>610</v>
          </cell>
          <cell r="B3448">
            <v>1996</v>
          </cell>
          <cell r="C3448">
            <v>10017</v>
          </cell>
          <cell r="D3448" t="str">
            <v>OtherLICs</v>
          </cell>
        </row>
        <row r="3449">
          <cell r="A3449">
            <v>610</v>
          </cell>
          <cell r="B3449">
            <v>1997</v>
          </cell>
          <cell r="C3449">
            <v>10017</v>
          </cell>
          <cell r="D3449" t="str">
            <v>OtherLICs</v>
          </cell>
        </row>
        <row r="3450">
          <cell r="A3450">
            <v>610</v>
          </cell>
          <cell r="B3450">
            <v>1998</v>
          </cell>
          <cell r="C3450">
            <v>10017</v>
          </cell>
          <cell r="D3450" t="str">
            <v>OtherLICs</v>
          </cell>
        </row>
        <row r="3451">
          <cell r="A3451">
            <v>610</v>
          </cell>
          <cell r="B3451">
            <v>1999</v>
          </cell>
          <cell r="C3451">
            <v>10017</v>
          </cell>
          <cell r="D3451" t="str">
            <v>OtherLICs</v>
          </cell>
        </row>
        <row r="3452">
          <cell r="A3452">
            <v>610</v>
          </cell>
          <cell r="B3452">
            <v>2000</v>
          </cell>
          <cell r="C3452">
            <v>10017</v>
          </cell>
          <cell r="D3452" t="str">
            <v>OtherLICs</v>
          </cell>
        </row>
        <row r="3453">
          <cell r="A3453">
            <v>610</v>
          </cell>
          <cell r="B3453">
            <v>2001</v>
          </cell>
          <cell r="C3453">
            <v>10017</v>
          </cell>
          <cell r="D3453" t="str">
            <v>OtherLICs</v>
          </cell>
        </row>
        <row r="3454">
          <cell r="A3454">
            <v>610</v>
          </cell>
          <cell r="B3454">
            <v>2002</v>
          </cell>
          <cell r="C3454">
            <v>10017</v>
          </cell>
          <cell r="D3454" t="str">
            <v>OtherLICs</v>
          </cell>
        </row>
        <row r="3455">
          <cell r="A3455">
            <v>610</v>
          </cell>
          <cell r="B3455">
            <v>2003</v>
          </cell>
          <cell r="C3455">
            <v>10017</v>
          </cell>
          <cell r="D3455" t="str">
            <v>OtherLICs</v>
          </cell>
        </row>
        <row r="3456">
          <cell r="A3456">
            <v>610</v>
          </cell>
          <cell r="B3456">
            <v>2004</v>
          </cell>
          <cell r="C3456">
            <v>10017</v>
          </cell>
          <cell r="D3456" t="str">
            <v>OtherLICs</v>
          </cell>
        </row>
        <row r="3457">
          <cell r="A3457">
            <v>610</v>
          </cell>
          <cell r="B3457">
            <v>2005</v>
          </cell>
          <cell r="C3457">
            <v>10018</v>
          </cell>
          <cell r="D3457" t="str">
            <v>LMICs</v>
          </cell>
        </row>
        <row r="3458">
          <cell r="A3458">
            <v>610</v>
          </cell>
          <cell r="B3458">
            <v>2006</v>
          </cell>
          <cell r="C3458">
            <v>10018</v>
          </cell>
          <cell r="D3458" t="str">
            <v>LMICs</v>
          </cell>
        </row>
        <row r="3459">
          <cell r="A3459">
            <v>610</v>
          </cell>
          <cell r="B3459">
            <v>2007</v>
          </cell>
          <cell r="C3459">
            <v>10018</v>
          </cell>
          <cell r="D3459" t="str">
            <v>LMICs</v>
          </cell>
        </row>
        <row r="3460">
          <cell r="A3460">
            <v>610</v>
          </cell>
          <cell r="B3460">
            <v>2008</v>
          </cell>
          <cell r="C3460">
            <v>10018</v>
          </cell>
          <cell r="D3460" t="str">
            <v>LMICs</v>
          </cell>
        </row>
        <row r="3461">
          <cell r="A3461">
            <v>610</v>
          </cell>
          <cell r="B3461">
            <v>2009</v>
          </cell>
          <cell r="C3461">
            <v>10018</v>
          </cell>
          <cell r="D3461" t="str">
            <v>LMICs</v>
          </cell>
        </row>
        <row r="3462">
          <cell r="A3462">
            <v>610</v>
          </cell>
          <cell r="B3462">
            <v>2010</v>
          </cell>
          <cell r="C3462">
            <v>10018</v>
          </cell>
          <cell r="D3462" t="str">
            <v>LMICs</v>
          </cell>
        </row>
        <row r="3463">
          <cell r="A3463">
            <v>610</v>
          </cell>
          <cell r="B3463">
            <v>2011</v>
          </cell>
          <cell r="C3463">
            <v>10018</v>
          </cell>
          <cell r="D3463" t="str">
            <v>LMICs</v>
          </cell>
        </row>
        <row r="3464">
          <cell r="A3464">
            <v>610</v>
          </cell>
          <cell r="B3464">
            <v>2012</v>
          </cell>
          <cell r="C3464">
            <v>10018</v>
          </cell>
          <cell r="D3464" t="str">
            <v>LMICs</v>
          </cell>
        </row>
        <row r="3465">
          <cell r="A3465">
            <v>610</v>
          </cell>
          <cell r="B3465">
            <v>2013</v>
          </cell>
          <cell r="C3465">
            <v>10018</v>
          </cell>
          <cell r="D3465" t="str">
            <v>LMICs</v>
          </cell>
        </row>
        <row r="3466">
          <cell r="A3466">
            <v>610</v>
          </cell>
          <cell r="B3466">
            <v>2014</v>
          </cell>
          <cell r="C3466">
            <v>10018</v>
          </cell>
          <cell r="D3466" t="str">
            <v>LMICs</v>
          </cell>
        </row>
        <row r="3467">
          <cell r="A3467">
            <v>610</v>
          </cell>
          <cell r="B3467">
            <v>2015</v>
          </cell>
          <cell r="C3467">
            <v>10018</v>
          </cell>
          <cell r="D3467" t="str">
            <v>LMICs</v>
          </cell>
        </row>
        <row r="3468">
          <cell r="A3468">
            <v>610</v>
          </cell>
          <cell r="B3468">
            <v>2016</v>
          </cell>
          <cell r="C3468">
            <v>10018</v>
          </cell>
          <cell r="D3468" t="str">
            <v>LMICs</v>
          </cell>
        </row>
        <row r="3469">
          <cell r="A3469">
            <v>610</v>
          </cell>
          <cell r="B3469">
            <v>2017</v>
          </cell>
          <cell r="C3469">
            <v>10018</v>
          </cell>
          <cell r="D3469" t="str">
            <v>LMICs</v>
          </cell>
        </row>
        <row r="3470">
          <cell r="A3470">
            <v>610</v>
          </cell>
          <cell r="B3470">
            <v>2018</v>
          </cell>
          <cell r="C3470">
            <v>10018</v>
          </cell>
          <cell r="D3470" t="str">
            <v>LMICs</v>
          </cell>
        </row>
        <row r="3471">
          <cell r="A3471">
            <v>610</v>
          </cell>
          <cell r="B3471">
            <v>2019</v>
          </cell>
          <cell r="C3471">
            <v>10018</v>
          </cell>
          <cell r="D3471" t="str">
            <v>LMICs</v>
          </cell>
        </row>
        <row r="3472">
          <cell r="A3472">
            <v>610</v>
          </cell>
          <cell r="B3472">
            <v>2020</v>
          </cell>
          <cell r="C3472">
            <v>10018</v>
          </cell>
          <cell r="D3472" t="str">
            <v>LMICs</v>
          </cell>
        </row>
        <row r="3473">
          <cell r="A3473">
            <v>611</v>
          </cell>
          <cell r="B3473">
            <v>1996</v>
          </cell>
          <cell r="C3473">
            <v>10017</v>
          </cell>
          <cell r="D3473" t="str">
            <v>OtherLICs</v>
          </cell>
        </row>
        <row r="3474">
          <cell r="A3474">
            <v>611</v>
          </cell>
          <cell r="B3474">
            <v>1997</v>
          </cell>
          <cell r="C3474">
            <v>10017</v>
          </cell>
          <cell r="D3474" t="str">
            <v>OtherLICs</v>
          </cell>
        </row>
        <row r="3475">
          <cell r="A3475">
            <v>611</v>
          </cell>
          <cell r="B3475">
            <v>1998</v>
          </cell>
          <cell r="C3475">
            <v>10017</v>
          </cell>
          <cell r="D3475" t="str">
            <v>OtherLICs</v>
          </cell>
        </row>
        <row r="3476">
          <cell r="A3476">
            <v>611</v>
          </cell>
          <cell r="B3476">
            <v>1999</v>
          </cell>
          <cell r="C3476">
            <v>10017</v>
          </cell>
          <cell r="D3476" t="str">
            <v>OtherLICs</v>
          </cell>
        </row>
        <row r="3477">
          <cell r="A3477">
            <v>611</v>
          </cell>
          <cell r="B3477">
            <v>2000</v>
          </cell>
          <cell r="C3477">
            <v>10017</v>
          </cell>
          <cell r="D3477" t="str">
            <v>OtherLICs</v>
          </cell>
        </row>
        <row r="3478">
          <cell r="A3478">
            <v>611</v>
          </cell>
          <cell r="B3478">
            <v>2001</v>
          </cell>
          <cell r="C3478">
            <v>10017</v>
          </cell>
          <cell r="D3478" t="str">
            <v>OtherLICs</v>
          </cell>
        </row>
        <row r="3479">
          <cell r="A3479">
            <v>611</v>
          </cell>
          <cell r="B3479">
            <v>2002</v>
          </cell>
          <cell r="C3479">
            <v>10017</v>
          </cell>
          <cell r="D3479" t="str">
            <v>OtherLICs</v>
          </cell>
        </row>
        <row r="3480">
          <cell r="A3480">
            <v>611</v>
          </cell>
          <cell r="B3480">
            <v>2003</v>
          </cell>
          <cell r="C3480">
            <v>10017</v>
          </cell>
          <cell r="D3480" t="str">
            <v>OtherLICs</v>
          </cell>
        </row>
        <row r="3481">
          <cell r="A3481">
            <v>611</v>
          </cell>
          <cell r="B3481">
            <v>2004</v>
          </cell>
          <cell r="C3481">
            <v>10017</v>
          </cell>
          <cell r="D3481" t="str">
            <v>OtherLICs</v>
          </cell>
        </row>
        <row r="3482">
          <cell r="A3482">
            <v>611</v>
          </cell>
          <cell r="B3482">
            <v>2005</v>
          </cell>
          <cell r="C3482">
            <v>10018</v>
          </cell>
          <cell r="D3482" t="str">
            <v>LMICs</v>
          </cell>
        </row>
        <row r="3483">
          <cell r="A3483">
            <v>611</v>
          </cell>
          <cell r="B3483">
            <v>2006</v>
          </cell>
          <cell r="C3483">
            <v>10018</v>
          </cell>
          <cell r="D3483" t="str">
            <v>LMICs</v>
          </cell>
        </row>
        <row r="3484">
          <cell r="A3484">
            <v>611</v>
          </cell>
          <cell r="B3484">
            <v>2007</v>
          </cell>
          <cell r="C3484">
            <v>10018</v>
          </cell>
          <cell r="D3484" t="str">
            <v>LMICs</v>
          </cell>
        </row>
        <row r="3485">
          <cell r="A3485">
            <v>611</v>
          </cell>
          <cell r="B3485">
            <v>2008</v>
          </cell>
          <cell r="C3485">
            <v>10018</v>
          </cell>
          <cell r="D3485" t="str">
            <v>LMICs</v>
          </cell>
        </row>
        <row r="3486">
          <cell r="A3486">
            <v>611</v>
          </cell>
          <cell r="B3486">
            <v>2009</v>
          </cell>
          <cell r="C3486">
            <v>10018</v>
          </cell>
          <cell r="D3486" t="str">
            <v>LMICs</v>
          </cell>
        </row>
        <row r="3487">
          <cell r="A3487">
            <v>611</v>
          </cell>
          <cell r="B3487">
            <v>2010</v>
          </cell>
          <cell r="C3487">
            <v>10018</v>
          </cell>
          <cell r="D3487" t="str">
            <v>LMICs</v>
          </cell>
        </row>
        <row r="3488">
          <cell r="A3488">
            <v>611</v>
          </cell>
          <cell r="B3488">
            <v>2011</v>
          </cell>
          <cell r="C3488">
            <v>10019</v>
          </cell>
          <cell r="D3488" t="str">
            <v>UMICs</v>
          </cell>
        </row>
        <row r="3489">
          <cell r="A3489">
            <v>611</v>
          </cell>
          <cell r="B3489">
            <v>2012</v>
          </cell>
          <cell r="C3489">
            <v>10019</v>
          </cell>
          <cell r="D3489" t="str">
            <v>UMICs</v>
          </cell>
        </row>
        <row r="3490">
          <cell r="A3490">
            <v>611</v>
          </cell>
          <cell r="B3490">
            <v>2013</v>
          </cell>
          <cell r="C3490">
            <v>10019</v>
          </cell>
          <cell r="D3490" t="str">
            <v>UMICs</v>
          </cell>
        </row>
        <row r="3491">
          <cell r="A3491">
            <v>611</v>
          </cell>
          <cell r="B3491">
            <v>2014</v>
          </cell>
          <cell r="C3491">
            <v>10019</v>
          </cell>
          <cell r="D3491" t="str">
            <v>UMICs</v>
          </cell>
        </row>
        <row r="3492">
          <cell r="A3492">
            <v>611</v>
          </cell>
          <cell r="B3492">
            <v>2015</v>
          </cell>
          <cell r="C3492">
            <v>10019</v>
          </cell>
          <cell r="D3492" t="str">
            <v>UMICs</v>
          </cell>
        </row>
        <row r="3493">
          <cell r="A3493">
            <v>611</v>
          </cell>
          <cell r="B3493">
            <v>2016</v>
          </cell>
          <cell r="C3493">
            <v>10019</v>
          </cell>
          <cell r="D3493" t="str">
            <v>UMICs</v>
          </cell>
        </row>
        <row r="3494">
          <cell r="A3494">
            <v>611</v>
          </cell>
          <cell r="B3494">
            <v>2017</v>
          </cell>
          <cell r="C3494">
            <v>10019</v>
          </cell>
          <cell r="D3494" t="str">
            <v>UMICs</v>
          </cell>
        </row>
        <row r="3495">
          <cell r="A3495">
            <v>611</v>
          </cell>
          <cell r="B3495">
            <v>2018</v>
          </cell>
          <cell r="C3495">
            <v>10019</v>
          </cell>
          <cell r="D3495" t="str">
            <v>UMICs</v>
          </cell>
        </row>
        <row r="3496">
          <cell r="A3496">
            <v>611</v>
          </cell>
          <cell r="B3496">
            <v>2019</v>
          </cell>
          <cell r="C3496">
            <v>10019</v>
          </cell>
          <cell r="D3496" t="str">
            <v>UMICs</v>
          </cell>
        </row>
        <row r="3497">
          <cell r="A3497">
            <v>611</v>
          </cell>
          <cell r="B3497">
            <v>2020</v>
          </cell>
          <cell r="C3497">
            <v>10019</v>
          </cell>
          <cell r="D3497" t="str">
            <v>UMICs</v>
          </cell>
        </row>
        <row r="3498">
          <cell r="A3498">
            <v>612</v>
          </cell>
          <cell r="B3498">
            <v>1996</v>
          </cell>
          <cell r="C3498">
            <v>10017</v>
          </cell>
          <cell r="D3498" t="str">
            <v>OtherLICs</v>
          </cell>
        </row>
        <row r="3499">
          <cell r="A3499">
            <v>612</v>
          </cell>
          <cell r="B3499">
            <v>1997</v>
          </cell>
          <cell r="C3499">
            <v>10017</v>
          </cell>
          <cell r="D3499" t="str">
            <v>OtherLICs</v>
          </cell>
        </row>
        <row r="3500">
          <cell r="A3500">
            <v>612</v>
          </cell>
          <cell r="B3500">
            <v>1998</v>
          </cell>
          <cell r="C3500">
            <v>10017</v>
          </cell>
          <cell r="D3500" t="str">
            <v>OtherLICs</v>
          </cell>
        </row>
        <row r="3501">
          <cell r="A3501">
            <v>612</v>
          </cell>
          <cell r="B3501">
            <v>1999</v>
          </cell>
          <cell r="C3501">
            <v>10017</v>
          </cell>
          <cell r="D3501" t="str">
            <v>OtherLICs</v>
          </cell>
        </row>
        <row r="3502">
          <cell r="A3502">
            <v>612</v>
          </cell>
          <cell r="B3502">
            <v>2003</v>
          </cell>
          <cell r="C3502">
            <v>10017</v>
          </cell>
          <cell r="D3502" t="str">
            <v>OtherLICs</v>
          </cell>
        </row>
        <row r="3503">
          <cell r="A3503">
            <v>612</v>
          </cell>
          <cell r="B3503">
            <v>2004</v>
          </cell>
          <cell r="C3503">
            <v>10017</v>
          </cell>
          <cell r="D3503" t="str">
            <v>OtherLICs</v>
          </cell>
        </row>
        <row r="3504">
          <cell r="A3504">
            <v>612</v>
          </cell>
          <cell r="B3504">
            <v>2000</v>
          </cell>
          <cell r="C3504">
            <v>10018</v>
          </cell>
          <cell r="D3504" t="str">
            <v>LMICs</v>
          </cell>
        </row>
        <row r="3505">
          <cell r="A3505">
            <v>612</v>
          </cell>
          <cell r="B3505">
            <v>2001</v>
          </cell>
          <cell r="C3505">
            <v>10018</v>
          </cell>
          <cell r="D3505" t="str">
            <v>LMICs</v>
          </cell>
        </row>
        <row r="3506">
          <cell r="A3506">
            <v>612</v>
          </cell>
          <cell r="B3506">
            <v>2002</v>
          </cell>
          <cell r="C3506">
            <v>10018</v>
          </cell>
          <cell r="D3506" t="str">
            <v>LMICs</v>
          </cell>
        </row>
        <row r="3507">
          <cell r="A3507">
            <v>612</v>
          </cell>
          <cell r="B3507">
            <v>2005</v>
          </cell>
          <cell r="C3507">
            <v>10018</v>
          </cell>
          <cell r="D3507" t="str">
            <v>LMICs</v>
          </cell>
        </row>
        <row r="3508">
          <cell r="A3508">
            <v>612</v>
          </cell>
          <cell r="B3508">
            <v>2006</v>
          </cell>
          <cell r="C3508">
            <v>10018</v>
          </cell>
          <cell r="D3508" t="str">
            <v>LMICs</v>
          </cell>
        </row>
        <row r="3509">
          <cell r="A3509">
            <v>612</v>
          </cell>
          <cell r="B3509">
            <v>2007</v>
          </cell>
          <cell r="C3509">
            <v>10018</v>
          </cell>
          <cell r="D3509" t="str">
            <v>LMICs</v>
          </cell>
        </row>
        <row r="3510">
          <cell r="A3510">
            <v>612</v>
          </cell>
          <cell r="B3510">
            <v>2008</v>
          </cell>
          <cell r="C3510">
            <v>10018</v>
          </cell>
          <cell r="D3510" t="str">
            <v>LMICs</v>
          </cell>
        </row>
        <row r="3511">
          <cell r="A3511">
            <v>612</v>
          </cell>
          <cell r="B3511">
            <v>2009</v>
          </cell>
          <cell r="C3511">
            <v>10018</v>
          </cell>
          <cell r="D3511" t="str">
            <v>LMICs</v>
          </cell>
        </row>
        <row r="3512">
          <cell r="A3512">
            <v>612</v>
          </cell>
          <cell r="B3512">
            <v>2010</v>
          </cell>
          <cell r="C3512">
            <v>10018</v>
          </cell>
          <cell r="D3512" t="str">
            <v>LMICs</v>
          </cell>
        </row>
        <row r="3513">
          <cell r="A3513">
            <v>612</v>
          </cell>
          <cell r="B3513">
            <v>2011</v>
          </cell>
          <cell r="C3513">
            <v>10018</v>
          </cell>
          <cell r="D3513" t="str">
            <v>LMICs</v>
          </cell>
        </row>
        <row r="3514">
          <cell r="A3514">
            <v>612</v>
          </cell>
          <cell r="B3514">
            <v>2012</v>
          </cell>
          <cell r="C3514">
            <v>10018</v>
          </cell>
          <cell r="D3514" t="str">
            <v>LMICs</v>
          </cell>
        </row>
        <row r="3515">
          <cell r="A3515">
            <v>612</v>
          </cell>
          <cell r="B3515">
            <v>2013</v>
          </cell>
          <cell r="C3515">
            <v>10018</v>
          </cell>
          <cell r="D3515" t="str">
            <v>LMICs</v>
          </cell>
        </row>
        <row r="3516">
          <cell r="A3516">
            <v>612</v>
          </cell>
          <cell r="B3516">
            <v>2014</v>
          </cell>
          <cell r="C3516">
            <v>10018</v>
          </cell>
          <cell r="D3516" t="str">
            <v>LMICs</v>
          </cell>
        </row>
        <row r="3517">
          <cell r="A3517">
            <v>612</v>
          </cell>
          <cell r="B3517">
            <v>2015</v>
          </cell>
          <cell r="C3517">
            <v>10018</v>
          </cell>
          <cell r="D3517" t="str">
            <v>LMICs</v>
          </cell>
        </row>
        <row r="3518">
          <cell r="A3518">
            <v>612</v>
          </cell>
          <cell r="B3518">
            <v>2016</v>
          </cell>
          <cell r="C3518">
            <v>10018</v>
          </cell>
          <cell r="D3518" t="str">
            <v>LMICs</v>
          </cell>
        </row>
        <row r="3519">
          <cell r="A3519">
            <v>612</v>
          </cell>
          <cell r="B3519">
            <v>2017</v>
          </cell>
          <cell r="C3519">
            <v>10018</v>
          </cell>
          <cell r="D3519" t="str">
            <v>LMICs</v>
          </cell>
        </row>
        <row r="3520">
          <cell r="A3520">
            <v>612</v>
          </cell>
          <cell r="B3520">
            <v>2018</v>
          </cell>
          <cell r="C3520">
            <v>10018</v>
          </cell>
          <cell r="D3520" t="str">
            <v>LMICs</v>
          </cell>
        </row>
        <row r="3521">
          <cell r="A3521">
            <v>612</v>
          </cell>
          <cell r="B3521">
            <v>2019</v>
          </cell>
          <cell r="C3521">
            <v>10018</v>
          </cell>
          <cell r="D3521" t="str">
            <v>LMICs</v>
          </cell>
        </row>
        <row r="3522">
          <cell r="A3522">
            <v>612</v>
          </cell>
          <cell r="B3522">
            <v>2020</v>
          </cell>
          <cell r="C3522">
            <v>10018</v>
          </cell>
          <cell r="D3522" t="str">
            <v>LMICs</v>
          </cell>
        </row>
        <row r="3523">
          <cell r="A3523">
            <v>613</v>
          </cell>
          <cell r="B3523">
            <v>1996</v>
          </cell>
          <cell r="C3523">
            <v>10018</v>
          </cell>
          <cell r="D3523" t="str">
            <v>LMICs</v>
          </cell>
        </row>
        <row r="3524">
          <cell r="A3524">
            <v>613</v>
          </cell>
          <cell r="B3524">
            <v>1997</v>
          </cell>
          <cell r="C3524">
            <v>10018</v>
          </cell>
          <cell r="D3524" t="str">
            <v>LMICs</v>
          </cell>
        </row>
        <row r="3525">
          <cell r="A3525">
            <v>613</v>
          </cell>
          <cell r="B3525">
            <v>1998</v>
          </cell>
          <cell r="C3525">
            <v>10018</v>
          </cell>
          <cell r="D3525" t="str">
            <v>LMICs</v>
          </cell>
        </row>
        <row r="3526">
          <cell r="A3526">
            <v>613</v>
          </cell>
          <cell r="B3526">
            <v>1999</v>
          </cell>
          <cell r="C3526">
            <v>10018</v>
          </cell>
          <cell r="D3526" t="str">
            <v>LMICs</v>
          </cell>
        </row>
        <row r="3527">
          <cell r="A3527">
            <v>613</v>
          </cell>
          <cell r="B3527">
            <v>2000</v>
          </cell>
          <cell r="C3527">
            <v>10018</v>
          </cell>
          <cell r="D3527" t="str">
            <v>LMICs</v>
          </cell>
        </row>
        <row r="3528">
          <cell r="A3528">
            <v>613</v>
          </cell>
          <cell r="B3528">
            <v>2001</v>
          </cell>
          <cell r="C3528">
            <v>10018</v>
          </cell>
          <cell r="D3528" t="str">
            <v>LMICs</v>
          </cell>
        </row>
        <row r="3529">
          <cell r="A3529">
            <v>613</v>
          </cell>
          <cell r="B3529">
            <v>2002</v>
          </cell>
          <cell r="C3529">
            <v>10018</v>
          </cell>
          <cell r="D3529" t="str">
            <v>LMICs</v>
          </cell>
        </row>
        <row r="3530">
          <cell r="A3530">
            <v>613</v>
          </cell>
          <cell r="B3530">
            <v>2003</v>
          </cell>
          <cell r="C3530">
            <v>10018</v>
          </cell>
          <cell r="D3530" t="str">
            <v>LMICs</v>
          </cell>
        </row>
        <row r="3531">
          <cell r="A3531">
            <v>613</v>
          </cell>
          <cell r="B3531">
            <v>2004</v>
          </cell>
          <cell r="C3531">
            <v>10018</v>
          </cell>
          <cell r="D3531" t="str">
            <v>LMICs</v>
          </cell>
        </row>
        <row r="3532">
          <cell r="A3532">
            <v>613</v>
          </cell>
          <cell r="B3532">
            <v>2005</v>
          </cell>
          <cell r="C3532">
            <v>10018</v>
          </cell>
          <cell r="D3532" t="str">
            <v>LMICs</v>
          </cell>
        </row>
        <row r="3533">
          <cell r="A3533">
            <v>613</v>
          </cell>
          <cell r="B3533">
            <v>2006</v>
          </cell>
          <cell r="C3533">
            <v>10018</v>
          </cell>
          <cell r="D3533" t="str">
            <v>LMICs</v>
          </cell>
        </row>
        <row r="3534">
          <cell r="A3534">
            <v>613</v>
          </cell>
          <cell r="B3534">
            <v>2007</v>
          </cell>
          <cell r="C3534">
            <v>10018</v>
          </cell>
          <cell r="D3534" t="str">
            <v>LMICs</v>
          </cell>
        </row>
        <row r="3535">
          <cell r="A3535">
            <v>613</v>
          </cell>
          <cell r="B3535">
            <v>2008</v>
          </cell>
          <cell r="C3535">
            <v>10019</v>
          </cell>
          <cell r="D3535" t="str">
            <v>UMICs</v>
          </cell>
        </row>
        <row r="3536">
          <cell r="A3536">
            <v>613</v>
          </cell>
          <cell r="B3536">
            <v>2009</v>
          </cell>
          <cell r="C3536">
            <v>10019</v>
          </cell>
          <cell r="D3536" t="str">
            <v>UMICs</v>
          </cell>
        </row>
        <row r="3537">
          <cell r="A3537">
            <v>613</v>
          </cell>
          <cell r="B3537">
            <v>2010</v>
          </cell>
          <cell r="C3537">
            <v>10019</v>
          </cell>
          <cell r="D3537" t="str">
            <v>UMICs</v>
          </cell>
        </row>
        <row r="3538">
          <cell r="A3538">
            <v>613</v>
          </cell>
          <cell r="B3538">
            <v>2011</v>
          </cell>
          <cell r="C3538">
            <v>10019</v>
          </cell>
          <cell r="D3538" t="str">
            <v>UMICs</v>
          </cell>
        </row>
        <row r="3539">
          <cell r="A3539">
            <v>613</v>
          </cell>
          <cell r="B3539">
            <v>2012</v>
          </cell>
          <cell r="C3539">
            <v>10019</v>
          </cell>
          <cell r="D3539" t="str">
            <v>UMICs</v>
          </cell>
        </row>
        <row r="3540">
          <cell r="A3540">
            <v>613</v>
          </cell>
          <cell r="B3540">
            <v>2013</v>
          </cell>
          <cell r="C3540">
            <v>10019</v>
          </cell>
          <cell r="D3540" t="str">
            <v>UMICs</v>
          </cell>
        </row>
        <row r="3541">
          <cell r="A3541">
            <v>613</v>
          </cell>
          <cell r="B3541">
            <v>2014</v>
          </cell>
          <cell r="C3541">
            <v>10019</v>
          </cell>
          <cell r="D3541" t="str">
            <v>UMICs</v>
          </cell>
        </row>
        <row r="3542">
          <cell r="A3542">
            <v>613</v>
          </cell>
          <cell r="B3542">
            <v>2015</v>
          </cell>
          <cell r="C3542">
            <v>10019</v>
          </cell>
          <cell r="D3542" t="str">
            <v>UMICs</v>
          </cell>
        </row>
        <row r="3543">
          <cell r="A3543">
            <v>613</v>
          </cell>
          <cell r="B3543">
            <v>2016</v>
          </cell>
          <cell r="C3543">
            <v>10019</v>
          </cell>
          <cell r="D3543" t="str">
            <v>UMICs</v>
          </cell>
        </row>
        <row r="3544">
          <cell r="A3544">
            <v>613</v>
          </cell>
          <cell r="B3544">
            <v>2017</v>
          </cell>
          <cell r="C3544">
            <v>10019</v>
          </cell>
          <cell r="D3544" t="str">
            <v>UMICs</v>
          </cell>
        </row>
        <row r="3545">
          <cell r="A3545">
            <v>613</v>
          </cell>
          <cell r="B3545">
            <v>2018</v>
          </cell>
          <cell r="C3545">
            <v>10019</v>
          </cell>
          <cell r="D3545" t="str">
            <v>UMICs</v>
          </cell>
        </row>
        <row r="3546">
          <cell r="A3546">
            <v>613</v>
          </cell>
          <cell r="B3546">
            <v>2019</v>
          </cell>
          <cell r="C3546">
            <v>10019</v>
          </cell>
          <cell r="D3546" t="str">
            <v>UMICs</v>
          </cell>
        </row>
        <row r="3547">
          <cell r="A3547">
            <v>613</v>
          </cell>
          <cell r="B3547">
            <v>2020</v>
          </cell>
          <cell r="C3547">
            <v>10019</v>
          </cell>
          <cell r="D3547" t="str">
            <v>UMICs</v>
          </cell>
        </row>
        <row r="3548">
          <cell r="A3548">
            <v>614</v>
          </cell>
          <cell r="B3548">
            <v>1996</v>
          </cell>
          <cell r="C3548">
            <v>10017</v>
          </cell>
          <cell r="D3548" t="str">
            <v>OtherLICs</v>
          </cell>
        </row>
        <row r="3549">
          <cell r="A3549">
            <v>614</v>
          </cell>
          <cell r="B3549">
            <v>1997</v>
          </cell>
          <cell r="C3549">
            <v>10017</v>
          </cell>
          <cell r="D3549" t="str">
            <v>OtherLICs</v>
          </cell>
        </row>
        <row r="3550">
          <cell r="A3550">
            <v>614</v>
          </cell>
          <cell r="B3550">
            <v>1998</v>
          </cell>
          <cell r="C3550">
            <v>10017</v>
          </cell>
          <cell r="D3550" t="str">
            <v>OtherLICs</v>
          </cell>
        </row>
        <row r="3551">
          <cell r="A3551">
            <v>614</v>
          </cell>
          <cell r="B3551">
            <v>1999</v>
          </cell>
          <cell r="C3551">
            <v>10017</v>
          </cell>
          <cell r="D3551" t="str">
            <v>OtherLICs</v>
          </cell>
        </row>
        <row r="3552">
          <cell r="A3552">
            <v>614</v>
          </cell>
          <cell r="B3552">
            <v>2000</v>
          </cell>
          <cell r="C3552">
            <v>10017</v>
          </cell>
          <cell r="D3552" t="str">
            <v>OtherLICs</v>
          </cell>
        </row>
        <row r="3553">
          <cell r="A3553">
            <v>614</v>
          </cell>
          <cell r="B3553">
            <v>2001</v>
          </cell>
          <cell r="C3553">
            <v>10017</v>
          </cell>
          <cell r="D3553" t="str">
            <v>OtherLICs</v>
          </cell>
        </row>
        <row r="3554">
          <cell r="A3554">
            <v>614</v>
          </cell>
          <cell r="B3554">
            <v>2002</v>
          </cell>
          <cell r="C3554">
            <v>10017</v>
          </cell>
          <cell r="D3554" t="str">
            <v>OtherLICs</v>
          </cell>
        </row>
        <row r="3555">
          <cell r="A3555">
            <v>614</v>
          </cell>
          <cell r="B3555">
            <v>2003</v>
          </cell>
          <cell r="C3555">
            <v>10017</v>
          </cell>
          <cell r="D3555" t="str">
            <v>OtherLICs</v>
          </cell>
        </row>
        <row r="3556">
          <cell r="A3556">
            <v>614</v>
          </cell>
          <cell r="B3556">
            <v>2004</v>
          </cell>
          <cell r="C3556">
            <v>10017</v>
          </cell>
          <cell r="D3556" t="str">
            <v>OtherLICs</v>
          </cell>
        </row>
        <row r="3557">
          <cell r="A3557">
            <v>614</v>
          </cell>
          <cell r="B3557">
            <v>2005</v>
          </cell>
          <cell r="C3557">
            <v>10017</v>
          </cell>
          <cell r="D3557" t="str">
            <v>OtherLICs</v>
          </cell>
        </row>
        <row r="3558">
          <cell r="A3558">
            <v>614</v>
          </cell>
          <cell r="B3558">
            <v>2006</v>
          </cell>
          <cell r="C3558">
            <v>10017</v>
          </cell>
          <cell r="D3558" t="str">
            <v>OtherLICs</v>
          </cell>
        </row>
        <row r="3559">
          <cell r="A3559">
            <v>614</v>
          </cell>
          <cell r="B3559">
            <v>2007</v>
          </cell>
          <cell r="C3559">
            <v>10017</v>
          </cell>
          <cell r="D3559" t="str">
            <v>OtherLICs</v>
          </cell>
        </row>
        <row r="3560">
          <cell r="A3560">
            <v>614</v>
          </cell>
          <cell r="B3560">
            <v>2008</v>
          </cell>
          <cell r="C3560">
            <v>10017</v>
          </cell>
          <cell r="D3560" t="str">
            <v>OtherLICs</v>
          </cell>
        </row>
        <row r="3561">
          <cell r="A3561">
            <v>614</v>
          </cell>
          <cell r="B3561">
            <v>2009</v>
          </cell>
          <cell r="C3561">
            <v>10017</v>
          </cell>
          <cell r="D3561" t="str">
            <v>OtherLICs</v>
          </cell>
        </row>
        <row r="3562">
          <cell r="A3562">
            <v>614</v>
          </cell>
          <cell r="B3562">
            <v>2010</v>
          </cell>
          <cell r="C3562">
            <v>10017</v>
          </cell>
          <cell r="D3562" t="str">
            <v>OtherLICs</v>
          </cell>
        </row>
        <row r="3563">
          <cell r="A3563">
            <v>614</v>
          </cell>
          <cell r="B3563">
            <v>2011</v>
          </cell>
          <cell r="C3563">
            <v>10017</v>
          </cell>
          <cell r="D3563" t="str">
            <v>OtherLICs</v>
          </cell>
        </row>
        <row r="3564">
          <cell r="A3564">
            <v>614</v>
          </cell>
          <cell r="B3564">
            <v>2012</v>
          </cell>
          <cell r="C3564">
            <v>10017</v>
          </cell>
          <cell r="D3564" t="str">
            <v>OtherLICs</v>
          </cell>
        </row>
        <row r="3565">
          <cell r="A3565">
            <v>614</v>
          </cell>
          <cell r="B3565">
            <v>2013</v>
          </cell>
          <cell r="C3565">
            <v>10017</v>
          </cell>
          <cell r="D3565" t="str">
            <v>OtherLICs</v>
          </cell>
        </row>
        <row r="3566">
          <cell r="A3566">
            <v>614</v>
          </cell>
          <cell r="B3566">
            <v>2014</v>
          </cell>
          <cell r="C3566">
            <v>10018</v>
          </cell>
          <cell r="D3566" t="str">
            <v>LMICs</v>
          </cell>
        </row>
        <row r="3567">
          <cell r="A3567">
            <v>614</v>
          </cell>
          <cell r="B3567">
            <v>2015</v>
          </cell>
          <cell r="C3567">
            <v>10018</v>
          </cell>
          <cell r="D3567" t="str">
            <v>LMICs</v>
          </cell>
        </row>
        <row r="3568">
          <cell r="A3568">
            <v>614</v>
          </cell>
          <cell r="B3568">
            <v>2016</v>
          </cell>
          <cell r="C3568">
            <v>10018</v>
          </cell>
          <cell r="D3568" t="str">
            <v>LMICs</v>
          </cell>
        </row>
        <row r="3569">
          <cell r="A3569">
            <v>614</v>
          </cell>
          <cell r="B3569">
            <v>2017</v>
          </cell>
          <cell r="C3569">
            <v>10018</v>
          </cell>
          <cell r="D3569" t="str">
            <v>LMICs</v>
          </cell>
        </row>
        <row r="3570">
          <cell r="A3570">
            <v>614</v>
          </cell>
          <cell r="B3570">
            <v>2018</v>
          </cell>
          <cell r="C3570">
            <v>10018</v>
          </cell>
          <cell r="D3570" t="str">
            <v>LMICs</v>
          </cell>
        </row>
        <row r="3571">
          <cell r="A3571">
            <v>614</v>
          </cell>
          <cell r="B3571">
            <v>2019</v>
          </cell>
          <cell r="C3571">
            <v>10018</v>
          </cell>
          <cell r="D3571" t="str">
            <v>LMICs</v>
          </cell>
        </row>
        <row r="3572">
          <cell r="A3572">
            <v>614</v>
          </cell>
          <cell r="B3572">
            <v>2020</v>
          </cell>
          <cell r="C3572">
            <v>10018</v>
          </cell>
          <cell r="D3572" t="str">
            <v>LMICs</v>
          </cell>
        </row>
        <row r="3573">
          <cell r="A3573">
            <v>615</v>
          </cell>
          <cell r="B3573">
            <v>1996</v>
          </cell>
          <cell r="C3573">
            <v>10017</v>
          </cell>
          <cell r="D3573" t="str">
            <v>OtherLICs</v>
          </cell>
        </row>
        <row r="3574">
          <cell r="A3574">
            <v>615</v>
          </cell>
          <cell r="B3574">
            <v>1997</v>
          </cell>
          <cell r="C3574">
            <v>10017</v>
          </cell>
          <cell r="D3574" t="str">
            <v>OtherLICs</v>
          </cell>
        </row>
        <row r="3575">
          <cell r="A3575">
            <v>615</v>
          </cell>
          <cell r="B3575">
            <v>1998</v>
          </cell>
          <cell r="C3575">
            <v>10017</v>
          </cell>
          <cell r="D3575" t="str">
            <v>OtherLICs</v>
          </cell>
        </row>
        <row r="3576">
          <cell r="A3576">
            <v>615</v>
          </cell>
          <cell r="B3576">
            <v>1999</v>
          </cell>
          <cell r="C3576">
            <v>10017</v>
          </cell>
          <cell r="D3576" t="str">
            <v>OtherLICs</v>
          </cell>
        </row>
        <row r="3577">
          <cell r="A3577">
            <v>615</v>
          </cell>
          <cell r="B3577">
            <v>2000</v>
          </cell>
          <cell r="C3577">
            <v>10017</v>
          </cell>
          <cell r="D3577" t="str">
            <v>OtherLICs</v>
          </cell>
        </row>
        <row r="3578">
          <cell r="A3578">
            <v>615</v>
          </cell>
          <cell r="B3578">
            <v>2001</v>
          </cell>
          <cell r="C3578">
            <v>10017</v>
          </cell>
          <cell r="D3578" t="str">
            <v>OtherLICs</v>
          </cell>
        </row>
        <row r="3579">
          <cell r="A3579">
            <v>615</v>
          </cell>
          <cell r="B3579">
            <v>2002</v>
          </cell>
          <cell r="C3579">
            <v>10017</v>
          </cell>
          <cell r="D3579" t="str">
            <v>OtherLICs</v>
          </cell>
        </row>
        <row r="3580">
          <cell r="A3580">
            <v>615</v>
          </cell>
          <cell r="B3580">
            <v>2003</v>
          </cell>
          <cell r="C3580">
            <v>10017</v>
          </cell>
          <cell r="D3580" t="str">
            <v>OtherLICs</v>
          </cell>
        </row>
        <row r="3581">
          <cell r="A3581">
            <v>615</v>
          </cell>
          <cell r="B3581">
            <v>2004</v>
          </cell>
          <cell r="C3581">
            <v>10017</v>
          </cell>
          <cell r="D3581" t="str">
            <v>OtherLICs</v>
          </cell>
        </row>
        <row r="3582">
          <cell r="A3582">
            <v>615</v>
          </cell>
          <cell r="B3582">
            <v>2005</v>
          </cell>
          <cell r="C3582">
            <v>10017</v>
          </cell>
          <cell r="D3582" t="str">
            <v>OtherLICs</v>
          </cell>
        </row>
        <row r="3583">
          <cell r="A3583">
            <v>615</v>
          </cell>
          <cell r="B3583">
            <v>2006</v>
          </cell>
          <cell r="C3583">
            <v>10017</v>
          </cell>
          <cell r="D3583" t="str">
            <v>OtherLICs</v>
          </cell>
        </row>
        <row r="3584">
          <cell r="A3584">
            <v>615</v>
          </cell>
          <cell r="B3584">
            <v>2007</v>
          </cell>
          <cell r="C3584">
            <v>10017</v>
          </cell>
          <cell r="D3584" t="str">
            <v>OtherLICs</v>
          </cell>
        </row>
        <row r="3585">
          <cell r="A3585">
            <v>615</v>
          </cell>
          <cell r="B3585">
            <v>2008</v>
          </cell>
          <cell r="C3585">
            <v>10017</v>
          </cell>
          <cell r="D3585" t="str">
            <v>OtherLICs</v>
          </cell>
        </row>
        <row r="3586">
          <cell r="A3586">
            <v>615</v>
          </cell>
          <cell r="B3586">
            <v>2009</v>
          </cell>
          <cell r="C3586">
            <v>10017</v>
          </cell>
          <cell r="D3586" t="str">
            <v>OtherLICs</v>
          </cell>
        </row>
        <row r="3587">
          <cell r="A3587">
            <v>615</v>
          </cell>
          <cell r="B3587">
            <v>2010</v>
          </cell>
          <cell r="C3587">
            <v>10017</v>
          </cell>
          <cell r="D3587" t="str">
            <v>OtherLICs</v>
          </cell>
        </row>
        <row r="3588">
          <cell r="A3588">
            <v>615</v>
          </cell>
          <cell r="B3588">
            <v>2011</v>
          </cell>
          <cell r="C3588">
            <v>10017</v>
          </cell>
          <cell r="D3588" t="str">
            <v>OtherLICs</v>
          </cell>
        </row>
        <row r="3589">
          <cell r="A3589">
            <v>615</v>
          </cell>
          <cell r="B3589">
            <v>2012</v>
          </cell>
          <cell r="C3589">
            <v>10017</v>
          </cell>
          <cell r="D3589" t="str">
            <v>OtherLICs</v>
          </cell>
        </row>
        <row r="3590">
          <cell r="A3590">
            <v>615</v>
          </cell>
          <cell r="B3590">
            <v>2013</v>
          </cell>
          <cell r="C3590">
            <v>10017</v>
          </cell>
          <cell r="D3590" t="str">
            <v>OtherLICs</v>
          </cell>
        </row>
        <row r="3591">
          <cell r="A3591">
            <v>615</v>
          </cell>
          <cell r="B3591">
            <v>2014</v>
          </cell>
          <cell r="C3591">
            <v>10017</v>
          </cell>
          <cell r="D3591" t="str">
            <v>OtherLICs</v>
          </cell>
        </row>
        <row r="3592">
          <cell r="A3592">
            <v>615</v>
          </cell>
          <cell r="B3592">
            <v>2015</v>
          </cell>
          <cell r="C3592">
            <v>10017</v>
          </cell>
          <cell r="D3592" t="str">
            <v>OtherLICs</v>
          </cell>
        </row>
        <row r="3593">
          <cell r="A3593">
            <v>615</v>
          </cell>
          <cell r="B3593">
            <v>2016</v>
          </cell>
          <cell r="C3593">
            <v>10017</v>
          </cell>
          <cell r="D3593" t="str">
            <v>OtherLICs</v>
          </cell>
        </row>
        <row r="3594">
          <cell r="A3594">
            <v>615</v>
          </cell>
          <cell r="B3594">
            <v>2017</v>
          </cell>
          <cell r="C3594">
            <v>10017</v>
          </cell>
          <cell r="D3594" t="str">
            <v>OtherLICs</v>
          </cell>
        </row>
        <row r="3595">
          <cell r="A3595">
            <v>615</v>
          </cell>
          <cell r="B3595">
            <v>2018</v>
          </cell>
          <cell r="C3595">
            <v>10018</v>
          </cell>
          <cell r="D3595" t="str">
            <v>LMICs</v>
          </cell>
        </row>
        <row r="3596">
          <cell r="A3596">
            <v>615</v>
          </cell>
          <cell r="B3596">
            <v>2019</v>
          </cell>
          <cell r="C3596">
            <v>10018</v>
          </cell>
          <cell r="D3596" t="str">
            <v>LMICs</v>
          </cell>
        </row>
        <row r="3597">
          <cell r="A3597">
            <v>615</v>
          </cell>
          <cell r="B3597">
            <v>2020</v>
          </cell>
          <cell r="C3597">
            <v>10018</v>
          </cell>
          <cell r="D3597" t="str">
            <v>LMICs</v>
          </cell>
        </row>
        <row r="3598">
          <cell r="A3598">
            <v>616</v>
          </cell>
          <cell r="B3598">
            <v>2000</v>
          </cell>
          <cell r="C3598">
            <v>10017</v>
          </cell>
          <cell r="D3598" t="str">
            <v>OtherLICs</v>
          </cell>
        </row>
        <row r="3599">
          <cell r="A3599">
            <v>616</v>
          </cell>
          <cell r="B3599">
            <v>2001</v>
          </cell>
          <cell r="C3599">
            <v>10017</v>
          </cell>
          <cell r="D3599" t="str">
            <v>OtherLICs</v>
          </cell>
        </row>
        <row r="3600">
          <cell r="A3600">
            <v>616</v>
          </cell>
          <cell r="B3600">
            <v>2002</v>
          </cell>
          <cell r="C3600">
            <v>10017</v>
          </cell>
          <cell r="D3600" t="str">
            <v>OtherLICs</v>
          </cell>
        </row>
        <row r="3601">
          <cell r="A3601">
            <v>616</v>
          </cell>
          <cell r="B3601">
            <v>1996</v>
          </cell>
          <cell r="C3601">
            <v>10018</v>
          </cell>
          <cell r="D3601" t="str">
            <v>LMICs</v>
          </cell>
        </row>
        <row r="3602">
          <cell r="A3602">
            <v>616</v>
          </cell>
          <cell r="B3602">
            <v>1997</v>
          </cell>
          <cell r="C3602">
            <v>10018</v>
          </cell>
          <cell r="D3602" t="str">
            <v>LMICs</v>
          </cell>
        </row>
        <row r="3603">
          <cell r="A3603">
            <v>616</v>
          </cell>
          <cell r="B3603">
            <v>1998</v>
          </cell>
          <cell r="C3603">
            <v>10018</v>
          </cell>
          <cell r="D3603" t="str">
            <v>LMICs</v>
          </cell>
        </row>
        <row r="3604">
          <cell r="A3604">
            <v>616</v>
          </cell>
          <cell r="B3604">
            <v>1999</v>
          </cell>
          <cell r="C3604">
            <v>10018</v>
          </cell>
          <cell r="D3604" t="str">
            <v>LMICs</v>
          </cell>
        </row>
        <row r="3605">
          <cell r="A3605">
            <v>616</v>
          </cell>
          <cell r="B3605">
            <v>2003</v>
          </cell>
          <cell r="C3605">
            <v>10018</v>
          </cell>
          <cell r="D3605" t="str">
            <v>LMICs</v>
          </cell>
        </row>
        <row r="3606">
          <cell r="A3606">
            <v>616</v>
          </cell>
          <cell r="B3606">
            <v>2004</v>
          </cell>
          <cell r="C3606">
            <v>10018</v>
          </cell>
          <cell r="D3606" t="str">
            <v>LMICs</v>
          </cell>
        </row>
        <row r="3607">
          <cell r="A3607">
            <v>616</v>
          </cell>
          <cell r="B3607">
            <v>2005</v>
          </cell>
          <cell r="C3607">
            <v>10018</v>
          </cell>
          <cell r="D3607" t="str">
            <v>LMICs</v>
          </cell>
        </row>
        <row r="3608">
          <cell r="A3608">
            <v>616</v>
          </cell>
          <cell r="B3608">
            <v>2006</v>
          </cell>
          <cell r="C3608">
            <v>10018</v>
          </cell>
          <cell r="D3608" t="str">
            <v>LMICs</v>
          </cell>
        </row>
        <row r="3609">
          <cell r="A3609">
            <v>616</v>
          </cell>
          <cell r="B3609">
            <v>2007</v>
          </cell>
          <cell r="C3609">
            <v>10018</v>
          </cell>
          <cell r="D3609" t="str">
            <v>LMICs</v>
          </cell>
        </row>
        <row r="3610">
          <cell r="A3610">
            <v>616</v>
          </cell>
          <cell r="B3610">
            <v>2008</v>
          </cell>
          <cell r="C3610">
            <v>10018</v>
          </cell>
          <cell r="D3610" t="str">
            <v>LMICs</v>
          </cell>
        </row>
        <row r="3611">
          <cell r="A3611">
            <v>616</v>
          </cell>
          <cell r="B3611">
            <v>2009</v>
          </cell>
          <cell r="C3611">
            <v>10018</v>
          </cell>
          <cell r="D3611" t="str">
            <v>LMICs</v>
          </cell>
        </row>
        <row r="3612">
          <cell r="A3612">
            <v>616</v>
          </cell>
          <cell r="B3612">
            <v>2010</v>
          </cell>
          <cell r="C3612">
            <v>10018</v>
          </cell>
          <cell r="D3612" t="str">
            <v>LMICs</v>
          </cell>
        </row>
        <row r="3613">
          <cell r="A3613">
            <v>616</v>
          </cell>
          <cell r="B3613">
            <v>2011</v>
          </cell>
          <cell r="C3613">
            <v>10018</v>
          </cell>
          <cell r="D3613" t="str">
            <v>LMICs</v>
          </cell>
        </row>
        <row r="3614">
          <cell r="A3614">
            <v>616</v>
          </cell>
          <cell r="B3614">
            <v>2012</v>
          </cell>
          <cell r="C3614">
            <v>10018</v>
          </cell>
          <cell r="D3614" t="str">
            <v>LMICs</v>
          </cell>
        </row>
        <row r="3615">
          <cell r="A3615">
            <v>616</v>
          </cell>
          <cell r="B3615">
            <v>2013</v>
          </cell>
          <cell r="C3615">
            <v>10018</v>
          </cell>
          <cell r="D3615" t="str">
            <v>LMICs</v>
          </cell>
        </row>
        <row r="3616">
          <cell r="A3616">
            <v>616</v>
          </cell>
          <cell r="B3616">
            <v>2014</v>
          </cell>
          <cell r="C3616">
            <v>10019</v>
          </cell>
          <cell r="D3616" t="str">
            <v>UMICs</v>
          </cell>
        </row>
        <row r="3617">
          <cell r="A3617">
            <v>616</v>
          </cell>
          <cell r="B3617">
            <v>2015</v>
          </cell>
          <cell r="C3617">
            <v>10019</v>
          </cell>
          <cell r="D3617" t="str">
            <v>UMICs</v>
          </cell>
        </row>
        <row r="3618">
          <cell r="A3618">
            <v>616</v>
          </cell>
          <cell r="B3618">
            <v>2016</v>
          </cell>
          <cell r="C3618">
            <v>10019</v>
          </cell>
          <cell r="D3618" t="str">
            <v>UMICs</v>
          </cell>
        </row>
        <row r="3619">
          <cell r="A3619">
            <v>616</v>
          </cell>
          <cell r="B3619">
            <v>2017</v>
          </cell>
          <cell r="C3619">
            <v>10019</v>
          </cell>
          <cell r="D3619" t="str">
            <v>UMICs</v>
          </cell>
        </row>
        <row r="3620">
          <cell r="A3620">
            <v>616</v>
          </cell>
          <cell r="B3620">
            <v>2018</v>
          </cell>
          <cell r="C3620">
            <v>10019</v>
          </cell>
          <cell r="D3620" t="str">
            <v>UMICs</v>
          </cell>
        </row>
        <row r="3621">
          <cell r="A3621">
            <v>616</v>
          </cell>
          <cell r="B3621">
            <v>2019</v>
          </cell>
          <cell r="C3621">
            <v>10019</v>
          </cell>
          <cell r="D3621" t="str">
            <v>UMICs</v>
          </cell>
        </row>
        <row r="3622">
          <cell r="A3622">
            <v>616</v>
          </cell>
          <cell r="B3622">
            <v>2020</v>
          </cell>
          <cell r="C3622">
            <v>10019</v>
          </cell>
          <cell r="D3622" t="str">
            <v>UMICs</v>
          </cell>
        </row>
        <row r="3623">
          <cell r="A3623">
            <v>617</v>
          </cell>
          <cell r="B3623">
            <v>2003</v>
          </cell>
          <cell r="C3623">
            <v>10017</v>
          </cell>
          <cell r="D3623" t="str">
            <v>OtherLICs</v>
          </cell>
        </row>
        <row r="3624">
          <cell r="A3624">
            <v>617</v>
          </cell>
          <cell r="B3624">
            <v>2004</v>
          </cell>
          <cell r="C3624">
            <v>10017</v>
          </cell>
          <cell r="D3624" t="str">
            <v>OtherLICs</v>
          </cell>
        </row>
        <row r="3625">
          <cell r="A3625">
            <v>617</v>
          </cell>
          <cell r="B3625">
            <v>2005</v>
          </cell>
          <cell r="C3625">
            <v>10017</v>
          </cell>
          <cell r="D3625" t="str">
            <v>OtherLICs</v>
          </cell>
        </row>
        <row r="3626">
          <cell r="A3626">
            <v>617</v>
          </cell>
          <cell r="B3626">
            <v>2006</v>
          </cell>
          <cell r="C3626">
            <v>10017</v>
          </cell>
          <cell r="D3626" t="str">
            <v>OtherLICs</v>
          </cell>
        </row>
        <row r="3627">
          <cell r="A3627">
            <v>617</v>
          </cell>
          <cell r="B3627">
            <v>2007</v>
          </cell>
          <cell r="C3627">
            <v>10017</v>
          </cell>
          <cell r="D3627" t="str">
            <v>OtherLICs</v>
          </cell>
        </row>
        <row r="3628">
          <cell r="A3628">
            <v>617</v>
          </cell>
          <cell r="B3628">
            <v>2008</v>
          </cell>
          <cell r="C3628">
            <v>10017</v>
          </cell>
          <cell r="D3628" t="str">
            <v>OtherLICs</v>
          </cell>
        </row>
        <row r="3629">
          <cell r="A3629">
            <v>617</v>
          </cell>
          <cell r="B3629">
            <v>2009</v>
          </cell>
          <cell r="C3629">
            <v>10017</v>
          </cell>
          <cell r="D3629" t="str">
            <v>OtherLICs</v>
          </cell>
        </row>
        <row r="3630">
          <cell r="A3630">
            <v>617</v>
          </cell>
          <cell r="B3630">
            <v>2010</v>
          </cell>
          <cell r="C3630">
            <v>10017</v>
          </cell>
          <cell r="D3630" t="str">
            <v>OtherLICs</v>
          </cell>
        </row>
        <row r="3631">
          <cell r="A3631">
            <v>617</v>
          </cell>
          <cell r="B3631">
            <v>1996</v>
          </cell>
          <cell r="C3631">
            <v>10018</v>
          </cell>
          <cell r="D3631" t="str">
            <v>LMICs</v>
          </cell>
        </row>
        <row r="3632">
          <cell r="A3632">
            <v>617</v>
          </cell>
          <cell r="B3632">
            <v>1997</v>
          </cell>
          <cell r="C3632">
            <v>10018</v>
          </cell>
          <cell r="D3632" t="str">
            <v>LMICs</v>
          </cell>
        </row>
        <row r="3633">
          <cell r="A3633">
            <v>617</v>
          </cell>
          <cell r="B3633">
            <v>1998</v>
          </cell>
          <cell r="C3633">
            <v>10018</v>
          </cell>
          <cell r="D3633" t="str">
            <v>LMICs</v>
          </cell>
        </row>
        <row r="3634">
          <cell r="A3634">
            <v>617</v>
          </cell>
          <cell r="B3634">
            <v>1999</v>
          </cell>
          <cell r="C3634">
            <v>10018</v>
          </cell>
          <cell r="D3634" t="str">
            <v>LMICs</v>
          </cell>
        </row>
        <row r="3635">
          <cell r="A3635">
            <v>617</v>
          </cell>
          <cell r="B3635">
            <v>2000</v>
          </cell>
          <cell r="C3635">
            <v>10018</v>
          </cell>
          <cell r="D3635" t="str">
            <v>LMICs</v>
          </cell>
        </row>
        <row r="3636">
          <cell r="A3636">
            <v>617</v>
          </cell>
          <cell r="B3636">
            <v>2001</v>
          </cell>
          <cell r="C3636">
            <v>10018</v>
          </cell>
          <cell r="D3636" t="str">
            <v>LMICs</v>
          </cell>
        </row>
        <row r="3637">
          <cell r="A3637">
            <v>617</v>
          </cell>
          <cell r="B3637">
            <v>2002</v>
          </cell>
          <cell r="C3637">
            <v>10018</v>
          </cell>
          <cell r="D3637" t="str">
            <v>LMICs</v>
          </cell>
        </row>
        <row r="3638">
          <cell r="A3638">
            <v>617</v>
          </cell>
          <cell r="B3638">
            <v>2011</v>
          </cell>
          <cell r="C3638">
            <v>10018</v>
          </cell>
          <cell r="D3638" t="str">
            <v>LMICs</v>
          </cell>
        </row>
        <row r="3639">
          <cell r="A3639">
            <v>617</v>
          </cell>
          <cell r="B3639">
            <v>2012</v>
          </cell>
          <cell r="C3639">
            <v>10018</v>
          </cell>
          <cell r="D3639" t="str">
            <v>LMICs</v>
          </cell>
        </row>
        <row r="3640">
          <cell r="A3640">
            <v>617</v>
          </cell>
          <cell r="B3640">
            <v>2013</v>
          </cell>
          <cell r="C3640">
            <v>10018</v>
          </cell>
          <cell r="D3640" t="str">
            <v>LMICs</v>
          </cell>
        </row>
        <row r="3641">
          <cell r="A3641">
            <v>617</v>
          </cell>
          <cell r="B3641">
            <v>2014</v>
          </cell>
          <cell r="C3641">
            <v>10018</v>
          </cell>
          <cell r="D3641" t="str">
            <v>LMICs</v>
          </cell>
        </row>
        <row r="3642">
          <cell r="A3642">
            <v>617</v>
          </cell>
          <cell r="B3642">
            <v>2015</v>
          </cell>
          <cell r="C3642">
            <v>10018</v>
          </cell>
          <cell r="D3642" t="str">
            <v>LMICs</v>
          </cell>
        </row>
        <row r="3643">
          <cell r="A3643">
            <v>617</v>
          </cell>
          <cell r="B3643">
            <v>2016</v>
          </cell>
          <cell r="C3643">
            <v>10018</v>
          </cell>
          <cell r="D3643" t="str">
            <v>LMICs</v>
          </cell>
        </row>
        <row r="3644">
          <cell r="A3644">
            <v>617</v>
          </cell>
          <cell r="B3644">
            <v>2017</v>
          </cell>
          <cell r="C3644">
            <v>10018</v>
          </cell>
          <cell r="D3644" t="str">
            <v>LMICs</v>
          </cell>
        </row>
        <row r="3645">
          <cell r="A3645">
            <v>617</v>
          </cell>
          <cell r="B3645">
            <v>2018</v>
          </cell>
          <cell r="C3645">
            <v>10018</v>
          </cell>
          <cell r="D3645" t="str">
            <v>LMICs</v>
          </cell>
        </row>
        <row r="3646">
          <cell r="A3646">
            <v>617</v>
          </cell>
          <cell r="B3646">
            <v>2019</v>
          </cell>
          <cell r="C3646">
            <v>10018</v>
          </cell>
          <cell r="D3646" t="str">
            <v>LMICs</v>
          </cell>
        </row>
        <row r="3647">
          <cell r="A3647">
            <v>617</v>
          </cell>
          <cell r="B3647">
            <v>2020</v>
          </cell>
          <cell r="C3647">
            <v>10018</v>
          </cell>
          <cell r="D3647" t="str">
            <v>LMICs</v>
          </cell>
        </row>
        <row r="3648">
          <cell r="A3648">
            <v>619</v>
          </cell>
          <cell r="B3648">
            <v>1996</v>
          </cell>
          <cell r="C3648">
            <v>10024</v>
          </cell>
          <cell r="D3648" t="str">
            <v>UnallocatedIncome</v>
          </cell>
        </row>
        <row r="3649">
          <cell r="A3649">
            <v>619</v>
          </cell>
          <cell r="B3649">
            <v>1997</v>
          </cell>
          <cell r="C3649">
            <v>10024</v>
          </cell>
          <cell r="D3649" t="str">
            <v>UnallocatedIncome</v>
          </cell>
        </row>
        <row r="3650">
          <cell r="A3650">
            <v>619</v>
          </cell>
          <cell r="B3650">
            <v>1998</v>
          </cell>
          <cell r="C3650">
            <v>10024</v>
          </cell>
          <cell r="D3650" t="str">
            <v>UnallocatedIncome</v>
          </cell>
        </row>
        <row r="3651">
          <cell r="A3651">
            <v>619</v>
          </cell>
          <cell r="B3651">
            <v>1999</v>
          </cell>
          <cell r="C3651">
            <v>10024</v>
          </cell>
          <cell r="D3651" t="str">
            <v>UnallocatedIncome</v>
          </cell>
        </row>
        <row r="3652">
          <cell r="A3652">
            <v>619</v>
          </cell>
          <cell r="B3652">
            <v>2000</v>
          </cell>
          <cell r="C3652">
            <v>10024</v>
          </cell>
          <cell r="D3652" t="str">
            <v>UnallocatedIncome</v>
          </cell>
        </row>
        <row r="3653">
          <cell r="A3653">
            <v>619</v>
          </cell>
          <cell r="B3653">
            <v>2001</v>
          </cell>
          <cell r="C3653">
            <v>10024</v>
          </cell>
          <cell r="D3653" t="str">
            <v>UnallocatedIncome</v>
          </cell>
        </row>
        <row r="3654">
          <cell r="A3654">
            <v>619</v>
          </cell>
          <cell r="B3654">
            <v>2002</v>
          </cell>
          <cell r="C3654">
            <v>10024</v>
          </cell>
          <cell r="D3654" t="str">
            <v>UnallocatedIncome</v>
          </cell>
        </row>
        <row r="3655">
          <cell r="A3655">
            <v>619</v>
          </cell>
          <cell r="B3655">
            <v>2003</v>
          </cell>
          <cell r="C3655">
            <v>10024</v>
          </cell>
          <cell r="D3655" t="str">
            <v>UnallocatedIncome</v>
          </cell>
        </row>
        <row r="3656">
          <cell r="A3656">
            <v>619</v>
          </cell>
          <cell r="B3656">
            <v>2004</v>
          </cell>
          <cell r="C3656">
            <v>10024</v>
          </cell>
          <cell r="D3656" t="str">
            <v>UnallocatedIncome</v>
          </cell>
        </row>
        <row r="3657">
          <cell r="A3657">
            <v>619</v>
          </cell>
          <cell r="B3657">
            <v>2005</v>
          </cell>
          <cell r="C3657">
            <v>10024</v>
          </cell>
          <cell r="D3657" t="str">
            <v>UnallocatedIncome</v>
          </cell>
        </row>
        <row r="3658">
          <cell r="A3658">
            <v>619</v>
          </cell>
          <cell r="B3658">
            <v>2006</v>
          </cell>
          <cell r="C3658">
            <v>10024</v>
          </cell>
          <cell r="D3658" t="str">
            <v>UnallocatedIncome</v>
          </cell>
        </row>
        <row r="3659">
          <cell r="A3659">
            <v>619</v>
          </cell>
          <cell r="B3659">
            <v>2007</v>
          </cell>
          <cell r="C3659">
            <v>10024</v>
          </cell>
          <cell r="D3659" t="str">
            <v>UnallocatedIncome</v>
          </cell>
        </row>
        <row r="3660">
          <cell r="A3660">
            <v>619</v>
          </cell>
          <cell r="B3660">
            <v>2008</v>
          </cell>
          <cell r="C3660">
            <v>10024</v>
          </cell>
          <cell r="D3660" t="str">
            <v>UnallocatedIncome</v>
          </cell>
        </row>
        <row r="3661">
          <cell r="A3661">
            <v>619</v>
          </cell>
          <cell r="B3661">
            <v>2009</v>
          </cell>
          <cell r="C3661">
            <v>10024</v>
          </cell>
          <cell r="D3661" t="str">
            <v>UnallocatedIncome</v>
          </cell>
        </row>
        <row r="3662">
          <cell r="A3662">
            <v>619</v>
          </cell>
          <cell r="B3662">
            <v>2010</v>
          </cell>
          <cell r="C3662">
            <v>10024</v>
          </cell>
          <cell r="D3662" t="str">
            <v>UnallocatedIncome</v>
          </cell>
        </row>
        <row r="3663">
          <cell r="A3663">
            <v>619</v>
          </cell>
          <cell r="B3663">
            <v>2011</v>
          </cell>
          <cell r="C3663">
            <v>10024</v>
          </cell>
          <cell r="D3663" t="str">
            <v>UnallocatedIncome</v>
          </cell>
        </row>
        <row r="3664">
          <cell r="A3664">
            <v>619</v>
          </cell>
          <cell r="B3664">
            <v>2012</v>
          </cell>
          <cell r="C3664">
            <v>10024</v>
          </cell>
          <cell r="D3664" t="str">
            <v>UnallocatedIncome</v>
          </cell>
        </row>
        <row r="3665">
          <cell r="A3665">
            <v>619</v>
          </cell>
          <cell r="B3665">
            <v>2013</v>
          </cell>
          <cell r="C3665">
            <v>10024</v>
          </cell>
          <cell r="D3665" t="str">
            <v>UnallocatedIncome</v>
          </cell>
        </row>
        <row r="3666">
          <cell r="A3666">
            <v>619</v>
          </cell>
          <cell r="B3666">
            <v>2014</v>
          </cell>
          <cell r="C3666">
            <v>10024</v>
          </cell>
          <cell r="D3666" t="str">
            <v>UnallocatedIncome</v>
          </cell>
        </row>
        <row r="3667">
          <cell r="A3667">
            <v>619</v>
          </cell>
          <cell r="B3667">
            <v>2015</v>
          </cell>
          <cell r="C3667">
            <v>10024</v>
          </cell>
          <cell r="D3667" t="str">
            <v>UnallocatedIncome</v>
          </cell>
        </row>
        <row r="3668">
          <cell r="A3668">
            <v>619</v>
          </cell>
          <cell r="B3668">
            <v>2016</v>
          </cell>
          <cell r="C3668">
            <v>10024</v>
          </cell>
          <cell r="D3668" t="str">
            <v>UnallocatedIncome</v>
          </cell>
        </row>
        <row r="3669">
          <cell r="A3669">
            <v>619</v>
          </cell>
          <cell r="B3669">
            <v>2017</v>
          </cell>
          <cell r="C3669">
            <v>10024</v>
          </cell>
          <cell r="D3669" t="str">
            <v>UnallocatedIncome</v>
          </cell>
        </row>
        <row r="3670">
          <cell r="A3670">
            <v>619</v>
          </cell>
          <cell r="B3670">
            <v>2018</v>
          </cell>
          <cell r="C3670">
            <v>10024</v>
          </cell>
          <cell r="D3670" t="str">
            <v>UnallocatedIncome</v>
          </cell>
        </row>
        <row r="3671">
          <cell r="A3671">
            <v>619</v>
          </cell>
          <cell r="B3671">
            <v>2019</v>
          </cell>
          <cell r="C3671">
            <v>10024</v>
          </cell>
          <cell r="D3671" t="str">
            <v>UnallocatedIncome</v>
          </cell>
        </row>
        <row r="3672">
          <cell r="A3672">
            <v>619</v>
          </cell>
          <cell r="B3672">
            <v>2020</v>
          </cell>
          <cell r="C3672">
            <v>10024</v>
          </cell>
          <cell r="D3672" t="str">
            <v>UnallocatedIncome</v>
          </cell>
        </row>
        <row r="3673">
          <cell r="A3673">
            <v>625</v>
          </cell>
          <cell r="B3673">
            <v>1996</v>
          </cell>
          <cell r="C3673">
            <v>10016</v>
          </cell>
          <cell r="D3673" t="str">
            <v>LDCs</v>
          </cell>
        </row>
        <row r="3674">
          <cell r="A3674">
            <v>625</v>
          </cell>
          <cell r="B3674">
            <v>1997</v>
          </cell>
          <cell r="C3674">
            <v>10016</v>
          </cell>
          <cell r="D3674" t="str">
            <v>LDCs</v>
          </cell>
        </row>
        <row r="3675">
          <cell r="A3675">
            <v>625</v>
          </cell>
          <cell r="B3675">
            <v>1998</v>
          </cell>
          <cell r="C3675">
            <v>10016</v>
          </cell>
          <cell r="D3675" t="str">
            <v>LDCs</v>
          </cell>
        </row>
        <row r="3676">
          <cell r="A3676">
            <v>625</v>
          </cell>
          <cell r="B3676">
            <v>1999</v>
          </cell>
          <cell r="C3676">
            <v>10016</v>
          </cell>
          <cell r="D3676" t="str">
            <v>LDCs</v>
          </cell>
        </row>
        <row r="3677">
          <cell r="A3677">
            <v>625</v>
          </cell>
          <cell r="B3677">
            <v>2000</v>
          </cell>
          <cell r="C3677">
            <v>10016</v>
          </cell>
          <cell r="D3677" t="str">
            <v>LDCs</v>
          </cell>
        </row>
        <row r="3678">
          <cell r="A3678">
            <v>625</v>
          </cell>
          <cell r="B3678">
            <v>2001</v>
          </cell>
          <cell r="C3678">
            <v>10016</v>
          </cell>
          <cell r="D3678" t="str">
            <v>LDCs</v>
          </cell>
        </row>
        <row r="3679">
          <cell r="A3679">
            <v>625</v>
          </cell>
          <cell r="B3679">
            <v>2002</v>
          </cell>
          <cell r="C3679">
            <v>10016</v>
          </cell>
          <cell r="D3679" t="str">
            <v>LDCs</v>
          </cell>
        </row>
        <row r="3680">
          <cell r="A3680">
            <v>625</v>
          </cell>
          <cell r="B3680">
            <v>2003</v>
          </cell>
          <cell r="C3680">
            <v>10016</v>
          </cell>
          <cell r="D3680" t="str">
            <v>LDCs</v>
          </cell>
        </row>
        <row r="3681">
          <cell r="A3681">
            <v>625</v>
          </cell>
          <cell r="B3681">
            <v>2004</v>
          </cell>
          <cell r="C3681">
            <v>10016</v>
          </cell>
          <cell r="D3681" t="str">
            <v>LDCs</v>
          </cell>
        </row>
        <row r="3682">
          <cell r="A3682">
            <v>625</v>
          </cell>
          <cell r="B3682">
            <v>2005</v>
          </cell>
          <cell r="C3682">
            <v>10016</v>
          </cell>
          <cell r="D3682" t="str">
            <v>LDCs</v>
          </cell>
        </row>
        <row r="3683">
          <cell r="A3683">
            <v>625</v>
          </cell>
          <cell r="B3683">
            <v>2006</v>
          </cell>
          <cell r="C3683">
            <v>10016</v>
          </cell>
          <cell r="D3683" t="str">
            <v>LDCs</v>
          </cell>
        </row>
        <row r="3684">
          <cell r="A3684">
            <v>625</v>
          </cell>
          <cell r="B3684">
            <v>2007</v>
          </cell>
          <cell r="C3684">
            <v>10016</v>
          </cell>
          <cell r="D3684" t="str">
            <v>LDCs</v>
          </cell>
        </row>
        <row r="3685">
          <cell r="A3685">
            <v>625</v>
          </cell>
          <cell r="B3685">
            <v>2008</v>
          </cell>
          <cell r="C3685">
            <v>10016</v>
          </cell>
          <cell r="D3685" t="str">
            <v>LDCs</v>
          </cell>
        </row>
        <row r="3686">
          <cell r="A3686">
            <v>625</v>
          </cell>
          <cell r="B3686">
            <v>2009</v>
          </cell>
          <cell r="C3686">
            <v>10016</v>
          </cell>
          <cell r="D3686" t="str">
            <v>LDCs</v>
          </cell>
        </row>
        <row r="3687">
          <cell r="A3687">
            <v>625</v>
          </cell>
          <cell r="B3687">
            <v>2010</v>
          </cell>
          <cell r="C3687">
            <v>10016</v>
          </cell>
          <cell r="D3687" t="str">
            <v>LDCs</v>
          </cell>
        </row>
        <row r="3688">
          <cell r="A3688">
            <v>625</v>
          </cell>
          <cell r="B3688">
            <v>2011</v>
          </cell>
          <cell r="C3688">
            <v>10016</v>
          </cell>
          <cell r="D3688" t="str">
            <v>LDCs</v>
          </cell>
        </row>
        <row r="3689">
          <cell r="A3689">
            <v>625</v>
          </cell>
          <cell r="B3689">
            <v>2012</v>
          </cell>
          <cell r="C3689">
            <v>10016</v>
          </cell>
          <cell r="D3689" t="str">
            <v>LDCs</v>
          </cell>
        </row>
        <row r="3690">
          <cell r="A3690">
            <v>625</v>
          </cell>
          <cell r="B3690">
            <v>2013</v>
          </cell>
          <cell r="C3690">
            <v>10016</v>
          </cell>
          <cell r="D3690" t="str">
            <v>LDCs</v>
          </cell>
        </row>
        <row r="3691">
          <cell r="A3691">
            <v>625</v>
          </cell>
          <cell r="B3691">
            <v>2014</v>
          </cell>
          <cell r="C3691">
            <v>10016</v>
          </cell>
          <cell r="D3691" t="str">
            <v>LDCs</v>
          </cell>
        </row>
        <row r="3692">
          <cell r="A3692">
            <v>625</v>
          </cell>
          <cell r="B3692">
            <v>2015</v>
          </cell>
          <cell r="C3692">
            <v>10016</v>
          </cell>
          <cell r="D3692" t="str">
            <v>LDCs</v>
          </cell>
        </row>
        <row r="3693">
          <cell r="A3693">
            <v>625</v>
          </cell>
          <cell r="B3693">
            <v>2016</v>
          </cell>
          <cell r="C3693">
            <v>10016</v>
          </cell>
          <cell r="D3693" t="str">
            <v>LDCs</v>
          </cell>
        </row>
        <row r="3694">
          <cell r="A3694">
            <v>625</v>
          </cell>
          <cell r="B3694">
            <v>2017</v>
          </cell>
          <cell r="C3694">
            <v>10016</v>
          </cell>
          <cell r="D3694" t="str">
            <v>LDCs</v>
          </cell>
        </row>
        <row r="3695">
          <cell r="A3695">
            <v>625</v>
          </cell>
          <cell r="B3695">
            <v>2018</v>
          </cell>
          <cell r="C3695">
            <v>10016</v>
          </cell>
          <cell r="D3695" t="str">
            <v>LDCs</v>
          </cell>
        </row>
        <row r="3696">
          <cell r="A3696">
            <v>625</v>
          </cell>
          <cell r="B3696">
            <v>2019</v>
          </cell>
          <cell r="C3696">
            <v>10016</v>
          </cell>
          <cell r="D3696" t="str">
            <v>LDCs</v>
          </cell>
        </row>
        <row r="3697">
          <cell r="A3697">
            <v>625</v>
          </cell>
          <cell r="B3697">
            <v>2020</v>
          </cell>
          <cell r="C3697">
            <v>10016</v>
          </cell>
          <cell r="D3697" t="str">
            <v>LDCs</v>
          </cell>
        </row>
        <row r="3698">
          <cell r="A3698">
            <v>630</v>
          </cell>
          <cell r="B3698">
            <v>1996</v>
          </cell>
          <cell r="C3698">
            <v>10016</v>
          </cell>
          <cell r="D3698" t="str">
            <v>LDCs</v>
          </cell>
        </row>
        <row r="3699">
          <cell r="A3699">
            <v>630</v>
          </cell>
          <cell r="B3699">
            <v>1997</v>
          </cell>
          <cell r="C3699">
            <v>10016</v>
          </cell>
          <cell r="D3699" t="str">
            <v>LDCs</v>
          </cell>
        </row>
        <row r="3700">
          <cell r="A3700">
            <v>630</v>
          </cell>
          <cell r="B3700">
            <v>1998</v>
          </cell>
          <cell r="C3700">
            <v>10016</v>
          </cell>
          <cell r="D3700" t="str">
            <v>LDCs</v>
          </cell>
        </row>
        <row r="3701">
          <cell r="A3701">
            <v>630</v>
          </cell>
          <cell r="B3701">
            <v>1999</v>
          </cell>
          <cell r="C3701">
            <v>10016</v>
          </cell>
          <cell r="D3701" t="str">
            <v>LDCs</v>
          </cell>
        </row>
        <row r="3702">
          <cell r="A3702">
            <v>630</v>
          </cell>
          <cell r="B3702">
            <v>2000</v>
          </cell>
          <cell r="C3702">
            <v>10016</v>
          </cell>
          <cell r="D3702" t="str">
            <v>LDCs</v>
          </cell>
        </row>
        <row r="3703">
          <cell r="A3703">
            <v>630</v>
          </cell>
          <cell r="B3703">
            <v>2001</v>
          </cell>
          <cell r="C3703">
            <v>10016</v>
          </cell>
          <cell r="D3703" t="str">
            <v>LDCs</v>
          </cell>
        </row>
        <row r="3704">
          <cell r="A3704">
            <v>630</v>
          </cell>
          <cell r="B3704">
            <v>2002</v>
          </cell>
          <cell r="C3704">
            <v>10016</v>
          </cell>
          <cell r="D3704" t="str">
            <v>LDCs</v>
          </cell>
        </row>
        <row r="3705">
          <cell r="A3705">
            <v>630</v>
          </cell>
          <cell r="B3705">
            <v>2003</v>
          </cell>
          <cell r="C3705">
            <v>10016</v>
          </cell>
          <cell r="D3705" t="str">
            <v>LDCs</v>
          </cell>
        </row>
        <row r="3706">
          <cell r="A3706">
            <v>630</v>
          </cell>
          <cell r="B3706">
            <v>2004</v>
          </cell>
          <cell r="C3706">
            <v>10016</v>
          </cell>
          <cell r="D3706" t="str">
            <v>LDCs</v>
          </cell>
        </row>
        <row r="3707">
          <cell r="A3707">
            <v>630</v>
          </cell>
          <cell r="B3707">
            <v>2005</v>
          </cell>
          <cell r="C3707">
            <v>10016</v>
          </cell>
          <cell r="D3707" t="str">
            <v>LDCs</v>
          </cell>
        </row>
        <row r="3708">
          <cell r="A3708">
            <v>630</v>
          </cell>
          <cell r="B3708">
            <v>2006</v>
          </cell>
          <cell r="C3708">
            <v>10016</v>
          </cell>
          <cell r="D3708" t="str">
            <v>LDCs</v>
          </cell>
        </row>
        <row r="3709">
          <cell r="A3709">
            <v>630</v>
          </cell>
          <cell r="B3709">
            <v>2007</v>
          </cell>
          <cell r="C3709">
            <v>10016</v>
          </cell>
          <cell r="D3709" t="str">
            <v>LDCs</v>
          </cell>
        </row>
        <row r="3710">
          <cell r="A3710">
            <v>630</v>
          </cell>
          <cell r="B3710">
            <v>2008</v>
          </cell>
          <cell r="C3710">
            <v>10016</v>
          </cell>
          <cell r="D3710" t="str">
            <v>LDCs</v>
          </cell>
        </row>
        <row r="3711">
          <cell r="A3711">
            <v>630</v>
          </cell>
          <cell r="B3711">
            <v>2009</v>
          </cell>
          <cell r="C3711">
            <v>10016</v>
          </cell>
          <cell r="D3711" t="str">
            <v>LDCs</v>
          </cell>
        </row>
        <row r="3712">
          <cell r="A3712">
            <v>630</v>
          </cell>
          <cell r="B3712">
            <v>2010</v>
          </cell>
          <cell r="C3712">
            <v>10016</v>
          </cell>
          <cell r="D3712" t="str">
            <v>LDCs</v>
          </cell>
        </row>
        <row r="3713">
          <cell r="A3713">
            <v>630</v>
          </cell>
          <cell r="B3713">
            <v>2011</v>
          </cell>
          <cell r="C3713">
            <v>10016</v>
          </cell>
          <cell r="D3713" t="str">
            <v>LDCs</v>
          </cell>
        </row>
        <row r="3714">
          <cell r="A3714">
            <v>630</v>
          </cell>
          <cell r="B3714">
            <v>2012</v>
          </cell>
          <cell r="C3714">
            <v>10016</v>
          </cell>
          <cell r="D3714" t="str">
            <v>LDCs</v>
          </cell>
        </row>
        <row r="3715">
          <cell r="A3715">
            <v>630</v>
          </cell>
          <cell r="B3715">
            <v>2013</v>
          </cell>
          <cell r="C3715">
            <v>10016</v>
          </cell>
          <cell r="D3715" t="str">
            <v>LDCs</v>
          </cell>
        </row>
        <row r="3716">
          <cell r="A3716">
            <v>630</v>
          </cell>
          <cell r="B3716">
            <v>2014</v>
          </cell>
          <cell r="C3716">
            <v>10016</v>
          </cell>
          <cell r="D3716" t="str">
            <v>LDCs</v>
          </cell>
        </row>
        <row r="3717">
          <cell r="A3717">
            <v>630</v>
          </cell>
          <cell r="B3717">
            <v>2015</v>
          </cell>
          <cell r="C3717">
            <v>10016</v>
          </cell>
          <cell r="D3717" t="str">
            <v>LDCs</v>
          </cell>
        </row>
        <row r="3718">
          <cell r="A3718">
            <v>630</v>
          </cell>
          <cell r="B3718">
            <v>2016</v>
          </cell>
          <cell r="C3718">
            <v>10016</v>
          </cell>
          <cell r="D3718" t="str">
            <v>LDCs</v>
          </cell>
        </row>
        <row r="3719">
          <cell r="A3719">
            <v>630</v>
          </cell>
          <cell r="B3719">
            <v>2017</v>
          </cell>
          <cell r="C3719">
            <v>10016</v>
          </cell>
          <cell r="D3719" t="str">
            <v>LDCs</v>
          </cell>
        </row>
        <row r="3720">
          <cell r="A3720">
            <v>630</v>
          </cell>
          <cell r="B3720">
            <v>2018</v>
          </cell>
          <cell r="C3720">
            <v>10016</v>
          </cell>
          <cell r="D3720" t="str">
            <v>LDCs</v>
          </cell>
        </row>
        <row r="3721">
          <cell r="A3721">
            <v>630</v>
          </cell>
          <cell r="B3721">
            <v>2019</v>
          </cell>
          <cell r="C3721">
            <v>10016</v>
          </cell>
          <cell r="D3721" t="str">
            <v>LDCs</v>
          </cell>
        </row>
        <row r="3722">
          <cell r="A3722">
            <v>630</v>
          </cell>
          <cell r="B3722">
            <v>2020</v>
          </cell>
          <cell r="C3722">
            <v>10016</v>
          </cell>
          <cell r="D3722" t="str">
            <v>LDCs</v>
          </cell>
        </row>
        <row r="3723">
          <cell r="A3723">
            <v>635</v>
          </cell>
          <cell r="B3723">
            <v>1996</v>
          </cell>
          <cell r="C3723">
            <v>10016</v>
          </cell>
          <cell r="D3723" t="str">
            <v>LDCs</v>
          </cell>
        </row>
        <row r="3724">
          <cell r="A3724">
            <v>635</v>
          </cell>
          <cell r="B3724">
            <v>1997</v>
          </cell>
          <cell r="C3724">
            <v>10016</v>
          </cell>
          <cell r="D3724" t="str">
            <v>LDCs</v>
          </cell>
        </row>
        <row r="3725">
          <cell r="A3725">
            <v>635</v>
          </cell>
          <cell r="B3725">
            <v>1998</v>
          </cell>
          <cell r="C3725">
            <v>10016</v>
          </cell>
          <cell r="D3725" t="str">
            <v>LDCs</v>
          </cell>
        </row>
        <row r="3726">
          <cell r="A3726">
            <v>635</v>
          </cell>
          <cell r="B3726">
            <v>1999</v>
          </cell>
          <cell r="C3726">
            <v>10016</v>
          </cell>
          <cell r="D3726" t="str">
            <v>LDCs</v>
          </cell>
        </row>
        <row r="3727">
          <cell r="A3727">
            <v>635</v>
          </cell>
          <cell r="B3727">
            <v>2000</v>
          </cell>
          <cell r="C3727">
            <v>10016</v>
          </cell>
          <cell r="D3727" t="str">
            <v>LDCs</v>
          </cell>
        </row>
        <row r="3728">
          <cell r="A3728">
            <v>635</v>
          </cell>
          <cell r="B3728">
            <v>2001</v>
          </cell>
          <cell r="C3728">
            <v>10016</v>
          </cell>
          <cell r="D3728" t="str">
            <v>LDCs</v>
          </cell>
        </row>
        <row r="3729">
          <cell r="A3729">
            <v>635</v>
          </cell>
          <cell r="B3729">
            <v>2002</v>
          </cell>
          <cell r="C3729">
            <v>10016</v>
          </cell>
          <cell r="D3729" t="str">
            <v>LDCs</v>
          </cell>
        </row>
        <row r="3730">
          <cell r="A3730">
            <v>635</v>
          </cell>
          <cell r="B3730">
            <v>2003</v>
          </cell>
          <cell r="C3730">
            <v>10016</v>
          </cell>
          <cell r="D3730" t="str">
            <v>LDCs</v>
          </cell>
        </row>
        <row r="3731">
          <cell r="A3731">
            <v>635</v>
          </cell>
          <cell r="B3731">
            <v>2004</v>
          </cell>
          <cell r="C3731">
            <v>10016</v>
          </cell>
          <cell r="D3731" t="str">
            <v>LDCs</v>
          </cell>
        </row>
        <row r="3732">
          <cell r="A3732">
            <v>635</v>
          </cell>
          <cell r="B3732">
            <v>2005</v>
          </cell>
          <cell r="C3732">
            <v>10016</v>
          </cell>
          <cell r="D3732" t="str">
            <v>LDCs</v>
          </cell>
        </row>
        <row r="3733">
          <cell r="A3733">
            <v>635</v>
          </cell>
          <cell r="B3733">
            <v>2006</v>
          </cell>
          <cell r="C3733">
            <v>10016</v>
          </cell>
          <cell r="D3733" t="str">
            <v>LDCs</v>
          </cell>
        </row>
        <row r="3734">
          <cell r="A3734">
            <v>635</v>
          </cell>
          <cell r="B3734">
            <v>2007</v>
          </cell>
          <cell r="C3734">
            <v>10016</v>
          </cell>
          <cell r="D3734" t="str">
            <v>LDCs</v>
          </cell>
        </row>
        <row r="3735">
          <cell r="A3735">
            <v>635</v>
          </cell>
          <cell r="B3735">
            <v>2008</v>
          </cell>
          <cell r="C3735">
            <v>10016</v>
          </cell>
          <cell r="D3735" t="str">
            <v>LDCs</v>
          </cell>
        </row>
        <row r="3736">
          <cell r="A3736">
            <v>635</v>
          </cell>
          <cell r="B3736">
            <v>2009</v>
          </cell>
          <cell r="C3736">
            <v>10016</v>
          </cell>
          <cell r="D3736" t="str">
            <v>LDCs</v>
          </cell>
        </row>
        <row r="3737">
          <cell r="A3737">
            <v>635</v>
          </cell>
          <cell r="B3737">
            <v>2010</v>
          </cell>
          <cell r="C3737">
            <v>10016</v>
          </cell>
          <cell r="D3737" t="str">
            <v>LDCs</v>
          </cell>
        </row>
        <row r="3738">
          <cell r="A3738">
            <v>635</v>
          </cell>
          <cell r="B3738">
            <v>2011</v>
          </cell>
          <cell r="C3738">
            <v>10016</v>
          </cell>
          <cell r="D3738" t="str">
            <v>LDCs</v>
          </cell>
        </row>
        <row r="3739">
          <cell r="A3739">
            <v>635</v>
          </cell>
          <cell r="B3739">
            <v>2012</v>
          </cell>
          <cell r="C3739">
            <v>10016</v>
          </cell>
          <cell r="D3739" t="str">
            <v>LDCs</v>
          </cell>
        </row>
        <row r="3740">
          <cell r="A3740">
            <v>635</v>
          </cell>
          <cell r="B3740">
            <v>2013</v>
          </cell>
          <cell r="C3740">
            <v>10016</v>
          </cell>
          <cell r="D3740" t="str">
            <v>LDCs</v>
          </cell>
        </row>
        <row r="3741">
          <cell r="A3741">
            <v>635</v>
          </cell>
          <cell r="B3741">
            <v>2014</v>
          </cell>
          <cell r="C3741">
            <v>10016</v>
          </cell>
          <cell r="D3741" t="str">
            <v>LDCs</v>
          </cell>
        </row>
        <row r="3742">
          <cell r="A3742">
            <v>635</v>
          </cell>
          <cell r="B3742">
            <v>2015</v>
          </cell>
          <cell r="C3742">
            <v>10016</v>
          </cell>
          <cell r="D3742" t="str">
            <v>LDCs</v>
          </cell>
        </row>
        <row r="3743">
          <cell r="A3743">
            <v>635</v>
          </cell>
          <cell r="B3743">
            <v>2016</v>
          </cell>
          <cell r="C3743">
            <v>10016</v>
          </cell>
          <cell r="D3743" t="str">
            <v>LDCs</v>
          </cell>
        </row>
        <row r="3744">
          <cell r="A3744">
            <v>635</v>
          </cell>
          <cell r="B3744">
            <v>2017</v>
          </cell>
          <cell r="C3744">
            <v>10016</v>
          </cell>
          <cell r="D3744" t="str">
            <v>LDCs</v>
          </cell>
        </row>
        <row r="3745">
          <cell r="A3745">
            <v>635</v>
          </cell>
          <cell r="B3745">
            <v>2018</v>
          </cell>
          <cell r="C3745">
            <v>10016</v>
          </cell>
          <cell r="D3745" t="str">
            <v>LDCs</v>
          </cell>
        </row>
        <row r="3746">
          <cell r="A3746">
            <v>635</v>
          </cell>
          <cell r="B3746">
            <v>2019</v>
          </cell>
          <cell r="C3746">
            <v>10016</v>
          </cell>
          <cell r="D3746" t="str">
            <v>LDCs</v>
          </cell>
        </row>
        <row r="3747">
          <cell r="A3747">
            <v>635</v>
          </cell>
          <cell r="B3747">
            <v>2020</v>
          </cell>
          <cell r="C3747">
            <v>10016</v>
          </cell>
          <cell r="D3747" t="str">
            <v>LDCs</v>
          </cell>
        </row>
        <row r="3748">
          <cell r="A3748">
            <v>640</v>
          </cell>
          <cell r="B3748">
            <v>1996</v>
          </cell>
          <cell r="C3748">
            <v>10017</v>
          </cell>
          <cell r="D3748" t="str">
            <v>OtherLICs</v>
          </cell>
        </row>
        <row r="3749">
          <cell r="A3749">
            <v>640</v>
          </cell>
          <cell r="B3749">
            <v>1997</v>
          </cell>
          <cell r="C3749">
            <v>10017</v>
          </cell>
          <cell r="D3749" t="str">
            <v>OtherLICs</v>
          </cell>
        </row>
        <row r="3750">
          <cell r="A3750">
            <v>640</v>
          </cell>
          <cell r="B3750">
            <v>1998</v>
          </cell>
          <cell r="C3750">
            <v>10017</v>
          </cell>
          <cell r="D3750" t="str">
            <v>OtherLICs</v>
          </cell>
        </row>
        <row r="3751">
          <cell r="A3751">
            <v>640</v>
          </cell>
          <cell r="B3751">
            <v>1999</v>
          </cell>
          <cell r="C3751">
            <v>10017</v>
          </cell>
          <cell r="D3751" t="str">
            <v>OtherLICs</v>
          </cell>
        </row>
        <row r="3752">
          <cell r="A3752">
            <v>640</v>
          </cell>
          <cell r="B3752">
            <v>2000</v>
          </cell>
          <cell r="C3752">
            <v>10018</v>
          </cell>
          <cell r="D3752" t="str">
            <v>LMICs</v>
          </cell>
        </row>
        <row r="3753">
          <cell r="A3753">
            <v>640</v>
          </cell>
          <cell r="B3753">
            <v>2001</v>
          </cell>
          <cell r="C3753">
            <v>10018</v>
          </cell>
          <cell r="D3753" t="str">
            <v>LMICs</v>
          </cell>
        </row>
        <row r="3754">
          <cell r="A3754">
            <v>640</v>
          </cell>
          <cell r="B3754">
            <v>2002</v>
          </cell>
          <cell r="C3754">
            <v>10018</v>
          </cell>
          <cell r="D3754" t="str">
            <v>LMICs</v>
          </cell>
        </row>
        <row r="3755">
          <cell r="A3755">
            <v>640</v>
          </cell>
          <cell r="B3755">
            <v>2003</v>
          </cell>
          <cell r="C3755">
            <v>10018</v>
          </cell>
          <cell r="D3755" t="str">
            <v>LMICs</v>
          </cell>
        </row>
        <row r="3756">
          <cell r="A3756">
            <v>640</v>
          </cell>
          <cell r="B3756">
            <v>2004</v>
          </cell>
          <cell r="C3756">
            <v>10018</v>
          </cell>
          <cell r="D3756" t="str">
            <v>LMICs</v>
          </cell>
        </row>
        <row r="3757">
          <cell r="A3757">
            <v>640</v>
          </cell>
          <cell r="B3757">
            <v>2005</v>
          </cell>
          <cell r="C3757">
            <v>10018</v>
          </cell>
          <cell r="D3757" t="str">
            <v>LMICs</v>
          </cell>
        </row>
        <row r="3758">
          <cell r="A3758">
            <v>640</v>
          </cell>
          <cell r="B3758">
            <v>2006</v>
          </cell>
          <cell r="C3758">
            <v>10018</v>
          </cell>
          <cell r="D3758" t="str">
            <v>LMICs</v>
          </cell>
        </row>
        <row r="3759">
          <cell r="A3759">
            <v>640</v>
          </cell>
          <cell r="B3759">
            <v>2007</v>
          </cell>
          <cell r="C3759">
            <v>10018</v>
          </cell>
          <cell r="D3759" t="str">
            <v>LMICs</v>
          </cell>
        </row>
        <row r="3760">
          <cell r="A3760">
            <v>640</v>
          </cell>
          <cell r="B3760">
            <v>2008</v>
          </cell>
          <cell r="C3760">
            <v>10018</v>
          </cell>
          <cell r="D3760" t="str">
            <v>LMICs</v>
          </cell>
        </row>
        <row r="3761">
          <cell r="A3761">
            <v>640</v>
          </cell>
          <cell r="B3761">
            <v>2009</v>
          </cell>
          <cell r="C3761">
            <v>10018</v>
          </cell>
          <cell r="D3761" t="str">
            <v>LMICs</v>
          </cell>
        </row>
        <row r="3762">
          <cell r="A3762">
            <v>640</v>
          </cell>
          <cell r="B3762">
            <v>2010</v>
          </cell>
          <cell r="C3762">
            <v>10018</v>
          </cell>
          <cell r="D3762" t="str">
            <v>LMICs</v>
          </cell>
        </row>
        <row r="3763">
          <cell r="A3763">
            <v>640</v>
          </cell>
          <cell r="B3763">
            <v>2011</v>
          </cell>
          <cell r="C3763">
            <v>10018</v>
          </cell>
          <cell r="D3763" t="str">
            <v>LMICs</v>
          </cell>
        </row>
        <row r="3764">
          <cell r="A3764">
            <v>640</v>
          </cell>
          <cell r="B3764">
            <v>2012</v>
          </cell>
          <cell r="C3764">
            <v>10018</v>
          </cell>
          <cell r="D3764" t="str">
            <v>LMICs</v>
          </cell>
        </row>
        <row r="3765">
          <cell r="A3765">
            <v>640</v>
          </cell>
          <cell r="B3765">
            <v>2013</v>
          </cell>
          <cell r="C3765">
            <v>10018</v>
          </cell>
          <cell r="D3765" t="str">
            <v>LMICs</v>
          </cell>
        </row>
        <row r="3766">
          <cell r="A3766">
            <v>640</v>
          </cell>
          <cell r="B3766">
            <v>2014</v>
          </cell>
          <cell r="C3766">
            <v>10018</v>
          </cell>
          <cell r="D3766" t="str">
            <v>LMICs</v>
          </cell>
        </row>
        <row r="3767">
          <cell r="A3767">
            <v>640</v>
          </cell>
          <cell r="B3767">
            <v>2015</v>
          </cell>
          <cell r="C3767">
            <v>10018</v>
          </cell>
          <cell r="D3767" t="str">
            <v>LMICs</v>
          </cell>
        </row>
        <row r="3768">
          <cell r="A3768">
            <v>640</v>
          </cell>
          <cell r="B3768">
            <v>2016</v>
          </cell>
          <cell r="C3768">
            <v>10018</v>
          </cell>
          <cell r="D3768" t="str">
            <v>LMICs</v>
          </cell>
        </row>
        <row r="3769">
          <cell r="A3769">
            <v>640</v>
          </cell>
          <cell r="B3769">
            <v>2017</v>
          </cell>
          <cell r="C3769">
            <v>10018</v>
          </cell>
          <cell r="D3769" t="str">
            <v>LMICs</v>
          </cell>
        </row>
        <row r="3770">
          <cell r="A3770">
            <v>640</v>
          </cell>
          <cell r="B3770">
            <v>2018</v>
          </cell>
          <cell r="C3770">
            <v>10018</v>
          </cell>
          <cell r="D3770" t="str">
            <v>LMICs</v>
          </cell>
        </row>
        <row r="3771">
          <cell r="A3771">
            <v>640</v>
          </cell>
          <cell r="B3771">
            <v>2019</v>
          </cell>
          <cell r="C3771">
            <v>10018</v>
          </cell>
          <cell r="D3771" t="str">
            <v>LMICs</v>
          </cell>
        </row>
        <row r="3772">
          <cell r="A3772">
            <v>640</v>
          </cell>
          <cell r="B3772">
            <v>2020</v>
          </cell>
          <cell r="C3772">
            <v>10018</v>
          </cell>
          <cell r="D3772" t="str">
            <v>LMICs</v>
          </cell>
        </row>
        <row r="3773">
          <cell r="A3773">
            <v>645</v>
          </cell>
          <cell r="B3773">
            <v>1996</v>
          </cell>
          <cell r="C3773">
            <v>10017</v>
          </cell>
          <cell r="D3773" t="str">
            <v>OtherLICs</v>
          </cell>
        </row>
        <row r="3774">
          <cell r="A3774">
            <v>645</v>
          </cell>
          <cell r="B3774">
            <v>1997</v>
          </cell>
          <cell r="C3774">
            <v>10017</v>
          </cell>
          <cell r="D3774" t="str">
            <v>OtherLICs</v>
          </cell>
        </row>
        <row r="3775">
          <cell r="A3775">
            <v>645</v>
          </cell>
          <cell r="B3775">
            <v>1998</v>
          </cell>
          <cell r="C3775">
            <v>10017</v>
          </cell>
          <cell r="D3775" t="str">
            <v>OtherLICs</v>
          </cell>
        </row>
        <row r="3776">
          <cell r="A3776">
            <v>645</v>
          </cell>
          <cell r="B3776">
            <v>1999</v>
          </cell>
          <cell r="C3776">
            <v>10017</v>
          </cell>
          <cell r="D3776" t="str">
            <v>OtherLICs</v>
          </cell>
        </row>
        <row r="3777">
          <cell r="A3777">
            <v>645</v>
          </cell>
          <cell r="B3777">
            <v>2000</v>
          </cell>
          <cell r="C3777">
            <v>10017</v>
          </cell>
          <cell r="D3777" t="str">
            <v>OtherLICs</v>
          </cell>
        </row>
        <row r="3778">
          <cell r="A3778">
            <v>645</v>
          </cell>
          <cell r="B3778">
            <v>2001</v>
          </cell>
          <cell r="C3778">
            <v>10017</v>
          </cell>
          <cell r="D3778" t="str">
            <v>OtherLICs</v>
          </cell>
        </row>
        <row r="3779">
          <cell r="A3779">
            <v>645</v>
          </cell>
          <cell r="B3779">
            <v>2002</v>
          </cell>
          <cell r="C3779">
            <v>10017</v>
          </cell>
          <cell r="D3779" t="str">
            <v>OtherLICs</v>
          </cell>
        </row>
        <row r="3780">
          <cell r="A3780">
            <v>645</v>
          </cell>
          <cell r="B3780">
            <v>2003</v>
          </cell>
          <cell r="C3780">
            <v>10017</v>
          </cell>
          <cell r="D3780" t="str">
            <v>OtherLICs</v>
          </cell>
        </row>
        <row r="3781">
          <cell r="A3781">
            <v>645</v>
          </cell>
          <cell r="B3781">
            <v>2004</v>
          </cell>
          <cell r="C3781">
            <v>10017</v>
          </cell>
          <cell r="D3781" t="str">
            <v>OtherLICs</v>
          </cell>
        </row>
        <row r="3782">
          <cell r="A3782">
            <v>645</v>
          </cell>
          <cell r="B3782">
            <v>2005</v>
          </cell>
          <cell r="C3782">
            <v>10017</v>
          </cell>
          <cell r="D3782" t="str">
            <v>OtherLICs</v>
          </cell>
        </row>
        <row r="3783">
          <cell r="A3783">
            <v>645</v>
          </cell>
          <cell r="B3783">
            <v>2006</v>
          </cell>
          <cell r="C3783">
            <v>10017</v>
          </cell>
          <cell r="D3783" t="str">
            <v>OtherLICs</v>
          </cell>
        </row>
        <row r="3784">
          <cell r="A3784">
            <v>645</v>
          </cell>
          <cell r="B3784">
            <v>2007</v>
          </cell>
          <cell r="C3784">
            <v>10017</v>
          </cell>
          <cell r="D3784" t="str">
            <v>OtherLICs</v>
          </cell>
        </row>
        <row r="3785">
          <cell r="A3785">
            <v>645</v>
          </cell>
          <cell r="B3785">
            <v>2008</v>
          </cell>
          <cell r="C3785">
            <v>10018</v>
          </cell>
          <cell r="D3785" t="str">
            <v>LMICs</v>
          </cell>
        </row>
        <row r="3786">
          <cell r="A3786">
            <v>645</v>
          </cell>
          <cell r="B3786">
            <v>2009</v>
          </cell>
          <cell r="C3786">
            <v>10018</v>
          </cell>
          <cell r="D3786" t="str">
            <v>LMICs</v>
          </cell>
        </row>
        <row r="3787">
          <cell r="A3787">
            <v>645</v>
          </cell>
          <cell r="B3787">
            <v>2010</v>
          </cell>
          <cell r="C3787">
            <v>10018</v>
          </cell>
          <cell r="D3787" t="str">
            <v>LMICs</v>
          </cell>
        </row>
        <row r="3788">
          <cell r="A3788">
            <v>645</v>
          </cell>
          <cell r="B3788">
            <v>2011</v>
          </cell>
          <cell r="C3788">
            <v>10018</v>
          </cell>
          <cell r="D3788" t="str">
            <v>LMICs</v>
          </cell>
        </row>
        <row r="3789">
          <cell r="A3789">
            <v>645</v>
          </cell>
          <cell r="B3789">
            <v>2012</v>
          </cell>
          <cell r="C3789">
            <v>10018</v>
          </cell>
          <cell r="D3789" t="str">
            <v>LMICs</v>
          </cell>
        </row>
        <row r="3790">
          <cell r="A3790">
            <v>645</v>
          </cell>
          <cell r="B3790">
            <v>2013</v>
          </cell>
          <cell r="C3790">
            <v>10018</v>
          </cell>
          <cell r="D3790" t="str">
            <v>LMICs</v>
          </cell>
        </row>
        <row r="3791">
          <cell r="A3791">
            <v>645</v>
          </cell>
          <cell r="B3791">
            <v>2014</v>
          </cell>
          <cell r="C3791">
            <v>10018</v>
          </cell>
          <cell r="D3791" t="str">
            <v>LMICs</v>
          </cell>
        </row>
        <row r="3792">
          <cell r="A3792">
            <v>645</v>
          </cell>
          <cell r="B3792">
            <v>2015</v>
          </cell>
          <cell r="C3792">
            <v>10018</v>
          </cell>
          <cell r="D3792" t="str">
            <v>LMICs</v>
          </cell>
        </row>
        <row r="3793">
          <cell r="A3793">
            <v>645</v>
          </cell>
          <cell r="B3793">
            <v>2016</v>
          </cell>
          <cell r="C3793">
            <v>10018</v>
          </cell>
          <cell r="D3793" t="str">
            <v>LMICs</v>
          </cell>
        </row>
        <row r="3794">
          <cell r="A3794">
            <v>645</v>
          </cell>
          <cell r="B3794">
            <v>2017</v>
          </cell>
          <cell r="C3794">
            <v>10018</v>
          </cell>
          <cell r="D3794" t="str">
            <v>LMICs</v>
          </cell>
        </row>
        <row r="3795">
          <cell r="A3795">
            <v>645</v>
          </cell>
          <cell r="B3795">
            <v>2018</v>
          </cell>
          <cell r="C3795">
            <v>10018</v>
          </cell>
          <cell r="D3795" t="str">
            <v>LMICs</v>
          </cell>
        </row>
        <row r="3796">
          <cell r="A3796">
            <v>645</v>
          </cell>
          <cell r="B3796">
            <v>2019</v>
          </cell>
          <cell r="C3796">
            <v>10018</v>
          </cell>
          <cell r="D3796" t="str">
            <v>LMICs</v>
          </cell>
        </row>
        <row r="3797">
          <cell r="A3797">
            <v>645</v>
          </cell>
          <cell r="B3797">
            <v>2020</v>
          </cell>
          <cell r="C3797">
            <v>10018</v>
          </cell>
          <cell r="D3797" t="str">
            <v>LMICs</v>
          </cell>
        </row>
        <row r="3798">
          <cell r="A3798">
            <v>650</v>
          </cell>
          <cell r="B3798">
            <v>1996</v>
          </cell>
          <cell r="C3798">
            <v>10024</v>
          </cell>
          <cell r="D3798" t="str">
            <v>UnallocatedIncome</v>
          </cell>
        </row>
        <row r="3799">
          <cell r="A3799">
            <v>650</v>
          </cell>
          <cell r="B3799">
            <v>1997</v>
          </cell>
          <cell r="C3799">
            <v>10024</v>
          </cell>
          <cell r="D3799" t="str">
            <v>UnallocatedIncome</v>
          </cell>
        </row>
        <row r="3800">
          <cell r="A3800">
            <v>650</v>
          </cell>
          <cell r="B3800">
            <v>1998</v>
          </cell>
          <cell r="C3800">
            <v>10024</v>
          </cell>
          <cell r="D3800" t="str">
            <v>UnallocatedIncome</v>
          </cell>
        </row>
        <row r="3801">
          <cell r="A3801">
            <v>650</v>
          </cell>
          <cell r="B3801">
            <v>1999</v>
          </cell>
          <cell r="C3801">
            <v>10024</v>
          </cell>
          <cell r="D3801" t="str">
            <v>UnallocatedIncome</v>
          </cell>
        </row>
        <row r="3802">
          <cell r="A3802">
            <v>650</v>
          </cell>
          <cell r="B3802">
            <v>2000</v>
          </cell>
          <cell r="C3802">
            <v>10024</v>
          </cell>
          <cell r="D3802" t="str">
            <v>UnallocatedIncome</v>
          </cell>
        </row>
        <row r="3803">
          <cell r="A3803">
            <v>650</v>
          </cell>
          <cell r="B3803">
            <v>2001</v>
          </cell>
          <cell r="C3803">
            <v>10024</v>
          </cell>
          <cell r="D3803" t="str">
            <v>UnallocatedIncome</v>
          </cell>
        </row>
        <row r="3804">
          <cell r="A3804">
            <v>650</v>
          </cell>
          <cell r="B3804">
            <v>2002</v>
          </cell>
          <cell r="C3804">
            <v>10024</v>
          </cell>
          <cell r="D3804" t="str">
            <v>UnallocatedIncome</v>
          </cell>
        </row>
        <row r="3805">
          <cell r="A3805">
            <v>650</v>
          </cell>
          <cell r="B3805">
            <v>2003</v>
          </cell>
          <cell r="C3805">
            <v>10024</v>
          </cell>
          <cell r="D3805" t="str">
            <v>UnallocatedIncome</v>
          </cell>
        </row>
        <row r="3806">
          <cell r="A3806">
            <v>650</v>
          </cell>
          <cell r="B3806">
            <v>2004</v>
          </cell>
          <cell r="C3806">
            <v>10024</v>
          </cell>
          <cell r="D3806" t="str">
            <v>UnallocatedIncome</v>
          </cell>
        </row>
        <row r="3807">
          <cell r="A3807">
            <v>650</v>
          </cell>
          <cell r="B3807">
            <v>2005</v>
          </cell>
          <cell r="C3807">
            <v>10024</v>
          </cell>
          <cell r="D3807" t="str">
            <v>UnallocatedIncome</v>
          </cell>
        </row>
        <row r="3808">
          <cell r="A3808">
            <v>650</v>
          </cell>
          <cell r="B3808">
            <v>2006</v>
          </cell>
          <cell r="C3808">
            <v>10024</v>
          </cell>
          <cell r="D3808" t="str">
            <v>UnallocatedIncome</v>
          </cell>
        </row>
        <row r="3809">
          <cell r="A3809">
            <v>650</v>
          </cell>
          <cell r="B3809">
            <v>2007</v>
          </cell>
          <cell r="C3809">
            <v>10024</v>
          </cell>
          <cell r="D3809" t="str">
            <v>UnallocatedIncome</v>
          </cell>
        </row>
        <row r="3810">
          <cell r="A3810">
            <v>650</v>
          </cell>
          <cell r="B3810">
            <v>2008</v>
          </cell>
          <cell r="C3810">
            <v>10024</v>
          </cell>
          <cell r="D3810" t="str">
            <v>UnallocatedIncome</v>
          </cell>
        </row>
        <row r="3811">
          <cell r="A3811">
            <v>650</v>
          </cell>
          <cell r="B3811">
            <v>2009</v>
          </cell>
          <cell r="C3811">
            <v>10024</v>
          </cell>
          <cell r="D3811" t="str">
            <v>UnallocatedIncome</v>
          </cell>
        </row>
        <row r="3812">
          <cell r="A3812">
            <v>650</v>
          </cell>
          <cell r="B3812">
            <v>2010</v>
          </cell>
          <cell r="C3812">
            <v>10024</v>
          </cell>
          <cell r="D3812" t="str">
            <v>UnallocatedIncome</v>
          </cell>
        </row>
        <row r="3813">
          <cell r="A3813">
            <v>650</v>
          </cell>
          <cell r="B3813">
            <v>2011</v>
          </cell>
          <cell r="C3813">
            <v>10024</v>
          </cell>
          <cell r="D3813" t="str">
            <v>UnallocatedIncome</v>
          </cell>
        </row>
        <row r="3814">
          <cell r="A3814">
            <v>650</v>
          </cell>
          <cell r="B3814">
            <v>2012</v>
          </cell>
          <cell r="C3814">
            <v>10024</v>
          </cell>
          <cell r="D3814" t="str">
            <v>UnallocatedIncome</v>
          </cell>
        </row>
        <row r="3815">
          <cell r="A3815">
            <v>650</v>
          </cell>
          <cell r="B3815">
            <v>2013</v>
          </cell>
          <cell r="C3815">
            <v>10024</v>
          </cell>
          <cell r="D3815" t="str">
            <v>UnallocatedIncome</v>
          </cell>
        </row>
        <row r="3816">
          <cell r="A3816">
            <v>650</v>
          </cell>
          <cell r="B3816">
            <v>2014</v>
          </cell>
          <cell r="C3816">
            <v>10024</v>
          </cell>
          <cell r="D3816" t="str">
            <v>UnallocatedIncome</v>
          </cell>
        </row>
        <row r="3817">
          <cell r="A3817">
            <v>650</v>
          </cell>
          <cell r="B3817">
            <v>2015</v>
          </cell>
          <cell r="C3817">
            <v>10024</v>
          </cell>
          <cell r="D3817" t="str">
            <v>UnallocatedIncome</v>
          </cell>
        </row>
        <row r="3818">
          <cell r="A3818">
            <v>650</v>
          </cell>
          <cell r="B3818">
            <v>2016</v>
          </cell>
          <cell r="C3818">
            <v>10024</v>
          </cell>
          <cell r="D3818" t="str">
            <v>UnallocatedIncome</v>
          </cell>
        </row>
        <row r="3819">
          <cell r="A3819">
            <v>650</v>
          </cell>
          <cell r="B3819">
            <v>2017</v>
          </cell>
          <cell r="C3819">
            <v>10024</v>
          </cell>
          <cell r="D3819" t="str">
            <v>UnallocatedIncome</v>
          </cell>
        </row>
        <row r="3820">
          <cell r="A3820">
            <v>650</v>
          </cell>
          <cell r="B3820">
            <v>2018</v>
          </cell>
          <cell r="C3820">
            <v>10024</v>
          </cell>
          <cell r="D3820" t="str">
            <v>UnallocatedIncome</v>
          </cell>
        </row>
        <row r="3821">
          <cell r="A3821">
            <v>650</v>
          </cell>
          <cell r="B3821">
            <v>2019</v>
          </cell>
          <cell r="C3821">
            <v>10024</v>
          </cell>
          <cell r="D3821" t="str">
            <v>UnallocatedIncome</v>
          </cell>
        </row>
        <row r="3822">
          <cell r="A3822">
            <v>650</v>
          </cell>
          <cell r="B3822">
            <v>2020</v>
          </cell>
          <cell r="C3822">
            <v>10024</v>
          </cell>
          <cell r="D3822" t="str">
            <v>UnallocatedIncome</v>
          </cell>
        </row>
        <row r="3823">
          <cell r="A3823">
            <v>655</v>
          </cell>
          <cell r="B3823">
            <v>1996</v>
          </cell>
          <cell r="C3823">
            <v>10016</v>
          </cell>
          <cell r="D3823" t="str">
            <v>LDCs</v>
          </cell>
        </row>
        <row r="3824">
          <cell r="A3824">
            <v>655</v>
          </cell>
          <cell r="B3824">
            <v>1997</v>
          </cell>
          <cell r="C3824">
            <v>10016</v>
          </cell>
          <cell r="D3824" t="str">
            <v>LDCs</v>
          </cell>
        </row>
        <row r="3825">
          <cell r="A3825">
            <v>655</v>
          </cell>
          <cell r="B3825">
            <v>1998</v>
          </cell>
          <cell r="C3825">
            <v>10016</v>
          </cell>
          <cell r="D3825" t="str">
            <v>LDCs</v>
          </cell>
        </row>
        <row r="3826">
          <cell r="A3826">
            <v>655</v>
          </cell>
          <cell r="B3826">
            <v>1999</v>
          </cell>
          <cell r="C3826">
            <v>10016</v>
          </cell>
          <cell r="D3826" t="str">
            <v>LDCs</v>
          </cell>
        </row>
        <row r="3827">
          <cell r="A3827">
            <v>655</v>
          </cell>
          <cell r="B3827">
            <v>2000</v>
          </cell>
          <cell r="C3827">
            <v>10016</v>
          </cell>
          <cell r="D3827" t="str">
            <v>LDCs</v>
          </cell>
        </row>
        <row r="3828">
          <cell r="A3828">
            <v>655</v>
          </cell>
          <cell r="B3828">
            <v>2001</v>
          </cell>
          <cell r="C3828">
            <v>10016</v>
          </cell>
          <cell r="D3828" t="str">
            <v>LDCs</v>
          </cell>
        </row>
        <row r="3829">
          <cell r="A3829">
            <v>655</v>
          </cell>
          <cell r="B3829">
            <v>2002</v>
          </cell>
          <cell r="C3829">
            <v>10016</v>
          </cell>
          <cell r="D3829" t="str">
            <v>LDCs</v>
          </cell>
        </row>
        <row r="3830">
          <cell r="A3830">
            <v>655</v>
          </cell>
          <cell r="B3830">
            <v>2003</v>
          </cell>
          <cell r="C3830">
            <v>10016</v>
          </cell>
          <cell r="D3830" t="str">
            <v>LDCs</v>
          </cell>
        </row>
        <row r="3831">
          <cell r="A3831">
            <v>655</v>
          </cell>
          <cell r="B3831">
            <v>2004</v>
          </cell>
          <cell r="C3831">
            <v>10016</v>
          </cell>
          <cell r="D3831" t="str">
            <v>LDCs</v>
          </cell>
        </row>
        <row r="3832">
          <cell r="A3832">
            <v>655</v>
          </cell>
          <cell r="B3832">
            <v>2005</v>
          </cell>
          <cell r="C3832">
            <v>10016</v>
          </cell>
          <cell r="D3832" t="str">
            <v>LDCs</v>
          </cell>
        </row>
        <row r="3833">
          <cell r="A3833">
            <v>655</v>
          </cell>
          <cell r="B3833">
            <v>2006</v>
          </cell>
          <cell r="C3833">
            <v>10016</v>
          </cell>
          <cell r="D3833" t="str">
            <v>LDCs</v>
          </cell>
        </row>
        <row r="3834">
          <cell r="A3834">
            <v>655</v>
          </cell>
          <cell r="B3834">
            <v>2007</v>
          </cell>
          <cell r="C3834">
            <v>10016</v>
          </cell>
          <cell r="D3834" t="str">
            <v>LDCs</v>
          </cell>
        </row>
        <row r="3835">
          <cell r="A3835">
            <v>655</v>
          </cell>
          <cell r="B3835">
            <v>2008</v>
          </cell>
          <cell r="C3835">
            <v>10016</v>
          </cell>
          <cell r="D3835" t="str">
            <v>LDCs</v>
          </cell>
        </row>
        <row r="3836">
          <cell r="A3836">
            <v>655</v>
          </cell>
          <cell r="B3836">
            <v>2009</v>
          </cell>
          <cell r="C3836">
            <v>10016</v>
          </cell>
          <cell r="D3836" t="str">
            <v>LDCs</v>
          </cell>
        </row>
        <row r="3837">
          <cell r="A3837">
            <v>655</v>
          </cell>
          <cell r="B3837">
            <v>2010</v>
          </cell>
          <cell r="C3837">
            <v>10016</v>
          </cell>
          <cell r="D3837" t="str">
            <v>LDCs</v>
          </cell>
        </row>
        <row r="3838">
          <cell r="A3838">
            <v>655</v>
          </cell>
          <cell r="B3838">
            <v>2011</v>
          </cell>
          <cell r="C3838">
            <v>10019</v>
          </cell>
          <cell r="D3838" t="str">
            <v>UMICs</v>
          </cell>
        </row>
        <row r="3839">
          <cell r="A3839">
            <v>655</v>
          </cell>
          <cell r="B3839">
            <v>2012</v>
          </cell>
          <cell r="C3839">
            <v>10019</v>
          </cell>
          <cell r="D3839" t="str">
            <v>UMICs</v>
          </cell>
        </row>
        <row r="3840">
          <cell r="A3840">
            <v>655</v>
          </cell>
          <cell r="B3840">
            <v>2013</v>
          </cell>
          <cell r="C3840">
            <v>10019</v>
          </cell>
          <cell r="D3840" t="str">
            <v>UMICs</v>
          </cell>
        </row>
        <row r="3841">
          <cell r="A3841">
            <v>655</v>
          </cell>
          <cell r="B3841">
            <v>2014</v>
          </cell>
          <cell r="C3841">
            <v>10019</v>
          </cell>
          <cell r="D3841" t="str">
            <v>UMICs</v>
          </cell>
        </row>
        <row r="3842">
          <cell r="A3842">
            <v>655</v>
          </cell>
          <cell r="B3842">
            <v>2015</v>
          </cell>
          <cell r="C3842">
            <v>10019</v>
          </cell>
          <cell r="D3842" t="str">
            <v>UMICs</v>
          </cell>
        </row>
        <row r="3843">
          <cell r="A3843">
            <v>655</v>
          </cell>
          <cell r="B3843">
            <v>2016</v>
          </cell>
          <cell r="C3843">
            <v>10019</v>
          </cell>
          <cell r="D3843" t="str">
            <v>UMICs</v>
          </cell>
        </row>
        <row r="3844">
          <cell r="A3844">
            <v>655</v>
          </cell>
          <cell r="B3844">
            <v>2017</v>
          </cell>
          <cell r="C3844">
            <v>10019</v>
          </cell>
          <cell r="D3844" t="str">
            <v>UMICs</v>
          </cell>
        </row>
        <row r="3845">
          <cell r="A3845">
            <v>655</v>
          </cell>
          <cell r="B3845">
            <v>2018</v>
          </cell>
          <cell r="C3845">
            <v>10019</v>
          </cell>
          <cell r="D3845" t="str">
            <v>UMICs</v>
          </cell>
        </row>
        <row r="3846">
          <cell r="A3846">
            <v>655</v>
          </cell>
          <cell r="B3846">
            <v>2019</v>
          </cell>
          <cell r="C3846">
            <v>10019</v>
          </cell>
          <cell r="D3846" t="str">
            <v>UMICs</v>
          </cell>
        </row>
        <row r="3847">
          <cell r="A3847">
            <v>655</v>
          </cell>
          <cell r="B3847">
            <v>2020</v>
          </cell>
          <cell r="C3847">
            <v>10019</v>
          </cell>
          <cell r="D3847" t="str">
            <v>UMICs</v>
          </cell>
        </row>
        <row r="3848">
          <cell r="A3848">
            <v>660</v>
          </cell>
          <cell r="B3848">
            <v>1996</v>
          </cell>
          <cell r="C3848">
            <v>10016</v>
          </cell>
          <cell r="D3848" t="str">
            <v>LDCs</v>
          </cell>
        </row>
        <row r="3849">
          <cell r="A3849">
            <v>660</v>
          </cell>
          <cell r="B3849">
            <v>1997</v>
          </cell>
          <cell r="C3849">
            <v>10016</v>
          </cell>
          <cell r="D3849" t="str">
            <v>LDCs</v>
          </cell>
        </row>
        <row r="3850">
          <cell r="A3850">
            <v>660</v>
          </cell>
          <cell r="B3850">
            <v>1998</v>
          </cell>
          <cell r="C3850">
            <v>10016</v>
          </cell>
          <cell r="D3850" t="str">
            <v>LDCs</v>
          </cell>
        </row>
        <row r="3851">
          <cell r="A3851">
            <v>660</v>
          </cell>
          <cell r="B3851">
            <v>1999</v>
          </cell>
          <cell r="C3851">
            <v>10016</v>
          </cell>
          <cell r="D3851" t="str">
            <v>LDCs</v>
          </cell>
        </row>
        <row r="3852">
          <cell r="A3852">
            <v>660</v>
          </cell>
          <cell r="B3852">
            <v>2000</v>
          </cell>
          <cell r="C3852">
            <v>10016</v>
          </cell>
          <cell r="D3852" t="str">
            <v>LDCs</v>
          </cell>
        </row>
        <row r="3853">
          <cell r="A3853">
            <v>660</v>
          </cell>
          <cell r="B3853">
            <v>2001</v>
          </cell>
          <cell r="C3853">
            <v>10016</v>
          </cell>
          <cell r="D3853" t="str">
            <v>LDCs</v>
          </cell>
        </row>
        <row r="3854">
          <cell r="A3854">
            <v>660</v>
          </cell>
          <cell r="B3854">
            <v>2002</v>
          </cell>
          <cell r="C3854">
            <v>10016</v>
          </cell>
          <cell r="D3854" t="str">
            <v>LDCs</v>
          </cell>
        </row>
        <row r="3855">
          <cell r="A3855">
            <v>660</v>
          </cell>
          <cell r="B3855">
            <v>2003</v>
          </cell>
          <cell r="C3855">
            <v>10016</v>
          </cell>
          <cell r="D3855" t="str">
            <v>LDCs</v>
          </cell>
        </row>
        <row r="3856">
          <cell r="A3856">
            <v>660</v>
          </cell>
          <cell r="B3856">
            <v>2004</v>
          </cell>
          <cell r="C3856">
            <v>10016</v>
          </cell>
          <cell r="D3856" t="str">
            <v>LDCs</v>
          </cell>
        </row>
        <row r="3857">
          <cell r="A3857">
            <v>660</v>
          </cell>
          <cell r="B3857">
            <v>2005</v>
          </cell>
          <cell r="C3857">
            <v>10016</v>
          </cell>
          <cell r="D3857" t="str">
            <v>LDCs</v>
          </cell>
        </row>
        <row r="3858">
          <cell r="A3858">
            <v>660</v>
          </cell>
          <cell r="B3858">
            <v>2006</v>
          </cell>
          <cell r="C3858">
            <v>10016</v>
          </cell>
          <cell r="D3858" t="str">
            <v>LDCs</v>
          </cell>
        </row>
        <row r="3859">
          <cell r="A3859">
            <v>660</v>
          </cell>
          <cell r="B3859">
            <v>2007</v>
          </cell>
          <cell r="C3859">
            <v>10016</v>
          </cell>
          <cell r="D3859" t="str">
            <v>LDCs</v>
          </cell>
        </row>
        <row r="3860">
          <cell r="A3860">
            <v>660</v>
          </cell>
          <cell r="B3860">
            <v>2008</v>
          </cell>
          <cell r="C3860">
            <v>10016</v>
          </cell>
          <cell r="D3860" t="str">
            <v>LDCs</v>
          </cell>
        </row>
        <row r="3861">
          <cell r="A3861">
            <v>660</v>
          </cell>
          <cell r="B3861">
            <v>2009</v>
          </cell>
          <cell r="C3861">
            <v>10016</v>
          </cell>
          <cell r="D3861" t="str">
            <v>LDCs</v>
          </cell>
        </row>
        <row r="3862">
          <cell r="A3862">
            <v>660</v>
          </cell>
          <cell r="B3862">
            <v>2010</v>
          </cell>
          <cell r="C3862">
            <v>10016</v>
          </cell>
          <cell r="D3862" t="str">
            <v>LDCs</v>
          </cell>
        </row>
        <row r="3863">
          <cell r="A3863">
            <v>660</v>
          </cell>
          <cell r="B3863">
            <v>2011</v>
          </cell>
          <cell r="C3863">
            <v>10016</v>
          </cell>
          <cell r="D3863" t="str">
            <v>LDCs</v>
          </cell>
        </row>
        <row r="3864">
          <cell r="A3864">
            <v>660</v>
          </cell>
          <cell r="B3864">
            <v>2012</v>
          </cell>
          <cell r="C3864">
            <v>10016</v>
          </cell>
          <cell r="D3864" t="str">
            <v>LDCs</v>
          </cell>
        </row>
        <row r="3865">
          <cell r="A3865">
            <v>660</v>
          </cell>
          <cell r="B3865">
            <v>2013</v>
          </cell>
          <cell r="C3865">
            <v>10016</v>
          </cell>
          <cell r="D3865" t="str">
            <v>LDCs</v>
          </cell>
        </row>
        <row r="3866">
          <cell r="A3866">
            <v>660</v>
          </cell>
          <cell r="B3866">
            <v>2014</v>
          </cell>
          <cell r="C3866">
            <v>10016</v>
          </cell>
          <cell r="D3866" t="str">
            <v>LDCs</v>
          </cell>
        </row>
        <row r="3867">
          <cell r="A3867">
            <v>660</v>
          </cell>
          <cell r="B3867">
            <v>2015</v>
          </cell>
          <cell r="C3867">
            <v>10016</v>
          </cell>
          <cell r="D3867" t="str">
            <v>LDCs</v>
          </cell>
        </row>
        <row r="3868">
          <cell r="A3868">
            <v>660</v>
          </cell>
          <cell r="B3868">
            <v>2016</v>
          </cell>
          <cell r="C3868">
            <v>10016</v>
          </cell>
          <cell r="D3868" t="str">
            <v>LDCs</v>
          </cell>
        </row>
        <row r="3869">
          <cell r="A3869">
            <v>660</v>
          </cell>
          <cell r="B3869">
            <v>2017</v>
          </cell>
          <cell r="C3869">
            <v>10016</v>
          </cell>
          <cell r="D3869" t="str">
            <v>LDCs</v>
          </cell>
        </row>
        <row r="3870">
          <cell r="A3870">
            <v>660</v>
          </cell>
          <cell r="B3870">
            <v>2018</v>
          </cell>
          <cell r="C3870">
            <v>10016</v>
          </cell>
          <cell r="D3870" t="str">
            <v>LDCs</v>
          </cell>
        </row>
        <row r="3871">
          <cell r="A3871">
            <v>660</v>
          </cell>
          <cell r="B3871">
            <v>2019</v>
          </cell>
          <cell r="C3871">
            <v>10016</v>
          </cell>
          <cell r="D3871" t="str">
            <v>LDCs</v>
          </cell>
        </row>
        <row r="3872">
          <cell r="A3872">
            <v>660</v>
          </cell>
          <cell r="B3872">
            <v>2020</v>
          </cell>
          <cell r="C3872">
            <v>10016</v>
          </cell>
          <cell r="D3872" t="str">
            <v>LDCs</v>
          </cell>
        </row>
        <row r="3873">
          <cell r="A3873">
            <v>665</v>
          </cell>
          <cell r="B3873">
            <v>1996</v>
          </cell>
          <cell r="C3873">
            <v>10017</v>
          </cell>
          <cell r="D3873" t="str">
            <v>OtherLICs</v>
          </cell>
        </row>
        <row r="3874">
          <cell r="A3874">
            <v>665</v>
          </cell>
          <cell r="B3874">
            <v>1997</v>
          </cell>
          <cell r="C3874">
            <v>10017</v>
          </cell>
          <cell r="D3874" t="str">
            <v>OtherLICs</v>
          </cell>
        </row>
        <row r="3875">
          <cell r="A3875">
            <v>665</v>
          </cell>
          <cell r="B3875">
            <v>1998</v>
          </cell>
          <cell r="C3875">
            <v>10017</v>
          </cell>
          <cell r="D3875" t="str">
            <v>OtherLICs</v>
          </cell>
        </row>
        <row r="3876">
          <cell r="A3876">
            <v>665</v>
          </cell>
          <cell r="B3876">
            <v>1999</v>
          </cell>
          <cell r="C3876">
            <v>10017</v>
          </cell>
          <cell r="D3876" t="str">
            <v>OtherLICs</v>
          </cell>
        </row>
        <row r="3877">
          <cell r="A3877">
            <v>665</v>
          </cell>
          <cell r="B3877">
            <v>2000</v>
          </cell>
          <cell r="C3877">
            <v>10017</v>
          </cell>
          <cell r="D3877" t="str">
            <v>OtherLICs</v>
          </cell>
        </row>
        <row r="3878">
          <cell r="A3878">
            <v>665</v>
          </cell>
          <cell r="B3878">
            <v>2001</v>
          </cell>
          <cell r="C3878">
            <v>10017</v>
          </cell>
          <cell r="D3878" t="str">
            <v>OtherLICs</v>
          </cell>
        </row>
        <row r="3879">
          <cell r="A3879">
            <v>665</v>
          </cell>
          <cell r="B3879">
            <v>2002</v>
          </cell>
          <cell r="C3879">
            <v>10017</v>
          </cell>
          <cell r="D3879" t="str">
            <v>OtherLICs</v>
          </cell>
        </row>
        <row r="3880">
          <cell r="A3880">
            <v>665</v>
          </cell>
          <cell r="B3880">
            <v>2003</v>
          </cell>
          <cell r="C3880">
            <v>10017</v>
          </cell>
          <cell r="D3880" t="str">
            <v>OtherLICs</v>
          </cell>
        </row>
        <row r="3881">
          <cell r="A3881">
            <v>665</v>
          </cell>
          <cell r="B3881">
            <v>2004</v>
          </cell>
          <cell r="C3881">
            <v>10017</v>
          </cell>
          <cell r="D3881" t="str">
            <v>OtherLICs</v>
          </cell>
        </row>
        <row r="3882">
          <cell r="A3882">
            <v>665</v>
          </cell>
          <cell r="B3882">
            <v>2005</v>
          </cell>
          <cell r="C3882">
            <v>10017</v>
          </cell>
          <cell r="D3882" t="str">
            <v>OtherLICs</v>
          </cell>
        </row>
        <row r="3883">
          <cell r="A3883">
            <v>665</v>
          </cell>
          <cell r="B3883">
            <v>2006</v>
          </cell>
          <cell r="C3883">
            <v>10017</v>
          </cell>
          <cell r="D3883" t="str">
            <v>OtherLICs</v>
          </cell>
        </row>
        <row r="3884">
          <cell r="A3884">
            <v>665</v>
          </cell>
          <cell r="B3884">
            <v>2007</v>
          </cell>
          <cell r="C3884">
            <v>10017</v>
          </cell>
          <cell r="D3884" t="str">
            <v>OtherLICs</v>
          </cell>
        </row>
        <row r="3885">
          <cell r="A3885">
            <v>665</v>
          </cell>
          <cell r="B3885">
            <v>2008</v>
          </cell>
          <cell r="C3885">
            <v>10017</v>
          </cell>
          <cell r="D3885" t="str">
            <v>OtherLICs</v>
          </cell>
        </row>
        <row r="3886">
          <cell r="A3886">
            <v>665</v>
          </cell>
          <cell r="B3886">
            <v>2009</v>
          </cell>
          <cell r="C3886">
            <v>10017</v>
          </cell>
          <cell r="D3886" t="str">
            <v>OtherLICs</v>
          </cell>
        </row>
        <row r="3887">
          <cell r="A3887">
            <v>665</v>
          </cell>
          <cell r="B3887">
            <v>2010</v>
          </cell>
          <cell r="C3887">
            <v>10017</v>
          </cell>
          <cell r="D3887" t="str">
            <v>OtherLICs</v>
          </cell>
        </row>
        <row r="3888">
          <cell r="A3888">
            <v>665</v>
          </cell>
          <cell r="B3888">
            <v>2011</v>
          </cell>
          <cell r="C3888">
            <v>10018</v>
          </cell>
          <cell r="D3888" t="str">
            <v>LMICs</v>
          </cell>
        </row>
        <row r="3889">
          <cell r="A3889">
            <v>665</v>
          </cell>
          <cell r="B3889">
            <v>2012</v>
          </cell>
          <cell r="C3889">
            <v>10018</v>
          </cell>
          <cell r="D3889" t="str">
            <v>LMICs</v>
          </cell>
        </row>
        <row r="3890">
          <cell r="A3890">
            <v>665</v>
          </cell>
          <cell r="B3890">
            <v>2013</v>
          </cell>
          <cell r="C3890">
            <v>10018</v>
          </cell>
          <cell r="D3890" t="str">
            <v>LMICs</v>
          </cell>
        </row>
        <row r="3891">
          <cell r="A3891">
            <v>665</v>
          </cell>
          <cell r="B3891">
            <v>2014</v>
          </cell>
          <cell r="C3891">
            <v>10018</v>
          </cell>
          <cell r="D3891" t="str">
            <v>LMICs</v>
          </cell>
        </row>
        <row r="3892">
          <cell r="A3892">
            <v>665</v>
          </cell>
          <cell r="B3892">
            <v>2015</v>
          </cell>
          <cell r="C3892">
            <v>10018</v>
          </cell>
          <cell r="D3892" t="str">
            <v>LMICs</v>
          </cell>
        </row>
        <row r="3893">
          <cell r="A3893">
            <v>665</v>
          </cell>
          <cell r="B3893">
            <v>2016</v>
          </cell>
          <cell r="C3893">
            <v>10018</v>
          </cell>
          <cell r="D3893" t="str">
            <v>LMICs</v>
          </cell>
        </row>
        <row r="3894">
          <cell r="A3894">
            <v>665</v>
          </cell>
          <cell r="B3894">
            <v>2017</v>
          </cell>
          <cell r="C3894">
            <v>10018</v>
          </cell>
          <cell r="D3894" t="str">
            <v>LMICs</v>
          </cell>
        </row>
        <row r="3895">
          <cell r="A3895">
            <v>665</v>
          </cell>
          <cell r="B3895">
            <v>2018</v>
          </cell>
          <cell r="C3895">
            <v>10018</v>
          </cell>
          <cell r="D3895" t="str">
            <v>LMICs</v>
          </cell>
        </row>
        <row r="3896">
          <cell r="A3896">
            <v>665</v>
          </cell>
          <cell r="B3896">
            <v>2019</v>
          </cell>
          <cell r="C3896">
            <v>10018</v>
          </cell>
          <cell r="D3896" t="str">
            <v>LMICs</v>
          </cell>
        </row>
        <row r="3897">
          <cell r="A3897">
            <v>665</v>
          </cell>
          <cell r="B3897">
            <v>2020</v>
          </cell>
          <cell r="C3897">
            <v>10018</v>
          </cell>
          <cell r="D3897" t="str">
            <v>LMICs</v>
          </cell>
        </row>
        <row r="3898">
          <cell r="A3898">
            <v>666</v>
          </cell>
          <cell r="B3898">
            <v>1996</v>
          </cell>
          <cell r="C3898">
            <v>10016</v>
          </cell>
          <cell r="D3898" t="str">
            <v>LDCs</v>
          </cell>
        </row>
        <row r="3899">
          <cell r="A3899">
            <v>666</v>
          </cell>
          <cell r="B3899">
            <v>1997</v>
          </cell>
          <cell r="C3899">
            <v>10016</v>
          </cell>
          <cell r="D3899" t="str">
            <v>LDCs</v>
          </cell>
        </row>
        <row r="3900">
          <cell r="A3900">
            <v>666</v>
          </cell>
          <cell r="B3900">
            <v>1998</v>
          </cell>
          <cell r="C3900">
            <v>10016</v>
          </cell>
          <cell r="D3900" t="str">
            <v>LDCs</v>
          </cell>
        </row>
        <row r="3901">
          <cell r="A3901">
            <v>666</v>
          </cell>
          <cell r="B3901">
            <v>1999</v>
          </cell>
          <cell r="C3901">
            <v>10016</v>
          </cell>
          <cell r="D3901" t="str">
            <v>LDCs</v>
          </cell>
        </row>
        <row r="3902">
          <cell r="A3902">
            <v>666</v>
          </cell>
          <cell r="B3902">
            <v>2000</v>
          </cell>
          <cell r="C3902">
            <v>10016</v>
          </cell>
          <cell r="D3902" t="str">
            <v>LDCs</v>
          </cell>
        </row>
        <row r="3903">
          <cell r="A3903">
            <v>666</v>
          </cell>
          <cell r="B3903">
            <v>2001</v>
          </cell>
          <cell r="C3903">
            <v>10016</v>
          </cell>
          <cell r="D3903" t="str">
            <v>LDCs</v>
          </cell>
        </row>
        <row r="3904">
          <cell r="A3904">
            <v>666</v>
          </cell>
          <cell r="B3904">
            <v>2002</v>
          </cell>
          <cell r="C3904">
            <v>10016</v>
          </cell>
          <cell r="D3904" t="str">
            <v>LDCs</v>
          </cell>
        </row>
        <row r="3905">
          <cell r="A3905">
            <v>666</v>
          </cell>
          <cell r="B3905">
            <v>2003</v>
          </cell>
          <cell r="C3905">
            <v>10016</v>
          </cell>
          <cell r="D3905" t="str">
            <v>LDCs</v>
          </cell>
        </row>
        <row r="3906">
          <cell r="A3906">
            <v>666</v>
          </cell>
          <cell r="B3906">
            <v>2004</v>
          </cell>
          <cell r="C3906">
            <v>10016</v>
          </cell>
          <cell r="D3906" t="str">
            <v>LDCs</v>
          </cell>
        </row>
        <row r="3907">
          <cell r="A3907">
            <v>666</v>
          </cell>
          <cell r="B3907">
            <v>2005</v>
          </cell>
          <cell r="C3907">
            <v>10016</v>
          </cell>
          <cell r="D3907" t="str">
            <v>LDCs</v>
          </cell>
        </row>
        <row r="3908">
          <cell r="A3908">
            <v>666</v>
          </cell>
          <cell r="B3908">
            <v>2006</v>
          </cell>
          <cell r="C3908">
            <v>10016</v>
          </cell>
          <cell r="D3908" t="str">
            <v>LDCs</v>
          </cell>
        </row>
        <row r="3909">
          <cell r="A3909">
            <v>666</v>
          </cell>
          <cell r="B3909">
            <v>2007</v>
          </cell>
          <cell r="C3909">
            <v>10016</v>
          </cell>
          <cell r="D3909" t="str">
            <v>LDCs</v>
          </cell>
        </row>
        <row r="3910">
          <cell r="A3910">
            <v>666</v>
          </cell>
          <cell r="B3910">
            <v>2008</v>
          </cell>
          <cell r="C3910">
            <v>10016</v>
          </cell>
          <cell r="D3910" t="str">
            <v>LDCs</v>
          </cell>
        </row>
        <row r="3911">
          <cell r="A3911">
            <v>666</v>
          </cell>
          <cell r="B3911">
            <v>2009</v>
          </cell>
          <cell r="C3911">
            <v>10016</v>
          </cell>
          <cell r="D3911" t="str">
            <v>LDCs</v>
          </cell>
        </row>
        <row r="3912">
          <cell r="A3912">
            <v>666</v>
          </cell>
          <cell r="B3912">
            <v>2010</v>
          </cell>
          <cell r="C3912">
            <v>10016</v>
          </cell>
          <cell r="D3912" t="str">
            <v>LDCs</v>
          </cell>
        </row>
        <row r="3913">
          <cell r="A3913">
            <v>666</v>
          </cell>
          <cell r="B3913">
            <v>2011</v>
          </cell>
          <cell r="C3913">
            <v>10016</v>
          </cell>
          <cell r="D3913" t="str">
            <v>LDCs</v>
          </cell>
        </row>
        <row r="3914">
          <cell r="A3914">
            <v>666</v>
          </cell>
          <cell r="B3914">
            <v>2012</v>
          </cell>
          <cell r="C3914">
            <v>10016</v>
          </cell>
          <cell r="D3914" t="str">
            <v>LDCs</v>
          </cell>
        </row>
        <row r="3915">
          <cell r="A3915">
            <v>666</v>
          </cell>
          <cell r="B3915">
            <v>2013</v>
          </cell>
          <cell r="C3915">
            <v>10016</v>
          </cell>
          <cell r="D3915" t="str">
            <v>LDCs</v>
          </cell>
        </row>
        <row r="3916">
          <cell r="A3916">
            <v>666</v>
          </cell>
          <cell r="B3916">
            <v>2014</v>
          </cell>
          <cell r="C3916">
            <v>10016</v>
          </cell>
          <cell r="D3916" t="str">
            <v>LDCs</v>
          </cell>
        </row>
        <row r="3917">
          <cell r="A3917">
            <v>666</v>
          </cell>
          <cell r="B3917">
            <v>2015</v>
          </cell>
          <cell r="C3917">
            <v>10016</v>
          </cell>
          <cell r="D3917" t="str">
            <v>LDCs</v>
          </cell>
        </row>
        <row r="3918">
          <cell r="A3918">
            <v>666</v>
          </cell>
          <cell r="B3918">
            <v>2016</v>
          </cell>
          <cell r="C3918">
            <v>10016</v>
          </cell>
          <cell r="D3918" t="str">
            <v>LDCs</v>
          </cell>
        </row>
        <row r="3919">
          <cell r="A3919">
            <v>666</v>
          </cell>
          <cell r="B3919">
            <v>2017</v>
          </cell>
          <cell r="C3919">
            <v>10016</v>
          </cell>
          <cell r="D3919" t="str">
            <v>LDCs</v>
          </cell>
        </row>
        <row r="3920">
          <cell r="A3920">
            <v>666</v>
          </cell>
          <cell r="B3920">
            <v>2018</v>
          </cell>
          <cell r="C3920">
            <v>10016</v>
          </cell>
          <cell r="D3920" t="str">
            <v>LDCs</v>
          </cell>
        </row>
        <row r="3921">
          <cell r="A3921">
            <v>666</v>
          </cell>
          <cell r="B3921">
            <v>2019</v>
          </cell>
          <cell r="C3921">
            <v>10016</v>
          </cell>
          <cell r="D3921" t="str">
            <v>LDCs</v>
          </cell>
        </row>
        <row r="3922">
          <cell r="A3922">
            <v>666</v>
          </cell>
          <cell r="B3922">
            <v>2020</v>
          </cell>
          <cell r="C3922">
            <v>10016</v>
          </cell>
          <cell r="D3922" t="str">
            <v>LDCs</v>
          </cell>
        </row>
        <row r="3923">
          <cell r="A3923">
            <v>679</v>
          </cell>
          <cell r="B3923">
            <v>1996</v>
          </cell>
          <cell r="C3923">
            <v>10024</v>
          </cell>
          <cell r="D3923" t="str">
            <v>UnallocatedIncome</v>
          </cell>
        </row>
        <row r="3924">
          <cell r="A3924">
            <v>679</v>
          </cell>
          <cell r="B3924">
            <v>1997</v>
          </cell>
          <cell r="C3924">
            <v>10024</v>
          </cell>
          <cell r="D3924" t="str">
            <v>UnallocatedIncome</v>
          </cell>
        </row>
        <row r="3925">
          <cell r="A3925">
            <v>679</v>
          </cell>
          <cell r="B3925">
            <v>1998</v>
          </cell>
          <cell r="C3925">
            <v>10024</v>
          </cell>
          <cell r="D3925" t="str">
            <v>UnallocatedIncome</v>
          </cell>
        </row>
        <row r="3926">
          <cell r="A3926">
            <v>679</v>
          </cell>
          <cell r="B3926">
            <v>1999</v>
          </cell>
          <cell r="C3926">
            <v>10024</v>
          </cell>
          <cell r="D3926" t="str">
            <v>UnallocatedIncome</v>
          </cell>
        </row>
        <row r="3927">
          <cell r="A3927">
            <v>679</v>
          </cell>
          <cell r="B3927">
            <v>2000</v>
          </cell>
          <cell r="C3927">
            <v>10024</v>
          </cell>
          <cell r="D3927" t="str">
            <v>UnallocatedIncome</v>
          </cell>
        </row>
        <row r="3928">
          <cell r="A3928">
            <v>679</v>
          </cell>
          <cell r="B3928">
            <v>2001</v>
          </cell>
          <cell r="C3928">
            <v>10024</v>
          </cell>
          <cell r="D3928" t="str">
            <v>UnallocatedIncome</v>
          </cell>
        </row>
        <row r="3929">
          <cell r="A3929">
            <v>679</v>
          </cell>
          <cell r="B3929">
            <v>2002</v>
          </cell>
          <cell r="C3929">
            <v>10024</v>
          </cell>
          <cell r="D3929" t="str">
            <v>UnallocatedIncome</v>
          </cell>
        </row>
        <row r="3930">
          <cell r="A3930">
            <v>679</v>
          </cell>
          <cell r="B3930">
            <v>2003</v>
          </cell>
          <cell r="C3930">
            <v>10024</v>
          </cell>
          <cell r="D3930" t="str">
            <v>UnallocatedIncome</v>
          </cell>
        </row>
        <row r="3931">
          <cell r="A3931">
            <v>679</v>
          </cell>
          <cell r="B3931">
            <v>2004</v>
          </cell>
          <cell r="C3931">
            <v>10024</v>
          </cell>
          <cell r="D3931" t="str">
            <v>UnallocatedIncome</v>
          </cell>
        </row>
        <row r="3932">
          <cell r="A3932">
            <v>679</v>
          </cell>
          <cell r="B3932">
            <v>2005</v>
          </cell>
          <cell r="C3932">
            <v>10024</v>
          </cell>
          <cell r="D3932" t="str">
            <v>UnallocatedIncome</v>
          </cell>
        </row>
        <row r="3933">
          <cell r="A3933">
            <v>679</v>
          </cell>
          <cell r="B3933">
            <v>2006</v>
          </cell>
          <cell r="C3933">
            <v>10024</v>
          </cell>
          <cell r="D3933" t="str">
            <v>UnallocatedIncome</v>
          </cell>
        </row>
        <row r="3934">
          <cell r="A3934">
            <v>679</v>
          </cell>
          <cell r="B3934">
            <v>2007</v>
          </cell>
          <cell r="C3934">
            <v>10024</v>
          </cell>
          <cell r="D3934" t="str">
            <v>UnallocatedIncome</v>
          </cell>
        </row>
        <row r="3935">
          <cell r="A3935">
            <v>679</v>
          </cell>
          <cell r="B3935">
            <v>2008</v>
          </cell>
          <cell r="C3935">
            <v>10024</v>
          </cell>
          <cell r="D3935" t="str">
            <v>UnallocatedIncome</v>
          </cell>
        </row>
        <row r="3936">
          <cell r="A3936">
            <v>679</v>
          </cell>
          <cell r="B3936">
            <v>2009</v>
          </cell>
          <cell r="C3936">
            <v>10024</v>
          </cell>
          <cell r="D3936" t="str">
            <v>UnallocatedIncome</v>
          </cell>
        </row>
        <row r="3937">
          <cell r="A3937">
            <v>679</v>
          </cell>
          <cell r="B3937">
            <v>2010</v>
          </cell>
          <cell r="C3937">
            <v>10024</v>
          </cell>
          <cell r="D3937" t="str">
            <v>UnallocatedIncome</v>
          </cell>
        </row>
        <row r="3938">
          <cell r="A3938">
            <v>679</v>
          </cell>
          <cell r="B3938">
            <v>2011</v>
          </cell>
          <cell r="C3938">
            <v>10024</v>
          </cell>
          <cell r="D3938" t="str">
            <v>UnallocatedIncome</v>
          </cell>
        </row>
        <row r="3939">
          <cell r="A3939">
            <v>679</v>
          </cell>
          <cell r="B3939">
            <v>2012</v>
          </cell>
          <cell r="C3939">
            <v>10024</v>
          </cell>
          <cell r="D3939" t="str">
            <v>UnallocatedIncome</v>
          </cell>
        </row>
        <row r="3940">
          <cell r="A3940">
            <v>679</v>
          </cell>
          <cell r="B3940">
            <v>2013</v>
          </cell>
          <cell r="C3940">
            <v>10024</v>
          </cell>
          <cell r="D3940" t="str">
            <v>UnallocatedIncome</v>
          </cell>
        </row>
        <row r="3941">
          <cell r="A3941">
            <v>679</v>
          </cell>
          <cell r="B3941">
            <v>2014</v>
          </cell>
          <cell r="C3941">
            <v>10024</v>
          </cell>
          <cell r="D3941" t="str">
            <v>UnallocatedIncome</v>
          </cell>
        </row>
        <row r="3942">
          <cell r="A3942">
            <v>679</v>
          </cell>
          <cell r="B3942">
            <v>2015</v>
          </cell>
          <cell r="C3942">
            <v>10024</v>
          </cell>
          <cell r="D3942" t="str">
            <v>UnallocatedIncome</v>
          </cell>
        </row>
        <row r="3943">
          <cell r="A3943">
            <v>679</v>
          </cell>
          <cell r="B3943">
            <v>2016</v>
          </cell>
          <cell r="C3943">
            <v>10024</v>
          </cell>
          <cell r="D3943" t="str">
            <v>UnallocatedIncome</v>
          </cell>
        </row>
        <row r="3944">
          <cell r="A3944">
            <v>679</v>
          </cell>
          <cell r="B3944">
            <v>2017</v>
          </cell>
          <cell r="C3944">
            <v>10024</v>
          </cell>
          <cell r="D3944" t="str">
            <v>UnallocatedIncome</v>
          </cell>
        </row>
        <row r="3945">
          <cell r="A3945">
            <v>679</v>
          </cell>
          <cell r="B3945">
            <v>2018</v>
          </cell>
          <cell r="C3945">
            <v>10024</v>
          </cell>
          <cell r="D3945" t="str">
            <v>UnallocatedIncome</v>
          </cell>
        </row>
        <row r="3946">
          <cell r="A3946">
            <v>679</v>
          </cell>
          <cell r="B3946">
            <v>2019</v>
          </cell>
          <cell r="C3946">
            <v>10024</v>
          </cell>
          <cell r="D3946" t="str">
            <v>UnallocatedIncome</v>
          </cell>
        </row>
        <row r="3947">
          <cell r="A3947">
            <v>679</v>
          </cell>
          <cell r="B3947">
            <v>2020</v>
          </cell>
          <cell r="C3947">
            <v>10024</v>
          </cell>
          <cell r="D3947" t="str">
            <v>UnallocatedIncome</v>
          </cell>
        </row>
        <row r="3948">
          <cell r="A3948">
            <v>689</v>
          </cell>
          <cell r="B3948">
            <v>1996</v>
          </cell>
          <cell r="C3948">
            <v>10024</v>
          </cell>
          <cell r="D3948" t="str">
            <v>UnallocatedIncome</v>
          </cell>
        </row>
        <row r="3949">
          <cell r="A3949">
            <v>689</v>
          </cell>
          <cell r="B3949">
            <v>1997</v>
          </cell>
          <cell r="C3949">
            <v>10024</v>
          </cell>
          <cell r="D3949" t="str">
            <v>UnallocatedIncome</v>
          </cell>
        </row>
        <row r="3950">
          <cell r="A3950">
            <v>689</v>
          </cell>
          <cell r="B3950">
            <v>1998</v>
          </cell>
          <cell r="C3950">
            <v>10024</v>
          </cell>
          <cell r="D3950" t="str">
            <v>UnallocatedIncome</v>
          </cell>
        </row>
        <row r="3951">
          <cell r="A3951">
            <v>689</v>
          </cell>
          <cell r="B3951">
            <v>1999</v>
          </cell>
          <cell r="C3951">
            <v>10024</v>
          </cell>
          <cell r="D3951" t="str">
            <v>UnallocatedIncome</v>
          </cell>
        </row>
        <row r="3952">
          <cell r="A3952">
            <v>689</v>
          </cell>
          <cell r="B3952">
            <v>2000</v>
          </cell>
          <cell r="C3952">
            <v>10024</v>
          </cell>
          <cell r="D3952" t="str">
            <v>UnallocatedIncome</v>
          </cell>
        </row>
        <row r="3953">
          <cell r="A3953">
            <v>689</v>
          </cell>
          <cell r="B3953">
            <v>2001</v>
          </cell>
          <cell r="C3953">
            <v>10024</v>
          </cell>
          <cell r="D3953" t="str">
            <v>UnallocatedIncome</v>
          </cell>
        </row>
        <row r="3954">
          <cell r="A3954">
            <v>689</v>
          </cell>
          <cell r="B3954">
            <v>2002</v>
          </cell>
          <cell r="C3954">
            <v>10024</v>
          </cell>
          <cell r="D3954" t="str">
            <v>UnallocatedIncome</v>
          </cell>
        </row>
        <row r="3955">
          <cell r="A3955">
            <v>689</v>
          </cell>
          <cell r="B3955">
            <v>2003</v>
          </cell>
          <cell r="C3955">
            <v>10024</v>
          </cell>
          <cell r="D3955" t="str">
            <v>UnallocatedIncome</v>
          </cell>
        </row>
        <row r="3956">
          <cell r="A3956">
            <v>689</v>
          </cell>
          <cell r="B3956">
            <v>2004</v>
          </cell>
          <cell r="C3956">
            <v>10024</v>
          </cell>
          <cell r="D3956" t="str">
            <v>UnallocatedIncome</v>
          </cell>
        </row>
        <row r="3957">
          <cell r="A3957">
            <v>689</v>
          </cell>
          <cell r="B3957">
            <v>2005</v>
          </cell>
          <cell r="C3957">
            <v>10024</v>
          </cell>
          <cell r="D3957" t="str">
            <v>UnallocatedIncome</v>
          </cell>
        </row>
        <row r="3958">
          <cell r="A3958">
            <v>689</v>
          </cell>
          <cell r="B3958">
            <v>2006</v>
          </cell>
          <cell r="C3958">
            <v>10024</v>
          </cell>
          <cell r="D3958" t="str">
            <v>UnallocatedIncome</v>
          </cell>
        </row>
        <row r="3959">
          <cell r="A3959">
            <v>689</v>
          </cell>
          <cell r="B3959">
            <v>2007</v>
          </cell>
          <cell r="C3959">
            <v>10024</v>
          </cell>
          <cell r="D3959" t="str">
            <v>UnallocatedIncome</v>
          </cell>
        </row>
        <row r="3960">
          <cell r="A3960">
            <v>689</v>
          </cell>
          <cell r="B3960">
            <v>2008</v>
          </cell>
          <cell r="C3960">
            <v>10024</v>
          </cell>
          <cell r="D3960" t="str">
            <v>UnallocatedIncome</v>
          </cell>
        </row>
        <row r="3961">
          <cell r="A3961">
            <v>689</v>
          </cell>
          <cell r="B3961">
            <v>2009</v>
          </cell>
          <cell r="C3961">
            <v>10024</v>
          </cell>
          <cell r="D3961" t="str">
            <v>UnallocatedIncome</v>
          </cell>
        </row>
        <row r="3962">
          <cell r="A3962">
            <v>689</v>
          </cell>
          <cell r="B3962">
            <v>2010</v>
          </cell>
          <cell r="C3962">
            <v>10024</v>
          </cell>
          <cell r="D3962" t="str">
            <v>UnallocatedIncome</v>
          </cell>
        </row>
        <row r="3963">
          <cell r="A3963">
            <v>689</v>
          </cell>
          <cell r="B3963">
            <v>2011</v>
          </cell>
          <cell r="C3963">
            <v>10024</v>
          </cell>
          <cell r="D3963" t="str">
            <v>UnallocatedIncome</v>
          </cell>
        </row>
        <row r="3964">
          <cell r="A3964">
            <v>689</v>
          </cell>
          <cell r="B3964">
            <v>2012</v>
          </cell>
          <cell r="C3964">
            <v>10024</v>
          </cell>
          <cell r="D3964" t="str">
            <v>UnallocatedIncome</v>
          </cell>
        </row>
        <row r="3965">
          <cell r="A3965">
            <v>689</v>
          </cell>
          <cell r="B3965">
            <v>2013</v>
          </cell>
          <cell r="C3965">
            <v>10024</v>
          </cell>
          <cell r="D3965" t="str">
            <v>UnallocatedIncome</v>
          </cell>
        </row>
        <row r="3966">
          <cell r="A3966">
            <v>689</v>
          </cell>
          <cell r="B3966">
            <v>2014</v>
          </cell>
          <cell r="C3966">
            <v>10024</v>
          </cell>
          <cell r="D3966" t="str">
            <v>UnallocatedIncome</v>
          </cell>
        </row>
        <row r="3967">
          <cell r="A3967">
            <v>689</v>
          </cell>
          <cell r="B3967">
            <v>2015</v>
          </cell>
          <cell r="C3967">
            <v>10024</v>
          </cell>
          <cell r="D3967" t="str">
            <v>UnallocatedIncome</v>
          </cell>
        </row>
        <row r="3968">
          <cell r="A3968">
            <v>689</v>
          </cell>
          <cell r="B3968">
            <v>2016</v>
          </cell>
          <cell r="C3968">
            <v>10024</v>
          </cell>
          <cell r="D3968" t="str">
            <v>UnallocatedIncome</v>
          </cell>
        </row>
        <row r="3969">
          <cell r="A3969">
            <v>689</v>
          </cell>
          <cell r="B3969">
            <v>2017</v>
          </cell>
          <cell r="C3969">
            <v>10024</v>
          </cell>
          <cell r="D3969" t="str">
            <v>UnallocatedIncome</v>
          </cell>
        </row>
        <row r="3970">
          <cell r="A3970">
            <v>689</v>
          </cell>
          <cell r="B3970">
            <v>2018</v>
          </cell>
          <cell r="C3970">
            <v>10024</v>
          </cell>
          <cell r="D3970" t="str">
            <v>UnallocatedIncome</v>
          </cell>
        </row>
        <row r="3971">
          <cell r="A3971">
            <v>689</v>
          </cell>
          <cell r="B3971">
            <v>2019</v>
          </cell>
          <cell r="C3971">
            <v>10024</v>
          </cell>
          <cell r="D3971" t="str">
            <v>UnallocatedIncome</v>
          </cell>
        </row>
        <row r="3972">
          <cell r="A3972">
            <v>689</v>
          </cell>
          <cell r="B3972">
            <v>2020</v>
          </cell>
          <cell r="C3972">
            <v>10024</v>
          </cell>
          <cell r="D3972" t="str">
            <v>UnallocatedIncome</v>
          </cell>
        </row>
        <row r="3973">
          <cell r="A3973">
            <v>725</v>
          </cell>
          <cell r="B3973">
            <v>1996</v>
          </cell>
          <cell r="C3973">
            <v>10025</v>
          </cell>
          <cell r="D3973" t="str">
            <v>MADCTs</v>
          </cell>
        </row>
        <row r="3974">
          <cell r="A3974">
            <v>725</v>
          </cell>
          <cell r="B3974">
            <v>1997</v>
          </cell>
          <cell r="C3974">
            <v>10025</v>
          </cell>
          <cell r="D3974" t="str">
            <v>MADCTs</v>
          </cell>
        </row>
        <row r="3975">
          <cell r="A3975">
            <v>725</v>
          </cell>
          <cell r="B3975">
            <v>1998</v>
          </cell>
          <cell r="C3975">
            <v>10025</v>
          </cell>
          <cell r="D3975" t="str">
            <v>MADCTs</v>
          </cell>
        </row>
        <row r="3976">
          <cell r="A3976">
            <v>725</v>
          </cell>
          <cell r="B3976">
            <v>1999</v>
          </cell>
          <cell r="C3976">
            <v>10025</v>
          </cell>
          <cell r="D3976" t="str">
            <v>MADCTs</v>
          </cell>
        </row>
        <row r="3977">
          <cell r="A3977">
            <v>725</v>
          </cell>
          <cell r="B3977">
            <v>2000</v>
          </cell>
          <cell r="C3977">
            <v>10025</v>
          </cell>
          <cell r="D3977" t="str">
            <v>MADCTs</v>
          </cell>
        </row>
        <row r="3978">
          <cell r="A3978">
            <v>725</v>
          </cell>
          <cell r="B3978">
            <v>2001</v>
          </cell>
          <cell r="C3978">
            <v>10025</v>
          </cell>
          <cell r="D3978" t="str">
            <v>MADCTs</v>
          </cell>
        </row>
        <row r="3979">
          <cell r="A3979">
            <v>725</v>
          </cell>
          <cell r="B3979">
            <v>2002</v>
          </cell>
          <cell r="C3979">
            <v>10025</v>
          </cell>
          <cell r="D3979" t="str">
            <v>MADCTs</v>
          </cell>
        </row>
        <row r="3980">
          <cell r="A3980">
            <v>725</v>
          </cell>
          <cell r="B3980">
            <v>2003</v>
          </cell>
          <cell r="C3980">
            <v>10025</v>
          </cell>
          <cell r="D3980" t="str">
            <v>MADCTs</v>
          </cell>
        </row>
        <row r="3981">
          <cell r="A3981">
            <v>725</v>
          </cell>
          <cell r="B3981">
            <v>2004</v>
          </cell>
          <cell r="C3981">
            <v>10025</v>
          </cell>
          <cell r="D3981" t="str">
            <v>MADCTs</v>
          </cell>
        </row>
        <row r="3982">
          <cell r="A3982">
            <v>725</v>
          </cell>
          <cell r="B3982">
            <v>2005</v>
          </cell>
          <cell r="C3982">
            <v>10025</v>
          </cell>
          <cell r="D3982" t="str">
            <v>MADCTs</v>
          </cell>
        </row>
        <row r="3983">
          <cell r="A3983">
            <v>725</v>
          </cell>
          <cell r="B3983">
            <v>2006</v>
          </cell>
          <cell r="C3983">
            <v>10025</v>
          </cell>
          <cell r="D3983" t="str">
            <v>MADCTs</v>
          </cell>
        </row>
        <row r="3984">
          <cell r="A3984">
            <v>725</v>
          </cell>
          <cell r="B3984">
            <v>2007</v>
          </cell>
          <cell r="C3984">
            <v>10025</v>
          </cell>
          <cell r="D3984" t="str">
            <v>MADCTs</v>
          </cell>
        </row>
        <row r="3985">
          <cell r="A3985">
            <v>725</v>
          </cell>
          <cell r="B3985">
            <v>2008</v>
          </cell>
          <cell r="C3985">
            <v>10025</v>
          </cell>
          <cell r="D3985" t="str">
            <v>MADCTs</v>
          </cell>
        </row>
        <row r="3986">
          <cell r="A3986">
            <v>725</v>
          </cell>
          <cell r="B3986">
            <v>2009</v>
          </cell>
          <cell r="C3986">
            <v>10025</v>
          </cell>
          <cell r="D3986" t="str">
            <v>MADCTs</v>
          </cell>
        </row>
        <row r="3987">
          <cell r="A3987">
            <v>725</v>
          </cell>
          <cell r="B3987">
            <v>2010</v>
          </cell>
          <cell r="C3987">
            <v>10025</v>
          </cell>
          <cell r="D3987" t="str">
            <v>MADCTs</v>
          </cell>
        </row>
        <row r="3988">
          <cell r="A3988">
            <v>725</v>
          </cell>
          <cell r="B3988">
            <v>2011</v>
          </cell>
          <cell r="C3988">
            <v>10025</v>
          </cell>
          <cell r="D3988" t="str">
            <v>MADCTs</v>
          </cell>
        </row>
        <row r="3989">
          <cell r="A3989">
            <v>725</v>
          </cell>
          <cell r="B3989">
            <v>2012</v>
          </cell>
          <cell r="C3989">
            <v>10025</v>
          </cell>
          <cell r="D3989" t="str">
            <v>MADCTs</v>
          </cell>
        </row>
        <row r="3990">
          <cell r="A3990">
            <v>725</v>
          </cell>
          <cell r="B3990">
            <v>2013</v>
          </cell>
          <cell r="C3990">
            <v>10025</v>
          </cell>
          <cell r="D3990" t="str">
            <v>MADCTs</v>
          </cell>
        </row>
        <row r="3991">
          <cell r="A3991">
            <v>725</v>
          </cell>
          <cell r="B3991">
            <v>2014</v>
          </cell>
          <cell r="C3991">
            <v>10025</v>
          </cell>
          <cell r="D3991" t="str">
            <v>MADCTs</v>
          </cell>
        </row>
        <row r="3992">
          <cell r="A3992">
            <v>725</v>
          </cell>
          <cell r="B3992">
            <v>2015</v>
          </cell>
          <cell r="C3992">
            <v>10025</v>
          </cell>
          <cell r="D3992" t="str">
            <v>MADCTs</v>
          </cell>
        </row>
        <row r="3993">
          <cell r="A3993">
            <v>725</v>
          </cell>
          <cell r="B3993">
            <v>2016</v>
          </cell>
          <cell r="C3993">
            <v>10025</v>
          </cell>
          <cell r="D3993" t="str">
            <v>MADCTs</v>
          </cell>
        </row>
        <row r="3994">
          <cell r="A3994">
            <v>725</v>
          </cell>
          <cell r="B3994">
            <v>2017</v>
          </cell>
          <cell r="C3994">
            <v>10025</v>
          </cell>
          <cell r="D3994" t="str">
            <v>MADCTs</v>
          </cell>
        </row>
        <row r="3995">
          <cell r="A3995">
            <v>725</v>
          </cell>
          <cell r="B3995">
            <v>2018</v>
          </cell>
          <cell r="C3995">
            <v>10025</v>
          </cell>
          <cell r="D3995" t="str">
            <v>MADCTs</v>
          </cell>
        </row>
        <row r="3996">
          <cell r="A3996">
            <v>725</v>
          </cell>
          <cell r="B3996">
            <v>2019</v>
          </cell>
          <cell r="C3996">
            <v>10025</v>
          </cell>
          <cell r="D3996" t="str">
            <v>MADCTs</v>
          </cell>
        </row>
        <row r="3997">
          <cell r="A3997">
            <v>725</v>
          </cell>
          <cell r="B3997">
            <v>2020</v>
          </cell>
          <cell r="C3997">
            <v>10025</v>
          </cell>
          <cell r="D3997" t="str">
            <v>MADCTs</v>
          </cell>
        </row>
        <row r="3998">
          <cell r="A3998">
            <v>728</v>
          </cell>
          <cell r="B3998">
            <v>1996</v>
          </cell>
          <cell r="C3998">
            <v>10016</v>
          </cell>
          <cell r="D3998" t="str">
            <v>LDCs</v>
          </cell>
        </row>
        <row r="3999">
          <cell r="A3999">
            <v>728</v>
          </cell>
          <cell r="B3999">
            <v>1997</v>
          </cell>
          <cell r="C3999">
            <v>10016</v>
          </cell>
          <cell r="D3999" t="str">
            <v>LDCs</v>
          </cell>
        </row>
        <row r="4000">
          <cell r="A4000">
            <v>728</v>
          </cell>
          <cell r="B4000">
            <v>1998</v>
          </cell>
          <cell r="C4000">
            <v>10016</v>
          </cell>
          <cell r="D4000" t="str">
            <v>LDCs</v>
          </cell>
        </row>
        <row r="4001">
          <cell r="A4001">
            <v>728</v>
          </cell>
          <cell r="B4001">
            <v>1999</v>
          </cell>
          <cell r="C4001">
            <v>10016</v>
          </cell>
          <cell r="D4001" t="str">
            <v>LDCs</v>
          </cell>
        </row>
        <row r="4002">
          <cell r="A4002">
            <v>728</v>
          </cell>
          <cell r="B4002">
            <v>2000</v>
          </cell>
          <cell r="C4002">
            <v>10016</v>
          </cell>
          <cell r="D4002" t="str">
            <v>LDCs</v>
          </cell>
        </row>
        <row r="4003">
          <cell r="A4003">
            <v>728</v>
          </cell>
          <cell r="B4003">
            <v>2001</v>
          </cell>
          <cell r="C4003">
            <v>10016</v>
          </cell>
          <cell r="D4003" t="str">
            <v>LDCs</v>
          </cell>
        </row>
        <row r="4004">
          <cell r="A4004">
            <v>728</v>
          </cell>
          <cell r="B4004">
            <v>2002</v>
          </cell>
          <cell r="C4004">
            <v>10016</v>
          </cell>
          <cell r="D4004" t="str">
            <v>LDCs</v>
          </cell>
        </row>
        <row r="4005">
          <cell r="A4005">
            <v>728</v>
          </cell>
          <cell r="B4005">
            <v>2003</v>
          </cell>
          <cell r="C4005">
            <v>10016</v>
          </cell>
          <cell r="D4005" t="str">
            <v>LDCs</v>
          </cell>
        </row>
        <row r="4006">
          <cell r="A4006">
            <v>728</v>
          </cell>
          <cell r="B4006">
            <v>2004</v>
          </cell>
          <cell r="C4006">
            <v>10016</v>
          </cell>
          <cell r="D4006" t="str">
            <v>LDCs</v>
          </cell>
        </row>
        <row r="4007">
          <cell r="A4007">
            <v>728</v>
          </cell>
          <cell r="B4007">
            <v>2005</v>
          </cell>
          <cell r="C4007">
            <v>10016</v>
          </cell>
          <cell r="D4007" t="str">
            <v>LDCs</v>
          </cell>
        </row>
        <row r="4008">
          <cell r="A4008">
            <v>728</v>
          </cell>
          <cell r="B4008">
            <v>2006</v>
          </cell>
          <cell r="C4008">
            <v>10016</v>
          </cell>
          <cell r="D4008" t="str">
            <v>LDCs</v>
          </cell>
        </row>
        <row r="4009">
          <cell r="A4009">
            <v>728</v>
          </cell>
          <cell r="B4009">
            <v>2007</v>
          </cell>
          <cell r="C4009">
            <v>10016</v>
          </cell>
          <cell r="D4009" t="str">
            <v>LDCs</v>
          </cell>
        </row>
        <row r="4010">
          <cell r="A4010">
            <v>728</v>
          </cell>
          <cell r="B4010">
            <v>2008</v>
          </cell>
          <cell r="C4010">
            <v>10016</v>
          </cell>
          <cell r="D4010" t="str">
            <v>LDCs</v>
          </cell>
        </row>
        <row r="4011">
          <cell r="A4011">
            <v>728</v>
          </cell>
          <cell r="B4011">
            <v>2009</v>
          </cell>
          <cell r="C4011">
            <v>10016</v>
          </cell>
          <cell r="D4011" t="str">
            <v>LDCs</v>
          </cell>
        </row>
        <row r="4012">
          <cell r="A4012">
            <v>728</v>
          </cell>
          <cell r="B4012">
            <v>2010</v>
          </cell>
          <cell r="C4012">
            <v>10016</v>
          </cell>
          <cell r="D4012" t="str">
            <v>LDCs</v>
          </cell>
        </row>
        <row r="4013">
          <cell r="A4013">
            <v>728</v>
          </cell>
          <cell r="B4013">
            <v>2011</v>
          </cell>
          <cell r="C4013">
            <v>10016</v>
          </cell>
          <cell r="D4013" t="str">
            <v>LDCs</v>
          </cell>
        </row>
        <row r="4014">
          <cell r="A4014">
            <v>728</v>
          </cell>
          <cell r="B4014">
            <v>2012</v>
          </cell>
          <cell r="C4014">
            <v>10016</v>
          </cell>
          <cell r="D4014" t="str">
            <v>LDCs</v>
          </cell>
        </row>
        <row r="4015">
          <cell r="A4015">
            <v>728</v>
          </cell>
          <cell r="B4015">
            <v>2013</v>
          </cell>
          <cell r="C4015">
            <v>10016</v>
          </cell>
          <cell r="D4015" t="str">
            <v>LDCs</v>
          </cell>
        </row>
        <row r="4016">
          <cell r="A4016">
            <v>728</v>
          </cell>
          <cell r="B4016">
            <v>2014</v>
          </cell>
          <cell r="C4016">
            <v>10016</v>
          </cell>
          <cell r="D4016" t="str">
            <v>LDCs</v>
          </cell>
        </row>
        <row r="4017">
          <cell r="A4017">
            <v>728</v>
          </cell>
          <cell r="B4017">
            <v>2015</v>
          </cell>
          <cell r="C4017">
            <v>10016</v>
          </cell>
          <cell r="D4017" t="str">
            <v>LDCs</v>
          </cell>
        </row>
        <row r="4018">
          <cell r="A4018">
            <v>728</v>
          </cell>
          <cell r="B4018">
            <v>2016</v>
          </cell>
          <cell r="C4018">
            <v>10016</v>
          </cell>
          <cell r="D4018" t="str">
            <v>LDCs</v>
          </cell>
        </row>
        <row r="4019">
          <cell r="A4019">
            <v>728</v>
          </cell>
          <cell r="B4019">
            <v>2017</v>
          </cell>
          <cell r="C4019">
            <v>10016</v>
          </cell>
          <cell r="D4019" t="str">
            <v>LDCs</v>
          </cell>
        </row>
        <row r="4020">
          <cell r="A4020">
            <v>728</v>
          </cell>
          <cell r="B4020">
            <v>2018</v>
          </cell>
          <cell r="C4020">
            <v>10016</v>
          </cell>
          <cell r="D4020" t="str">
            <v>LDCs</v>
          </cell>
        </row>
        <row r="4021">
          <cell r="A4021">
            <v>728</v>
          </cell>
          <cell r="B4021">
            <v>2019</v>
          </cell>
          <cell r="C4021">
            <v>10016</v>
          </cell>
          <cell r="D4021" t="str">
            <v>LDCs</v>
          </cell>
        </row>
        <row r="4022">
          <cell r="A4022">
            <v>728</v>
          </cell>
          <cell r="B4022">
            <v>2020</v>
          </cell>
          <cell r="C4022">
            <v>10016</v>
          </cell>
          <cell r="D4022" t="str">
            <v>LDCs</v>
          </cell>
        </row>
        <row r="4023">
          <cell r="A4023">
            <v>730</v>
          </cell>
          <cell r="B4023">
            <v>1996</v>
          </cell>
          <cell r="C4023">
            <v>10017</v>
          </cell>
          <cell r="D4023" t="str">
            <v>OtherLICs</v>
          </cell>
        </row>
        <row r="4024">
          <cell r="A4024">
            <v>730</v>
          </cell>
          <cell r="B4024">
            <v>1997</v>
          </cell>
          <cell r="C4024">
            <v>10017</v>
          </cell>
          <cell r="D4024" t="str">
            <v>OtherLICs</v>
          </cell>
        </row>
        <row r="4025">
          <cell r="A4025">
            <v>730</v>
          </cell>
          <cell r="B4025">
            <v>1998</v>
          </cell>
          <cell r="C4025">
            <v>10017</v>
          </cell>
          <cell r="D4025" t="str">
            <v>OtherLICs</v>
          </cell>
        </row>
        <row r="4026">
          <cell r="A4026">
            <v>730</v>
          </cell>
          <cell r="B4026">
            <v>1999</v>
          </cell>
          <cell r="C4026">
            <v>10017</v>
          </cell>
          <cell r="D4026" t="str">
            <v>OtherLICs</v>
          </cell>
        </row>
        <row r="4027">
          <cell r="A4027">
            <v>730</v>
          </cell>
          <cell r="B4027">
            <v>2000</v>
          </cell>
          <cell r="C4027">
            <v>10017</v>
          </cell>
          <cell r="D4027" t="str">
            <v>OtherLICs</v>
          </cell>
        </row>
        <row r="4028">
          <cell r="A4028">
            <v>730</v>
          </cell>
          <cell r="B4028">
            <v>2001</v>
          </cell>
          <cell r="C4028">
            <v>10017</v>
          </cell>
          <cell r="D4028" t="str">
            <v>OtherLICs</v>
          </cell>
        </row>
        <row r="4029">
          <cell r="A4029">
            <v>730</v>
          </cell>
          <cell r="B4029">
            <v>2002</v>
          </cell>
          <cell r="C4029">
            <v>10017</v>
          </cell>
          <cell r="D4029" t="str">
            <v>OtherLICs</v>
          </cell>
        </row>
        <row r="4030">
          <cell r="A4030">
            <v>730</v>
          </cell>
          <cell r="B4030">
            <v>2003</v>
          </cell>
          <cell r="C4030">
            <v>10018</v>
          </cell>
          <cell r="D4030" t="str">
            <v>LMICs</v>
          </cell>
        </row>
        <row r="4031">
          <cell r="A4031">
            <v>730</v>
          </cell>
          <cell r="B4031">
            <v>2004</v>
          </cell>
          <cell r="C4031">
            <v>10018</v>
          </cell>
          <cell r="D4031" t="str">
            <v>LMICs</v>
          </cell>
        </row>
        <row r="4032">
          <cell r="A4032">
            <v>730</v>
          </cell>
          <cell r="B4032">
            <v>2005</v>
          </cell>
          <cell r="C4032">
            <v>10018</v>
          </cell>
          <cell r="D4032" t="str">
            <v>LMICs</v>
          </cell>
        </row>
        <row r="4033">
          <cell r="A4033">
            <v>730</v>
          </cell>
          <cell r="B4033">
            <v>2006</v>
          </cell>
          <cell r="C4033">
            <v>10018</v>
          </cell>
          <cell r="D4033" t="str">
            <v>LMICs</v>
          </cell>
        </row>
        <row r="4034">
          <cell r="A4034">
            <v>730</v>
          </cell>
          <cell r="B4034">
            <v>2007</v>
          </cell>
          <cell r="C4034">
            <v>10018</v>
          </cell>
          <cell r="D4034" t="str">
            <v>LMICs</v>
          </cell>
        </row>
        <row r="4035">
          <cell r="A4035">
            <v>730</v>
          </cell>
          <cell r="B4035">
            <v>2008</v>
          </cell>
          <cell r="C4035">
            <v>10018</v>
          </cell>
          <cell r="D4035" t="str">
            <v>LMICs</v>
          </cell>
        </row>
        <row r="4036">
          <cell r="A4036">
            <v>730</v>
          </cell>
          <cell r="B4036">
            <v>2009</v>
          </cell>
          <cell r="C4036">
            <v>10018</v>
          </cell>
          <cell r="D4036" t="str">
            <v>LMICs</v>
          </cell>
        </row>
        <row r="4037">
          <cell r="A4037">
            <v>730</v>
          </cell>
          <cell r="B4037">
            <v>2010</v>
          </cell>
          <cell r="C4037">
            <v>10018</v>
          </cell>
          <cell r="D4037" t="str">
            <v>LMICs</v>
          </cell>
        </row>
        <row r="4038">
          <cell r="A4038">
            <v>730</v>
          </cell>
          <cell r="B4038">
            <v>2011</v>
          </cell>
          <cell r="C4038">
            <v>10019</v>
          </cell>
          <cell r="D4038" t="str">
            <v>UMICs</v>
          </cell>
        </row>
        <row r="4039">
          <cell r="A4039">
            <v>730</v>
          </cell>
          <cell r="B4039">
            <v>2012</v>
          </cell>
          <cell r="C4039">
            <v>10019</v>
          </cell>
          <cell r="D4039" t="str">
            <v>UMICs</v>
          </cell>
        </row>
        <row r="4040">
          <cell r="A4040">
            <v>730</v>
          </cell>
          <cell r="B4040">
            <v>2013</v>
          </cell>
          <cell r="C4040">
            <v>10019</v>
          </cell>
          <cell r="D4040" t="str">
            <v>UMICs</v>
          </cell>
        </row>
        <row r="4041">
          <cell r="A4041">
            <v>730</v>
          </cell>
          <cell r="B4041">
            <v>2014</v>
          </cell>
          <cell r="C4041">
            <v>10019</v>
          </cell>
          <cell r="D4041" t="str">
            <v>UMICs</v>
          </cell>
        </row>
        <row r="4042">
          <cell r="A4042">
            <v>730</v>
          </cell>
          <cell r="B4042">
            <v>2015</v>
          </cell>
          <cell r="C4042">
            <v>10019</v>
          </cell>
          <cell r="D4042" t="str">
            <v>UMICs</v>
          </cell>
        </row>
        <row r="4043">
          <cell r="A4043">
            <v>730</v>
          </cell>
          <cell r="B4043">
            <v>2016</v>
          </cell>
          <cell r="C4043">
            <v>10019</v>
          </cell>
          <cell r="D4043" t="str">
            <v>UMICs</v>
          </cell>
        </row>
        <row r="4044">
          <cell r="A4044">
            <v>730</v>
          </cell>
          <cell r="B4044">
            <v>2017</v>
          </cell>
          <cell r="C4044">
            <v>10019</v>
          </cell>
          <cell r="D4044" t="str">
            <v>UMICs</v>
          </cell>
        </row>
        <row r="4045">
          <cell r="A4045">
            <v>730</v>
          </cell>
          <cell r="B4045">
            <v>2018</v>
          </cell>
          <cell r="C4045">
            <v>10019</v>
          </cell>
          <cell r="D4045" t="str">
            <v>UMICs</v>
          </cell>
        </row>
        <row r="4046">
          <cell r="A4046">
            <v>730</v>
          </cell>
          <cell r="B4046">
            <v>2019</v>
          </cell>
          <cell r="C4046">
            <v>10019</v>
          </cell>
          <cell r="D4046" t="str">
            <v>UMICs</v>
          </cell>
        </row>
        <row r="4047">
          <cell r="A4047">
            <v>730</v>
          </cell>
          <cell r="B4047">
            <v>2020</v>
          </cell>
          <cell r="C4047">
            <v>10019</v>
          </cell>
          <cell r="D4047" t="str">
            <v>UMICs</v>
          </cell>
        </row>
        <row r="4048">
          <cell r="A4048">
            <v>732</v>
          </cell>
          <cell r="B4048">
            <v>1997</v>
          </cell>
          <cell r="C4048">
            <v>10025</v>
          </cell>
          <cell r="D4048" t="str">
            <v>MADCTs</v>
          </cell>
        </row>
        <row r="4049">
          <cell r="A4049">
            <v>732</v>
          </cell>
          <cell r="B4049">
            <v>1998</v>
          </cell>
          <cell r="C4049">
            <v>10025</v>
          </cell>
          <cell r="D4049" t="str">
            <v>MADCTs</v>
          </cell>
        </row>
        <row r="4050">
          <cell r="A4050">
            <v>732</v>
          </cell>
          <cell r="B4050">
            <v>1999</v>
          </cell>
          <cell r="C4050">
            <v>10025</v>
          </cell>
          <cell r="D4050" t="str">
            <v>MADCTs</v>
          </cell>
        </row>
        <row r="4051">
          <cell r="A4051">
            <v>732</v>
          </cell>
          <cell r="B4051">
            <v>2000</v>
          </cell>
          <cell r="C4051">
            <v>10025</v>
          </cell>
          <cell r="D4051" t="str">
            <v>MADCTs</v>
          </cell>
        </row>
        <row r="4052">
          <cell r="A4052">
            <v>732</v>
          </cell>
          <cell r="B4052">
            <v>2001</v>
          </cell>
          <cell r="C4052">
            <v>10025</v>
          </cell>
          <cell r="D4052" t="str">
            <v>MADCTs</v>
          </cell>
        </row>
        <row r="4053">
          <cell r="A4053">
            <v>732</v>
          </cell>
          <cell r="B4053">
            <v>2002</v>
          </cell>
          <cell r="C4053">
            <v>10025</v>
          </cell>
          <cell r="D4053" t="str">
            <v>MADCTs</v>
          </cell>
        </row>
        <row r="4054">
          <cell r="A4054">
            <v>732</v>
          </cell>
          <cell r="B4054">
            <v>2003</v>
          </cell>
          <cell r="C4054">
            <v>10025</v>
          </cell>
          <cell r="D4054" t="str">
            <v>MADCTs</v>
          </cell>
        </row>
        <row r="4055">
          <cell r="A4055">
            <v>732</v>
          </cell>
          <cell r="B4055">
            <v>2004</v>
          </cell>
          <cell r="C4055">
            <v>10025</v>
          </cell>
          <cell r="D4055" t="str">
            <v>MADCTs</v>
          </cell>
        </row>
        <row r="4056">
          <cell r="A4056">
            <v>732</v>
          </cell>
          <cell r="B4056">
            <v>2005</v>
          </cell>
          <cell r="C4056">
            <v>10025</v>
          </cell>
          <cell r="D4056" t="str">
            <v>MADCTs</v>
          </cell>
        </row>
        <row r="4057">
          <cell r="A4057">
            <v>732</v>
          </cell>
          <cell r="B4057">
            <v>2006</v>
          </cell>
          <cell r="C4057">
            <v>10025</v>
          </cell>
          <cell r="D4057" t="str">
            <v>MADCTs</v>
          </cell>
        </row>
        <row r="4058">
          <cell r="A4058">
            <v>732</v>
          </cell>
          <cell r="B4058">
            <v>2007</v>
          </cell>
          <cell r="C4058">
            <v>10025</v>
          </cell>
          <cell r="D4058" t="str">
            <v>MADCTs</v>
          </cell>
        </row>
        <row r="4059">
          <cell r="A4059">
            <v>732</v>
          </cell>
          <cell r="B4059">
            <v>2008</v>
          </cell>
          <cell r="C4059">
            <v>10025</v>
          </cell>
          <cell r="D4059" t="str">
            <v>MADCTs</v>
          </cell>
        </row>
        <row r="4060">
          <cell r="A4060">
            <v>732</v>
          </cell>
          <cell r="B4060">
            <v>2009</v>
          </cell>
          <cell r="C4060">
            <v>10025</v>
          </cell>
          <cell r="D4060" t="str">
            <v>MADCTs</v>
          </cell>
        </row>
        <row r="4061">
          <cell r="A4061">
            <v>732</v>
          </cell>
          <cell r="B4061">
            <v>2010</v>
          </cell>
          <cell r="C4061">
            <v>10025</v>
          </cell>
          <cell r="D4061" t="str">
            <v>MADCTs</v>
          </cell>
        </row>
        <row r="4062">
          <cell r="A4062">
            <v>732</v>
          </cell>
          <cell r="B4062">
            <v>2011</v>
          </cell>
          <cell r="C4062">
            <v>10025</v>
          </cell>
          <cell r="D4062" t="str">
            <v>MADCTs</v>
          </cell>
        </row>
        <row r="4063">
          <cell r="A4063">
            <v>732</v>
          </cell>
          <cell r="B4063">
            <v>2012</v>
          </cell>
          <cell r="C4063">
            <v>10025</v>
          </cell>
          <cell r="D4063" t="str">
            <v>MADCTs</v>
          </cell>
        </row>
        <row r="4064">
          <cell r="A4064">
            <v>732</v>
          </cell>
          <cell r="B4064">
            <v>2013</v>
          </cell>
          <cell r="C4064">
            <v>10025</v>
          </cell>
          <cell r="D4064" t="str">
            <v>MADCTs</v>
          </cell>
        </row>
        <row r="4065">
          <cell r="A4065">
            <v>732</v>
          </cell>
          <cell r="B4065">
            <v>2014</v>
          </cell>
          <cell r="C4065">
            <v>10025</v>
          </cell>
          <cell r="D4065" t="str">
            <v>MADCTs</v>
          </cell>
        </row>
        <row r="4066">
          <cell r="A4066">
            <v>732</v>
          </cell>
          <cell r="B4066">
            <v>2015</v>
          </cell>
          <cell r="C4066">
            <v>10025</v>
          </cell>
          <cell r="D4066" t="str">
            <v>MADCTs</v>
          </cell>
        </row>
        <row r="4067">
          <cell r="A4067">
            <v>732</v>
          </cell>
          <cell r="B4067">
            <v>2016</v>
          </cell>
          <cell r="C4067">
            <v>10025</v>
          </cell>
          <cell r="D4067" t="str">
            <v>MADCTs</v>
          </cell>
        </row>
        <row r="4068">
          <cell r="A4068">
            <v>732</v>
          </cell>
          <cell r="B4068">
            <v>2017</v>
          </cell>
          <cell r="C4068">
            <v>10025</v>
          </cell>
          <cell r="D4068" t="str">
            <v>MADCTs</v>
          </cell>
        </row>
        <row r="4069">
          <cell r="A4069">
            <v>732</v>
          </cell>
          <cell r="B4069">
            <v>2018</v>
          </cell>
          <cell r="C4069">
            <v>10025</v>
          </cell>
          <cell r="D4069" t="str">
            <v>MADCTs</v>
          </cell>
        </row>
        <row r="4070">
          <cell r="A4070">
            <v>732</v>
          </cell>
          <cell r="B4070">
            <v>2019</v>
          </cell>
          <cell r="C4070">
            <v>10025</v>
          </cell>
          <cell r="D4070" t="str">
            <v>MADCTs</v>
          </cell>
        </row>
        <row r="4071">
          <cell r="A4071">
            <v>732</v>
          </cell>
          <cell r="B4071">
            <v>2020</v>
          </cell>
          <cell r="C4071">
            <v>10025</v>
          </cell>
          <cell r="D4071" t="str">
            <v>MADCTs</v>
          </cell>
        </row>
        <row r="4072">
          <cell r="A4072">
            <v>735</v>
          </cell>
          <cell r="B4072">
            <v>1997</v>
          </cell>
          <cell r="C4072">
            <v>10025</v>
          </cell>
          <cell r="D4072" t="str">
            <v>MADCTs</v>
          </cell>
        </row>
        <row r="4073">
          <cell r="A4073">
            <v>735</v>
          </cell>
          <cell r="B4073">
            <v>1998</v>
          </cell>
          <cell r="C4073">
            <v>10025</v>
          </cell>
          <cell r="D4073" t="str">
            <v>MADCTs</v>
          </cell>
        </row>
        <row r="4074">
          <cell r="A4074">
            <v>735</v>
          </cell>
          <cell r="B4074">
            <v>1999</v>
          </cell>
          <cell r="C4074">
            <v>10025</v>
          </cell>
          <cell r="D4074" t="str">
            <v>MADCTs</v>
          </cell>
        </row>
        <row r="4075">
          <cell r="A4075">
            <v>735</v>
          </cell>
          <cell r="B4075">
            <v>2000</v>
          </cell>
          <cell r="C4075">
            <v>10025</v>
          </cell>
          <cell r="D4075" t="str">
            <v>MADCTs</v>
          </cell>
        </row>
        <row r="4076">
          <cell r="A4076">
            <v>735</v>
          </cell>
          <cell r="B4076">
            <v>2001</v>
          </cell>
          <cell r="C4076">
            <v>10025</v>
          </cell>
          <cell r="D4076" t="str">
            <v>MADCTs</v>
          </cell>
        </row>
        <row r="4077">
          <cell r="A4077">
            <v>735</v>
          </cell>
          <cell r="B4077">
            <v>2002</v>
          </cell>
          <cell r="C4077">
            <v>10025</v>
          </cell>
          <cell r="D4077" t="str">
            <v>MADCTs</v>
          </cell>
        </row>
        <row r="4078">
          <cell r="A4078">
            <v>735</v>
          </cell>
          <cell r="B4078">
            <v>2003</v>
          </cell>
          <cell r="C4078">
            <v>10025</v>
          </cell>
          <cell r="D4078" t="str">
            <v>MADCTs</v>
          </cell>
        </row>
        <row r="4079">
          <cell r="A4079">
            <v>735</v>
          </cell>
          <cell r="B4079">
            <v>2004</v>
          </cell>
          <cell r="C4079">
            <v>10025</v>
          </cell>
          <cell r="D4079" t="str">
            <v>MADCTs</v>
          </cell>
        </row>
        <row r="4080">
          <cell r="A4080">
            <v>735</v>
          </cell>
          <cell r="B4080">
            <v>2005</v>
          </cell>
          <cell r="C4080">
            <v>10025</v>
          </cell>
          <cell r="D4080" t="str">
            <v>MADCTs</v>
          </cell>
        </row>
        <row r="4081">
          <cell r="A4081">
            <v>735</v>
          </cell>
          <cell r="B4081">
            <v>2006</v>
          </cell>
          <cell r="C4081">
            <v>10025</v>
          </cell>
          <cell r="D4081" t="str">
            <v>MADCTs</v>
          </cell>
        </row>
        <row r="4082">
          <cell r="A4082">
            <v>735</v>
          </cell>
          <cell r="B4082">
            <v>2007</v>
          </cell>
          <cell r="C4082">
            <v>10025</v>
          </cell>
          <cell r="D4082" t="str">
            <v>MADCTs</v>
          </cell>
        </row>
        <row r="4083">
          <cell r="A4083">
            <v>735</v>
          </cell>
          <cell r="B4083">
            <v>2008</v>
          </cell>
          <cell r="C4083">
            <v>10025</v>
          </cell>
          <cell r="D4083" t="str">
            <v>MADCTs</v>
          </cell>
        </row>
        <row r="4084">
          <cell r="A4084">
            <v>735</v>
          </cell>
          <cell r="B4084">
            <v>2009</v>
          </cell>
          <cell r="C4084">
            <v>10025</v>
          </cell>
          <cell r="D4084" t="str">
            <v>MADCTs</v>
          </cell>
        </row>
        <row r="4085">
          <cell r="A4085">
            <v>735</v>
          </cell>
          <cell r="B4085">
            <v>2010</v>
          </cell>
          <cell r="C4085">
            <v>10025</v>
          </cell>
          <cell r="D4085" t="str">
            <v>MADCTs</v>
          </cell>
        </row>
        <row r="4086">
          <cell r="A4086">
            <v>735</v>
          </cell>
          <cell r="B4086">
            <v>2011</v>
          </cell>
          <cell r="C4086">
            <v>10025</v>
          </cell>
          <cell r="D4086" t="str">
            <v>MADCTs</v>
          </cell>
        </row>
        <row r="4087">
          <cell r="A4087">
            <v>735</v>
          </cell>
          <cell r="B4087">
            <v>2012</v>
          </cell>
          <cell r="C4087">
            <v>10025</v>
          </cell>
          <cell r="D4087" t="str">
            <v>MADCTs</v>
          </cell>
        </row>
        <row r="4088">
          <cell r="A4088">
            <v>735</v>
          </cell>
          <cell r="B4088">
            <v>2013</v>
          </cell>
          <cell r="C4088">
            <v>10025</v>
          </cell>
          <cell r="D4088" t="str">
            <v>MADCTs</v>
          </cell>
        </row>
        <row r="4089">
          <cell r="A4089">
            <v>735</v>
          </cell>
          <cell r="B4089">
            <v>2014</v>
          </cell>
          <cell r="C4089">
            <v>10025</v>
          </cell>
          <cell r="D4089" t="str">
            <v>MADCTs</v>
          </cell>
        </row>
        <row r="4090">
          <cell r="A4090">
            <v>735</v>
          </cell>
          <cell r="B4090">
            <v>2015</v>
          </cell>
          <cell r="C4090">
            <v>10025</v>
          </cell>
          <cell r="D4090" t="str">
            <v>MADCTs</v>
          </cell>
        </row>
        <row r="4091">
          <cell r="A4091">
            <v>735</v>
          </cell>
          <cell r="B4091">
            <v>2016</v>
          </cell>
          <cell r="C4091">
            <v>10025</v>
          </cell>
          <cell r="D4091" t="str">
            <v>MADCTs</v>
          </cell>
        </row>
        <row r="4092">
          <cell r="A4092">
            <v>735</v>
          </cell>
          <cell r="B4092">
            <v>2017</v>
          </cell>
          <cell r="C4092">
            <v>10025</v>
          </cell>
          <cell r="D4092" t="str">
            <v>MADCTs</v>
          </cell>
        </row>
        <row r="4093">
          <cell r="A4093">
            <v>735</v>
          </cell>
          <cell r="B4093">
            <v>2018</v>
          </cell>
          <cell r="C4093">
            <v>10025</v>
          </cell>
          <cell r="D4093" t="str">
            <v>MADCTs</v>
          </cell>
        </row>
        <row r="4094">
          <cell r="A4094">
            <v>735</v>
          </cell>
          <cell r="B4094">
            <v>2019</v>
          </cell>
          <cell r="C4094">
            <v>10025</v>
          </cell>
          <cell r="D4094" t="str">
            <v>MADCTs</v>
          </cell>
        </row>
        <row r="4095">
          <cell r="A4095">
            <v>735</v>
          </cell>
          <cell r="B4095">
            <v>2020</v>
          </cell>
          <cell r="C4095">
            <v>10025</v>
          </cell>
          <cell r="D4095" t="str">
            <v>MADCTs</v>
          </cell>
        </row>
        <row r="4096">
          <cell r="A4096">
            <v>738</v>
          </cell>
          <cell r="B4096">
            <v>2000</v>
          </cell>
          <cell r="C4096">
            <v>10017</v>
          </cell>
          <cell r="D4096" t="str">
            <v>OtherLICs</v>
          </cell>
        </row>
        <row r="4097">
          <cell r="A4097">
            <v>738</v>
          </cell>
          <cell r="B4097">
            <v>2001</v>
          </cell>
          <cell r="C4097">
            <v>10017</v>
          </cell>
          <cell r="D4097" t="str">
            <v>OtherLICs</v>
          </cell>
        </row>
        <row r="4098">
          <cell r="A4098">
            <v>738</v>
          </cell>
          <cell r="B4098">
            <v>2002</v>
          </cell>
          <cell r="C4098">
            <v>10017</v>
          </cell>
          <cell r="D4098" t="str">
            <v>OtherLICs</v>
          </cell>
        </row>
        <row r="4099">
          <cell r="A4099">
            <v>738</v>
          </cell>
          <cell r="B4099">
            <v>2003</v>
          </cell>
          <cell r="C4099">
            <v>10017</v>
          </cell>
          <cell r="D4099" t="str">
            <v>OtherLICs</v>
          </cell>
        </row>
        <row r="4100">
          <cell r="A4100">
            <v>738</v>
          </cell>
          <cell r="B4100">
            <v>2004</v>
          </cell>
          <cell r="C4100">
            <v>10017</v>
          </cell>
          <cell r="D4100" t="str">
            <v>OtherLICs</v>
          </cell>
        </row>
        <row r="4101">
          <cell r="A4101">
            <v>738</v>
          </cell>
          <cell r="B4101">
            <v>1996</v>
          </cell>
          <cell r="C4101">
            <v>10018</v>
          </cell>
          <cell r="D4101" t="str">
            <v>LMICs</v>
          </cell>
        </row>
        <row r="4102">
          <cell r="A4102">
            <v>738</v>
          </cell>
          <cell r="B4102">
            <v>1997</v>
          </cell>
          <cell r="C4102">
            <v>10018</v>
          </cell>
          <cell r="D4102" t="str">
            <v>LMICs</v>
          </cell>
        </row>
        <row r="4103">
          <cell r="A4103">
            <v>738</v>
          </cell>
          <cell r="B4103">
            <v>1998</v>
          </cell>
          <cell r="C4103">
            <v>10018</v>
          </cell>
          <cell r="D4103" t="str">
            <v>LMICs</v>
          </cell>
        </row>
        <row r="4104">
          <cell r="A4104">
            <v>738</v>
          </cell>
          <cell r="B4104">
            <v>1999</v>
          </cell>
          <cell r="C4104">
            <v>10018</v>
          </cell>
          <cell r="D4104" t="str">
            <v>LMICs</v>
          </cell>
        </row>
        <row r="4105">
          <cell r="A4105">
            <v>738</v>
          </cell>
          <cell r="B4105">
            <v>2005</v>
          </cell>
          <cell r="C4105">
            <v>10018</v>
          </cell>
          <cell r="D4105" t="str">
            <v>LMICs</v>
          </cell>
        </row>
        <row r="4106">
          <cell r="A4106">
            <v>738</v>
          </cell>
          <cell r="B4106">
            <v>2006</v>
          </cell>
          <cell r="C4106">
            <v>10018</v>
          </cell>
          <cell r="D4106" t="str">
            <v>LMICs</v>
          </cell>
        </row>
        <row r="4107">
          <cell r="A4107">
            <v>738</v>
          </cell>
          <cell r="B4107">
            <v>2007</v>
          </cell>
          <cell r="C4107">
            <v>10018</v>
          </cell>
          <cell r="D4107" t="str">
            <v>LMICs</v>
          </cell>
        </row>
        <row r="4108">
          <cell r="A4108">
            <v>738</v>
          </cell>
          <cell r="B4108">
            <v>2008</v>
          </cell>
          <cell r="C4108">
            <v>10018</v>
          </cell>
          <cell r="D4108" t="str">
            <v>LMICs</v>
          </cell>
        </row>
        <row r="4109">
          <cell r="A4109">
            <v>738</v>
          </cell>
          <cell r="B4109">
            <v>2009</v>
          </cell>
          <cell r="C4109">
            <v>10018</v>
          </cell>
          <cell r="D4109" t="str">
            <v>LMICs</v>
          </cell>
        </row>
        <row r="4110">
          <cell r="A4110">
            <v>738</v>
          </cell>
          <cell r="B4110">
            <v>2010</v>
          </cell>
          <cell r="C4110">
            <v>10018</v>
          </cell>
          <cell r="D4110" t="str">
            <v>LMICs</v>
          </cell>
        </row>
        <row r="4111">
          <cell r="A4111">
            <v>738</v>
          </cell>
          <cell r="B4111">
            <v>2011</v>
          </cell>
          <cell r="C4111">
            <v>10018</v>
          </cell>
          <cell r="D4111" t="str">
            <v>LMICs</v>
          </cell>
        </row>
        <row r="4112">
          <cell r="A4112">
            <v>738</v>
          </cell>
          <cell r="B4112">
            <v>2012</v>
          </cell>
          <cell r="C4112">
            <v>10018</v>
          </cell>
          <cell r="D4112" t="str">
            <v>LMICs</v>
          </cell>
        </row>
        <row r="4113">
          <cell r="A4113">
            <v>738</v>
          </cell>
          <cell r="B4113">
            <v>2013</v>
          </cell>
          <cell r="C4113">
            <v>10018</v>
          </cell>
          <cell r="D4113" t="str">
            <v>LMICs</v>
          </cell>
        </row>
        <row r="4114">
          <cell r="A4114">
            <v>738</v>
          </cell>
          <cell r="B4114">
            <v>2014</v>
          </cell>
          <cell r="C4114">
            <v>10018</v>
          </cell>
          <cell r="D4114" t="str">
            <v>LMICs</v>
          </cell>
        </row>
        <row r="4115">
          <cell r="A4115">
            <v>738</v>
          </cell>
          <cell r="B4115">
            <v>2015</v>
          </cell>
          <cell r="C4115">
            <v>10018</v>
          </cell>
          <cell r="D4115" t="str">
            <v>LMICs</v>
          </cell>
        </row>
        <row r="4116">
          <cell r="A4116">
            <v>738</v>
          </cell>
          <cell r="B4116">
            <v>2016</v>
          </cell>
          <cell r="C4116">
            <v>10018</v>
          </cell>
          <cell r="D4116" t="str">
            <v>LMICs</v>
          </cell>
        </row>
        <row r="4117">
          <cell r="A4117">
            <v>738</v>
          </cell>
          <cell r="B4117">
            <v>2017</v>
          </cell>
          <cell r="C4117">
            <v>10018</v>
          </cell>
          <cell r="D4117" t="str">
            <v>LMICs</v>
          </cell>
        </row>
        <row r="4118">
          <cell r="A4118">
            <v>738</v>
          </cell>
          <cell r="B4118">
            <v>2018</v>
          </cell>
          <cell r="C4118">
            <v>10018</v>
          </cell>
          <cell r="D4118" t="str">
            <v>LMICs</v>
          </cell>
        </row>
        <row r="4119">
          <cell r="A4119">
            <v>738</v>
          </cell>
          <cell r="B4119">
            <v>2019</v>
          </cell>
          <cell r="C4119">
            <v>10018</v>
          </cell>
          <cell r="D4119" t="str">
            <v>LMICs</v>
          </cell>
        </row>
        <row r="4120">
          <cell r="A4120">
            <v>738</v>
          </cell>
          <cell r="B4120">
            <v>2020</v>
          </cell>
          <cell r="C4120">
            <v>10018</v>
          </cell>
          <cell r="D4120" t="str">
            <v>LMICs</v>
          </cell>
        </row>
        <row r="4121">
          <cell r="A4121">
            <v>740</v>
          </cell>
          <cell r="B4121">
            <v>2000</v>
          </cell>
          <cell r="C4121">
            <v>10017</v>
          </cell>
          <cell r="D4121" t="str">
            <v>OtherLICs</v>
          </cell>
        </row>
        <row r="4122">
          <cell r="A4122">
            <v>740</v>
          </cell>
          <cell r="B4122">
            <v>2001</v>
          </cell>
          <cell r="C4122">
            <v>10017</v>
          </cell>
          <cell r="D4122" t="str">
            <v>OtherLICs</v>
          </cell>
        </row>
        <row r="4123">
          <cell r="A4123">
            <v>740</v>
          </cell>
          <cell r="B4123">
            <v>2002</v>
          </cell>
          <cell r="C4123">
            <v>10017</v>
          </cell>
          <cell r="D4123" t="str">
            <v>OtherLICs</v>
          </cell>
        </row>
        <row r="4124">
          <cell r="A4124">
            <v>740</v>
          </cell>
          <cell r="B4124">
            <v>2003</v>
          </cell>
          <cell r="C4124">
            <v>10017</v>
          </cell>
          <cell r="D4124" t="str">
            <v>OtherLICs</v>
          </cell>
        </row>
        <row r="4125">
          <cell r="A4125">
            <v>740</v>
          </cell>
          <cell r="B4125">
            <v>2004</v>
          </cell>
          <cell r="C4125">
            <v>10017</v>
          </cell>
          <cell r="D4125" t="str">
            <v>OtherLICs</v>
          </cell>
        </row>
        <row r="4126">
          <cell r="A4126">
            <v>740</v>
          </cell>
          <cell r="B4126">
            <v>2005</v>
          </cell>
          <cell r="C4126">
            <v>10017</v>
          </cell>
          <cell r="D4126" t="str">
            <v>OtherLICs</v>
          </cell>
        </row>
        <row r="4127">
          <cell r="A4127">
            <v>740</v>
          </cell>
          <cell r="B4127">
            <v>2006</v>
          </cell>
          <cell r="C4127">
            <v>10017</v>
          </cell>
          <cell r="D4127" t="str">
            <v>OtherLICs</v>
          </cell>
        </row>
        <row r="4128">
          <cell r="A4128">
            <v>740</v>
          </cell>
          <cell r="B4128">
            <v>2007</v>
          </cell>
          <cell r="C4128">
            <v>10017</v>
          </cell>
          <cell r="D4128" t="str">
            <v>OtherLICs</v>
          </cell>
        </row>
        <row r="4129">
          <cell r="A4129">
            <v>740</v>
          </cell>
          <cell r="B4129">
            <v>2008</v>
          </cell>
          <cell r="C4129">
            <v>10017</v>
          </cell>
          <cell r="D4129" t="str">
            <v>OtherLICs</v>
          </cell>
        </row>
        <row r="4130">
          <cell r="A4130">
            <v>740</v>
          </cell>
          <cell r="B4130">
            <v>2009</v>
          </cell>
          <cell r="C4130">
            <v>10017</v>
          </cell>
          <cell r="D4130" t="str">
            <v>OtherLICs</v>
          </cell>
        </row>
        <row r="4131">
          <cell r="A4131">
            <v>740</v>
          </cell>
          <cell r="B4131">
            <v>2010</v>
          </cell>
          <cell r="C4131">
            <v>10017</v>
          </cell>
          <cell r="D4131" t="str">
            <v>OtherLICs</v>
          </cell>
        </row>
        <row r="4132">
          <cell r="A4132">
            <v>740</v>
          </cell>
          <cell r="B4132">
            <v>2011</v>
          </cell>
          <cell r="C4132">
            <v>10017</v>
          </cell>
          <cell r="D4132" t="str">
            <v>OtherLICs</v>
          </cell>
        </row>
        <row r="4133">
          <cell r="A4133">
            <v>740</v>
          </cell>
          <cell r="B4133">
            <v>2012</v>
          </cell>
          <cell r="C4133">
            <v>10017</v>
          </cell>
          <cell r="D4133" t="str">
            <v>OtherLICs</v>
          </cell>
        </row>
        <row r="4134">
          <cell r="A4134">
            <v>740</v>
          </cell>
          <cell r="B4134">
            <v>2013</v>
          </cell>
          <cell r="C4134">
            <v>10017</v>
          </cell>
          <cell r="D4134" t="str">
            <v>OtherLICs</v>
          </cell>
        </row>
        <row r="4135">
          <cell r="A4135">
            <v>740</v>
          </cell>
          <cell r="B4135">
            <v>2014</v>
          </cell>
          <cell r="C4135">
            <v>10017</v>
          </cell>
          <cell r="D4135" t="str">
            <v>OtherLICs</v>
          </cell>
        </row>
        <row r="4136">
          <cell r="A4136">
            <v>740</v>
          </cell>
          <cell r="B4136">
            <v>2015</v>
          </cell>
          <cell r="C4136">
            <v>10017</v>
          </cell>
          <cell r="D4136" t="str">
            <v>OtherLICs</v>
          </cell>
        </row>
        <row r="4137">
          <cell r="A4137">
            <v>740</v>
          </cell>
          <cell r="B4137">
            <v>2016</v>
          </cell>
          <cell r="C4137">
            <v>10017</v>
          </cell>
          <cell r="D4137" t="str">
            <v>OtherLICs</v>
          </cell>
        </row>
        <row r="4138">
          <cell r="A4138">
            <v>740</v>
          </cell>
          <cell r="B4138">
            <v>2017</v>
          </cell>
          <cell r="C4138">
            <v>10017</v>
          </cell>
          <cell r="D4138" t="str">
            <v>OtherLICs</v>
          </cell>
        </row>
        <row r="4139">
          <cell r="A4139">
            <v>740</v>
          </cell>
          <cell r="B4139">
            <v>2018</v>
          </cell>
          <cell r="C4139">
            <v>10017</v>
          </cell>
          <cell r="D4139" t="str">
            <v>OtherLICs</v>
          </cell>
        </row>
        <row r="4140">
          <cell r="A4140">
            <v>740</v>
          </cell>
          <cell r="B4140">
            <v>2019</v>
          </cell>
          <cell r="C4140">
            <v>10017</v>
          </cell>
          <cell r="D4140" t="str">
            <v>OtherLICs</v>
          </cell>
        </row>
        <row r="4141">
          <cell r="A4141">
            <v>740</v>
          </cell>
          <cell r="B4141">
            <v>2020</v>
          </cell>
          <cell r="C4141">
            <v>10017</v>
          </cell>
          <cell r="D4141" t="str">
            <v>OtherLICs</v>
          </cell>
        </row>
        <row r="4142">
          <cell r="A4142">
            <v>740</v>
          </cell>
          <cell r="B4142">
            <v>1996</v>
          </cell>
          <cell r="C4142">
            <v>10018</v>
          </cell>
          <cell r="D4142" t="str">
            <v>LMICs</v>
          </cell>
        </row>
        <row r="4143">
          <cell r="A4143">
            <v>740</v>
          </cell>
          <cell r="B4143">
            <v>1997</v>
          </cell>
          <cell r="C4143">
            <v>10018</v>
          </cell>
          <cell r="D4143" t="str">
            <v>LMICs</v>
          </cell>
        </row>
        <row r="4144">
          <cell r="A4144">
            <v>740</v>
          </cell>
          <cell r="B4144">
            <v>1998</v>
          </cell>
          <cell r="C4144">
            <v>10018</v>
          </cell>
          <cell r="D4144" t="str">
            <v>LMICs</v>
          </cell>
        </row>
        <row r="4145">
          <cell r="A4145">
            <v>740</v>
          </cell>
          <cell r="B4145">
            <v>1999</v>
          </cell>
          <cell r="C4145">
            <v>10018</v>
          </cell>
          <cell r="D4145" t="str">
            <v>LMICs</v>
          </cell>
        </row>
        <row r="4146">
          <cell r="A4146">
            <v>742</v>
          </cell>
          <cell r="B4146">
            <v>2000</v>
          </cell>
          <cell r="C4146">
            <v>10025</v>
          </cell>
          <cell r="D4146" t="str">
            <v>MADCTs</v>
          </cell>
        </row>
        <row r="4147">
          <cell r="A4147">
            <v>742</v>
          </cell>
          <cell r="B4147">
            <v>2001</v>
          </cell>
          <cell r="C4147">
            <v>10025</v>
          </cell>
          <cell r="D4147" t="str">
            <v>MADCTs</v>
          </cell>
        </row>
        <row r="4148">
          <cell r="A4148">
            <v>742</v>
          </cell>
          <cell r="B4148">
            <v>2002</v>
          </cell>
          <cell r="C4148">
            <v>10025</v>
          </cell>
          <cell r="D4148" t="str">
            <v>MADCTs</v>
          </cell>
        </row>
        <row r="4149">
          <cell r="A4149">
            <v>742</v>
          </cell>
          <cell r="B4149">
            <v>2003</v>
          </cell>
          <cell r="C4149">
            <v>10025</v>
          </cell>
          <cell r="D4149" t="str">
            <v>MADCTs</v>
          </cell>
        </row>
        <row r="4150">
          <cell r="A4150">
            <v>742</v>
          </cell>
          <cell r="B4150">
            <v>2004</v>
          </cell>
          <cell r="C4150">
            <v>10025</v>
          </cell>
          <cell r="D4150" t="str">
            <v>MADCTs</v>
          </cell>
        </row>
        <row r="4151">
          <cell r="A4151">
            <v>742</v>
          </cell>
          <cell r="B4151">
            <v>2005</v>
          </cell>
          <cell r="C4151">
            <v>10025</v>
          </cell>
          <cell r="D4151" t="str">
            <v>MADCTs</v>
          </cell>
        </row>
        <row r="4152">
          <cell r="A4152">
            <v>742</v>
          </cell>
          <cell r="B4152">
            <v>2006</v>
          </cell>
          <cell r="C4152">
            <v>10025</v>
          </cell>
          <cell r="D4152" t="str">
            <v>MADCTs</v>
          </cell>
        </row>
        <row r="4153">
          <cell r="A4153">
            <v>742</v>
          </cell>
          <cell r="B4153">
            <v>2007</v>
          </cell>
          <cell r="C4153">
            <v>10025</v>
          </cell>
          <cell r="D4153" t="str">
            <v>MADCTs</v>
          </cell>
        </row>
        <row r="4154">
          <cell r="A4154">
            <v>742</v>
          </cell>
          <cell r="B4154">
            <v>2008</v>
          </cell>
          <cell r="C4154">
            <v>10025</v>
          </cell>
          <cell r="D4154" t="str">
            <v>MADCTs</v>
          </cell>
        </row>
        <row r="4155">
          <cell r="A4155">
            <v>742</v>
          </cell>
          <cell r="B4155">
            <v>2009</v>
          </cell>
          <cell r="C4155">
            <v>10025</v>
          </cell>
          <cell r="D4155" t="str">
            <v>MADCTs</v>
          </cell>
        </row>
        <row r="4156">
          <cell r="A4156">
            <v>742</v>
          </cell>
          <cell r="B4156">
            <v>2010</v>
          </cell>
          <cell r="C4156">
            <v>10025</v>
          </cell>
          <cell r="D4156" t="str">
            <v>MADCTs</v>
          </cell>
        </row>
        <row r="4157">
          <cell r="A4157">
            <v>742</v>
          </cell>
          <cell r="B4157">
            <v>2011</v>
          </cell>
          <cell r="C4157">
            <v>10025</v>
          </cell>
          <cell r="D4157" t="str">
            <v>MADCTs</v>
          </cell>
        </row>
        <row r="4158">
          <cell r="A4158">
            <v>742</v>
          </cell>
          <cell r="B4158">
            <v>2012</v>
          </cell>
          <cell r="C4158">
            <v>10025</v>
          </cell>
          <cell r="D4158" t="str">
            <v>MADCTs</v>
          </cell>
        </row>
        <row r="4159">
          <cell r="A4159">
            <v>742</v>
          </cell>
          <cell r="B4159">
            <v>2013</v>
          </cell>
          <cell r="C4159">
            <v>10025</v>
          </cell>
          <cell r="D4159" t="str">
            <v>MADCTs</v>
          </cell>
        </row>
        <row r="4160">
          <cell r="A4160">
            <v>742</v>
          </cell>
          <cell r="B4160">
            <v>2014</v>
          </cell>
          <cell r="C4160">
            <v>10025</v>
          </cell>
          <cell r="D4160" t="str">
            <v>MADCTs</v>
          </cell>
        </row>
        <row r="4161">
          <cell r="A4161">
            <v>742</v>
          </cell>
          <cell r="B4161">
            <v>2015</v>
          </cell>
          <cell r="C4161">
            <v>10025</v>
          </cell>
          <cell r="D4161" t="str">
            <v>MADCTs</v>
          </cell>
        </row>
        <row r="4162">
          <cell r="A4162">
            <v>742</v>
          </cell>
          <cell r="B4162">
            <v>2016</v>
          </cell>
          <cell r="C4162">
            <v>10025</v>
          </cell>
          <cell r="D4162" t="str">
            <v>MADCTs</v>
          </cell>
        </row>
        <row r="4163">
          <cell r="A4163">
            <v>742</v>
          </cell>
          <cell r="B4163">
            <v>2017</v>
          </cell>
          <cell r="C4163">
            <v>10025</v>
          </cell>
          <cell r="D4163" t="str">
            <v>MADCTs</v>
          </cell>
        </row>
        <row r="4164">
          <cell r="A4164">
            <v>742</v>
          </cell>
          <cell r="B4164">
            <v>2018</v>
          </cell>
          <cell r="C4164">
            <v>10025</v>
          </cell>
          <cell r="D4164" t="str">
            <v>MADCTs</v>
          </cell>
        </row>
        <row r="4165">
          <cell r="A4165">
            <v>742</v>
          </cell>
          <cell r="B4165">
            <v>2019</v>
          </cell>
          <cell r="C4165">
            <v>10025</v>
          </cell>
          <cell r="D4165" t="str">
            <v>MADCTs</v>
          </cell>
        </row>
        <row r="4166">
          <cell r="A4166">
            <v>742</v>
          </cell>
          <cell r="B4166">
            <v>2020</v>
          </cell>
          <cell r="C4166">
            <v>10025</v>
          </cell>
          <cell r="D4166" t="str">
            <v>MADCTs</v>
          </cell>
        </row>
        <row r="4167">
          <cell r="A4167">
            <v>745</v>
          </cell>
          <cell r="B4167">
            <v>1996</v>
          </cell>
          <cell r="C4167">
            <v>10016</v>
          </cell>
          <cell r="D4167" t="str">
            <v>LDCs</v>
          </cell>
        </row>
        <row r="4168">
          <cell r="A4168">
            <v>745</v>
          </cell>
          <cell r="B4168">
            <v>1997</v>
          </cell>
          <cell r="C4168">
            <v>10016</v>
          </cell>
          <cell r="D4168" t="str">
            <v>LDCs</v>
          </cell>
        </row>
        <row r="4169">
          <cell r="A4169">
            <v>745</v>
          </cell>
          <cell r="B4169">
            <v>1998</v>
          </cell>
          <cell r="C4169">
            <v>10016</v>
          </cell>
          <cell r="D4169" t="str">
            <v>LDCs</v>
          </cell>
        </row>
        <row r="4170">
          <cell r="A4170">
            <v>745</v>
          </cell>
          <cell r="B4170">
            <v>1999</v>
          </cell>
          <cell r="C4170">
            <v>10016</v>
          </cell>
          <cell r="D4170" t="str">
            <v>LDCs</v>
          </cell>
        </row>
        <row r="4171">
          <cell r="A4171">
            <v>745</v>
          </cell>
          <cell r="B4171">
            <v>2000</v>
          </cell>
          <cell r="C4171">
            <v>10016</v>
          </cell>
          <cell r="D4171" t="str">
            <v>LDCs</v>
          </cell>
        </row>
        <row r="4172">
          <cell r="A4172">
            <v>745</v>
          </cell>
          <cell r="B4172">
            <v>2001</v>
          </cell>
          <cell r="C4172">
            <v>10016</v>
          </cell>
          <cell r="D4172" t="str">
            <v>LDCs</v>
          </cell>
        </row>
        <row r="4173">
          <cell r="A4173">
            <v>745</v>
          </cell>
          <cell r="B4173">
            <v>2002</v>
          </cell>
          <cell r="C4173">
            <v>10016</v>
          </cell>
          <cell r="D4173" t="str">
            <v>LDCs</v>
          </cell>
        </row>
        <row r="4174">
          <cell r="A4174">
            <v>745</v>
          </cell>
          <cell r="B4174">
            <v>2003</v>
          </cell>
          <cell r="C4174">
            <v>10016</v>
          </cell>
          <cell r="D4174" t="str">
            <v>LDCs</v>
          </cell>
        </row>
        <row r="4175">
          <cell r="A4175">
            <v>745</v>
          </cell>
          <cell r="B4175">
            <v>2004</v>
          </cell>
          <cell r="C4175">
            <v>10016</v>
          </cell>
          <cell r="D4175" t="str">
            <v>LDCs</v>
          </cell>
        </row>
        <row r="4176">
          <cell r="A4176">
            <v>745</v>
          </cell>
          <cell r="B4176">
            <v>2005</v>
          </cell>
          <cell r="C4176">
            <v>10016</v>
          </cell>
          <cell r="D4176" t="str">
            <v>LDCs</v>
          </cell>
        </row>
        <row r="4177">
          <cell r="A4177">
            <v>745</v>
          </cell>
          <cell r="B4177">
            <v>2006</v>
          </cell>
          <cell r="C4177">
            <v>10016</v>
          </cell>
          <cell r="D4177" t="str">
            <v>LDCs</v>
          </cell>
        </row>
        <row r="4178">
          <cell r="A4178">
            <v>745</v>
          </cell>
          <cell r="B4178">
            <v>2007</v>
          </cell>
          <cell r="C4178">
            <v>10016</v>
          </cell>
          <cell r="D4178" t="str">
            <v>LDCs</v>
          </cell>
        </row>
        <row r="4179">
          <cell r="A4179">
            <v>745</v>
          </cell>
          <cell r="B4179">
            <v>2008</v>
          </cell>
          <cell r="C4179">
            <v>10016</v>
          </cell>
          <cell r="D4179" t="str">
            <v>LDCs</v>
          </cell>
        </row>
        <row r="4180">
          <cell r="A4180">
            <v>745</v>
          </cell>
          <cell r="B4180">
            <v>2009</v>
          </cell>
          <cell r="C4180">
            <v>10016</v>
          </cell>
          <cell r="D4180" t="str">
            <v>LDCs</v>
          </cell>
        </row>
        <row r="4181">
          <cell r="A4181">
            <v>745</v>
          </cell>
          <cell r="B4181">
            <v>2010</v>
          </cell>
          <cell r="C4181">
            <v>10016</v>
          </cell>
          <cell r="D4181" t="str">
            <v>LDCs</v>
          </cell>
        </row>
        <row r="4182">
          <cell r="A4182">
            <v>745</v>
          </cell>
          <cell r="B4182">
            <v>2011</v>
          </cell>
          <cell r="C4182">
            <v>10016</v>
          </cell>
          <cell r="D4182" t="str">
            <v>LDCs</v>
          </cell>
        </row>
        <row r="4183">
          <cell r="A4183">
            <v>745</v>
          </cell>
          <cell r="B4183">
            <v>2012</v>
          </cell>
          <cell r="C4183">
            <v>10016</v>
          </cell>
          <cell r="D4183" t="str">
            <v>LDCs</v>
          </cell>
        </row>
        <row r="4184">
          <cell r="A4184">
            <v>745</v>
          </cell>
          <cell r="B4184">
            <v>2013</v>
          </cell>
          <cell r="C4184">
            <v>10016</v>
          </cell>
          <cell r="D4184" t="str">
            <v>LDCs</v>
          </cell>
        </row>
        <row r="4185">
          <cell r="A4185">
            <v>745</v>
          </cell>
          <cell r="B4185">
            <v>2014</v>
          </cell>
          <cell r="C4185">
            <v>10016</v>
          </cell>
          <cell r="D4185" t="str">
            <v>LDCs</v>
          </cell>
        </row>
        <row r="4186">
          <cell r="A4186">
            <v>745</v>
          </cell>
          <cell r="B4186">
            <v>2015</v>
          </cell>
          <cell r="C4186">
            <v>10016</v>
          </cell>
          <cell r="D4186" t="str">
            <v>LDCs</v>
          </cell>
        </row>
        <row r="4187">
          <cell r="A4187">
            <v>745</v>
          </cell>
          <cell r="B4187">
            <v>2016</v>
          </cell>
          <cell r="C4187">
            <v>10016</v>
          </cell>
          <cell r="D4187" t="str">
            <v>LDCs</v>
          </cell>
        </row>
        <row r="4188">
          <cell r="A4188">
            <v>745</v>
          </cell>
          <cell r="B4188">
            <v>2017</v>
          </cell>
          <cell r="C4188">
            <v>10016</v>
          </cell>
          <cell r="D4188" t="str">
            <v>LDCs</v>
          </cell>
        </row>
        <row r="4189">
          <cell r="A4189">
            <v>745</v>
          </cell>
          <cell r="B4189">
            <v>2018</v>
          </cell>
          <cell r="C4189">
            <v>10016</v>
          </cell>
          <cell r="D4189" t="str">
            <v>LDCs</v>
          </cell>
        </row>
        <row r="4190">
          <cell r="A4190">
            <v>745</v>
          </cell>
          <cell r="B4190">
            <v>2019</v>
          </cell>
          <cell r="C4190">
            <v>10016</v>
          </cell>
          <cell r="D4190" t="str">
            <v>LDCs</v>
          </cell>
        </row>
        <row r="4191">
          <cell r="A4191">
            <v>745</v>
          </cell>
          <cell r="B4191">
            <v>2020</v>
          </cell>
          <cell r="C4191">
            <v>10016</v>
          </cell>
          <cell r="D4191" t="str">
            <v>LDCs</v>
          </cell>
        </row>
        <row r="4192">
          <cell r="A4192">
            <v>748</v>
          </cell>
          <cell r="B4192">
            <v>2000</v>
          </cell>
          <cell r="C4192">
            <v>10025</v>
          </cell>
          <cell r="D4192" t="str">
            <v>MADCTs</v>
          </cell>
        </row>
        <row r="4193">
          <cell r="A4193">
            <v>748</v>
          </cell>
          <cell r="B4193">
            <v>2001</v>
          </cell>
          <cell r="C4193">
            <v>10025</v>
          </cell>
          <cell r="D4193" t="str">
            <v>MADCTs</v>
          </cell>
        </row>
        <row r="4194">
          <cell r="A4194">
            <v>748</v>
          </cell>
          <cell r="B4194">
            <v>2002</v>
          </cell>
          <cell r="C4194">
            <v>10025</v>
          </cell>
          <cell r="D4194" t="str">
            <v>MADCTs</v>
          </cell>
        </row>
        <row r="4195">
          <cell r="A4195">
            <v>748</v>
          </cell>
          <cell r="B4195">
            <v>2003</v>
          </cell>
          <cell r="C4195">
            <v>10025</v>
          </cell>
          <cell r="D4195" t="str">
            <v>MADCTs</v>
          </cell>
        </row>
        <row r="4196">
          <cell r="A4196">
            <v>748</v>
          </cell>
          <cell r="B4196">
            <v>2004</v>
          </cell>
          <cell r="C4196">
            <v>10025</v>
          </cell>
          <cell r="D4196" t="str">
            <v>MADCTs</v>
          </cell>
        </row>
        <row r="4197">
          <cell r="A4197">
            <v>748</v>
          </cell>
          <cell r="B4197">
            <v>2005</v>
          </cell>
          <cell r="C4197">
            <v>10025</v>
          </cell>
          <cell r="D4197" t="str">
            <v>MADCTs</v>
          </cell>
        </row>
        <row r="4198">
          <cell r="A4198">
            <v>748</v>
          </cell>
          <cell r="B4198">
            <v>2006</v>
          </cell>
          <cell r="C4198">
            <v>10025</v>
          </cell>
          <cell r="D4198" t="str">
            <v>MADCTs</v>
          </cell>
        </row>
        <row r="4199">
          <cell r="A4199">
            <v>748</v>
          </cell>
          <cell r="B4199">
            <v>2007</v>
          </cell>
          <cell r="C4199">
            <v>10025</v>
          </cell>
          <cell r="D4199" t="str">
            <v>MADCTs</v>
          </cell>
        </row>
        <row r="4200">
          <cell r="A4200">
            <v>748</v>
          </cell>
          <cell r="B4200">
            <v>2008</v>
          </cell>
          <cell r="C4200">
            <v>10025</v>
          </cell>
          <cell r="D4200" t="str">
            <v>MADCTs</v>
          </cell>
        </row>
        <row r="4201">
          <cell r="A4201">
            <v>748</v>
          </cell>
          <cell r="B4201">
            <v>2009</v>
          </cell>
          <cell r="C4201">
            <v>10025</v>
          </cell>
          <cell r="D4201" t="str">
            <v>MADCTs</v>
          </cell>
        </row>
        <row r="4202">
          <cell r="A4202">
            <v>748</v>
          </cell>
          <cell r="B4202">
            <v>2010</v>
          </cell>
          <cell r="C4202">
            <v>10025</v>
          </cell>
          <cell r="D4202" t="str">
            <v>MADCTs</v>
          </cell>
        </row>
        <row r="4203">
          <cell r="A4203">
            <v>748</v>
          </cell>
          <cell r="B4203">
            <v>2011</v>
          </cell>
          <cell r="C4203">
            <v>10025</v>
          </cell>
          <cell r="D4203" t="str">
            <v>MADCTs</v>
          </cell>
        </row>
        <row r="4204">
          <cell r="A4204">
            <v>748</v>
          </cell>
          <cell r="B4204">
            <v>2012</v>
          </cell>
          <cell r="C4204">
            <v>10025</v>
          </cell>
          <cell r="D4204" t="str">
            <v>MADCTs</v>
          </cell>
        </row>
        <row r="4205">
          <cell r="A4205">
            <v>748</v>
          </cell>
          <cell r="B4205">
            <v>2013</v>
          </cell>
          <cell r="C4205">
            <v>10025</v>
          </cell>
          <cell r="D4205" t="str">
            <v>MADCTs</v>
          </cell>
        </row>
        <row r="4206">
          <cell r="A4206">
            <v>748</v>
          </cell>
          <cell r="B4206">
            <v>2014</v>
          </cell>
          <cell r="C4206">
            <v>10025</v>
          </cell>
          <cell r="D4206" t="str">
            <v>MADCTs</v>
          </cell>
        </row>
        <row r="4207">
          <cell r="A4207">
            <v>748</v>
          </cell>
          <cell r="B4207">
            <v>2015</v>
          </cell>
          <cell r="C4207">
            <v>10025</v>
          </cell>
          <cell r="D4207" t="str">
            <v>MADCTs</v>
          </cell>
        </row>
        <row r="4208">
          <cell r="A4208">
            <v>748</v>
          </cell>
          <cell r="B4208">
            <v>2016</v>
          </cell>
          <cell r="C4208">
            <v>10025</v>
          </cell>
          <cell r="D4208" t="str">
            <v>MADCTs</v>
          </cell>
        </row>
        <row r="4209">
          <cell r="A4209">
            <v>748</v>
          </cell>
          <cell r="B4209">
            <v>2017</v>
          </cell>
          <cell r="C4209">
            <v>10025</v>
          </cell>
          <cell r="D4209" t="str">
            <v>MADCTs</v>
          </cell>
        </row>
        <row r="4210">
          <cell r="A4210">
            <v>748</v>
          </cell>
          <cell r="B4210">
            <v>2018</v>
          </cell>
          <cell r="C4210">
            <v>10025</v>
          </cell>
          <cell r="D4210" t="str">
            <v>MADCTs</v>
          </cell>
        </row>
        <row r="4211">
          <cell r="A4211">
            <v>748</v>
          </cell>
          <cell r="B4211">
            <v>2019</v>
          </cell>
          <cell r="C4211">
            <v>10025</v>
          </cell>
          <cell r="D4211" t="str">
            <v>MADCTs</v>
          </cell>
        </row>
        <row r="4212">
          <cell r="A4212">
            <v>748</v>
          </cell>
          <cell r="B4212">
            <v>2020</v>
          </cell>
          <cell r="C4212">
            <v>10025</v>
          </cell>
          <cell r="D4212" t="str">
            <v>MADCTs</v>
          </cell>
        </row>
        <row r="4213">
          <cell r="A4213">
            <v>751</v>
          </cell>
          <cell r="B4213">
            <v>1996</v>
          </cell>
          <cell r="C4213">
            <v>10019</v>
          </cell>
          <cell r="D4213" t="str">
            <v>UMICs</v>
          </cell>
        </row>
        <row r="4214">
          <cell r="A4214">
            <v>751</v>
          </cell>
          <cell r="B4214">
            <v>1997</v>
          </cell>
          <cell r="C4214">
            <v>10019</v>
          </cell>
          <cell r="D4214" t="str">
            <v>UMICs</v>
          </cell>
        </row>
        <row r="4215">
          <cell r="A4215">
            <v>751</v>
          </cell>
          <cell r="B4215">
            <v>1998</v>
          </cell>
          <cell r="C4215">
            <v>10019</v>
          </cell>
          <cell r="D4215" t="str">
            <v>UMICs</v>
          </cell>
        </row>
        <row r="4216">
          <cell r="A4216">
            <v>751</v>
          </cell>
          <cell r="B4216">
            <v>1999</v>
          </cell>
          <cell r="C4216">
            <v>10019</v>
          </cell>
          <cell r="D4216" t="str">
            <v>UMICs</v>
          </cell>
        </row>
        <row r="4217">
          <cell r="A4217">
            <v>751</v>
          </cell>
          <cell r="B4217">
            <v>2000</v>
          </cell>
          <cell r="C4217">
            <v>10019</v>
          </cell>
          <cell r="D4217" t="str">
            <v>UMICs</v>
          </cell>
        </row>
        <row r="4218">
          <cell r="A4218">
            <v>751</v>
          </cell>
          <cell r="B4218">
            <v>2001</v>
          </cell>
          <cell r="C4218">
            <v>10019</v>
          </cell>
          <cell r="D4218" t="str">
            <v>UMICs</v>
          </cell>
        </row>
        <row r="4219">
          <cell r="A4219">
            <v>751</v>
          </cell>
          <cell r="B4219">
            <v>2002</v>
          </cell>
          <cell r="C4219">
            <v>10019</v>
          </cell>
          <cell r="D4219" t="str">
            <v>UMICs</v>
          </cell>
        </row>
        <row r="4220">
          <cell r="A4220">
            <v>751</v>
          </cell>
          <cell r="B4220">
            <v>2003</v>
          </cell>
          <cell r="C4220">
            <v>10019</v>
          </cell>
          <cell r="D4220" t="str">
            <v>UMICs</v>
          </cell>
        </row>
        <row r="4221">
          <cell r="A4221">
            <v>751</v>
          </cell>
          <cell r="B4221">
            <v>2004</v>
          </cell>
          <cell r="C4221">
            <v>10019</v>
          </cell>
          <cell r="D4221" t="str">
            <v>UMICs</v>
          </cell>
        </row>
        <row r="4222">
          <cell r="A4222">
            <v>751</v>
          </cell>
          <cell r="B4222">
            <v>2005</v>
          </cell>
          <cell r="C4222">
            <v>10019</v>
          </cell>
          <cell r="D4222" t="str">
            <v>UMICs</v>
          </cell>
        </row>
        <row r="4223">
          <cell r="A4223">
            <v>751</v>
          </cell>
          <cell r="B4223">
            <v>2006</v>
          </cell>
          <cell r="C4223">
            <v>10019</v>
          </cell>
          <cell r="D4223" t="str">
            <v>UMICs</v>
          </cell>
        </row>
        <row r="4224">
          <cell r="A4224">
            <v>751</v>
          </cell>
          <cell r="B4224">
            <v>2007</v>
          </cell>
          <cell r="C4224">
            <v>10019</v>
          </cell>
          <cell r="D4224" t="str">
            <v>UMICs</v>
          </cell>
        </row>
        <row r="4225">
          <cell r="A4225">
            <v>751</v>
          </cell>
          <cell r="B4225">
            <v>2008</v>
          </cell>
          <cell r="C4225">
            <v>10019</v>
          </cell>
          <cell r="D4225" t="str">
            <v>UMICs</v>
          </cell>
        </row>
        <row r="4226">
          <cell r="A4226">
            <v>751</v>
          </cell>
          <cell r="B4226">
            <v>2009</v>
          </cell>
          <cell r="C4226">
            <v>10019</v>
          </cell>
          <cell r="D4226" t="str">
            <v>UMICs</v>
          </cell>
        </row>
        <row r="4227">
          <cell r="A4227">
            <v>751</v>
          </cell>
          <cell r="B4227">
            <v>2010</v>
          </cell>
          <cell r="C4227">
            <v>10019</v>
          </cell>
          <cell r="D4227" t="str">
            <v>UMICs</v>
          </cell>
        </row>
        <row r="4228">
          <cell r="A4228">
            <v>751</v>
          </cell>
          <cell r="B4228">
            <v>2011</v>
          </cell>
          <cell r="C4228">
            <v>10019</v>
          </cell>
          <cell r="D4228" t="str">
            <v>UMICs</v>
          </cell>
        </row>
        <row r="4229">
          <cell r="A4229">
            <v>751</v>
          </cell>
          <cell r="B4229">
            <v>2012</v>
          </cell>
          <cell r="C4229">
            <v>10019</v>
          </cell>
          <cell r="D4229" t="str">
            <v>UMICs</v>
          </cell>
        </row>
        <row r="4230">
          <cell r="A4230">
            <v>751</v>
          </cell>
          <cell r="B4230">
            <v>2013</v>
          </cell>
          <cell r="C4230">
            <v>10019</v>
          </cell>
          <cell r="D4230" t="str">
            <v>UMICs</v>
          </cell>
        </row>
        <row r="4231">
          <cell r="A4231">
            <v>751</v>
          </cell>
          <cell r="B4231">
            <v>2014</v>
          </cell>
          <cell r="C4231">
            <v>10019</v>
          </cell>
          <cell r="D4231" t="str">
            <v>UMICs</v>
          </cell>
        </row>
        <row r="4232">
          <cell r="A4232">
            <v>751</v>
          </cell>
          <cell r="B4232">
            <v>2015</v>
          </cell>
          <cell r="C4232">
            <v>10019</v>
          </cell>
          <cell r="D4232" t="str">
            <v>UMICs</v>
          </cell>
        </row>
        <row r="4233">
          <cell r="A4233">
            <v>751</v>
          </cell>
          <cell r="B4233">
            <v>2016</v>
          </cell>
          <cell r="C4233">
            <v>10019</v>
          </cell>
          <cell r="D4233" t="str">
            <v>UMICs</v>
          </cell>
        </row>
        <row r="4234">
          <cell r="A4234">
            <v>751</v>
          </cell>
          <cell r="B4234">
            <v>2017</v>
          </cell>
          <cell r="C4234">
            <v>10019</v>
          </cell>
          <cell r="D4234" t="str">
            <v>UMICs</v>
          </cell>
        </row>
        <row r="4235">
          <cell r="A4235">
            <v>751</v>
          </cell>
          <cell r="B4235">
            <v>2018</v>
          </cell>
          <cell r="C4235">
            <v>10019</v>
          </cell>
          <cell r="D4235" t="str">
            <v>UMICs</v>
          </cell>
        </row>
        <row r="4236">
          <cell r="A4236">
            <v>751</v>
          </cell>
          <cell r="B4236">
            <v>2019</v>
          </cell>
          <cell r="C4236">
            <v>10019</v>
          </cell>
          <cell r="D4236" t="str">
            <v>UMICs</v>
          </cell>
        </row>
        <row r="4237">
          <cell r="A4237">
            <v>751</v>
          </cell>
          <cell r="B4237">
            <v>2020</v>
          </cell>
          <cell r="C4237">
            <v>10019</v>
          </cell>
          <cell r="D4237" t="str">
            <v>UMICs</v>
          </cell>
        </row>
        <row r="4238">
          <cell r="A4238">
            <v>752</v>
          </cell>
          <cell r="B4238">
            <v>1996</v>
          </cell>
          <cell r="C4238">
            <v>10024</v>
          </cell>
          <cell r="D4238" t="str">
            <v>UnallocatedIncome</v>
          </cell>
        </row>
        <row r="4239">
          <cell r="A4239">
            <v>752</v>
          </cell>
          <cell r="B4239">
            <v>1997</v>
          </cell>
          <cell r="C4239">
            <v>10024</v>
          </cell>
          <cell r="D4239" t="str">
            <v>UnallocatedIncome</v>
          </cell>
        </row>
        <row r="4240">
          <cell r="A4240">
            <v>752</v>
          </cell>
          <cell r="B4240">
            <v>1998</v>
          </cell>
          <cell r="C4240">
            <v>10024</v>
          </cell>
          <cell r="D4240" t="str">
            <v>UnallocatedIncome</v>
          </cell>
        </row>
        <row r="4241">
          <cell r="A4241">
            <v>752</v>
          </cell>
          <cell r="B4241">
            <v>1999</v>
          </cell>
          <cell r="C4241">
            <v>10024</v>
          </cell>
          <cell r="D4241" t="str">
            <v>UnallocatedIncome</v>
          </cell>
        </row>
        <row r="4242">
          <cell r="A4242">
            <v>752</v>
          </cell>
          <cell r="B4242">
            <v>2000</v>
          </cell>
          <cell r="C4242">
            <v>10024</v>
          </cell>
          <cell r="D4242" t="str">
            <v>UnallocatedIncome</v>
          </cell>
        </row>
        <row r="4243">
          <cell r="A4243">
            <v>752</v>
          </cell>
          <cell r="B4243">
            <v>2001</v>
          </cell>
          <cell r="C4243">
            <v>10024</v>
          </cell>
          <cell r="D4243" t="str">
            <v>UnallocatedIncome</v>
          </cell>
        </row>
        <row r="4244">
          <cell r="A4244">
            <v>752</v>
          </cell>
          <cell r="B4244">
            <v>2002</v>
          </cell>
          <cell r="C4244">
            <v>10024</v>
          </cell>
          <cell r="D4244" t="str">
            <v>UnallocatedIncome</v>
          </cell>
        </row>
        <row r="4245">
          <cell r="A4245">
            <v>752</v>
          </cell>
          <cell r="B4245">
            <v>2003</v>
          </cell>
          <cell r="C4245">
            <v>10024</v>
          </cell>
          <cell r="D4245" t="str">
            <v>UnallocatedIncome</v>
          </cell>
        </row>
        <row r="4246">
          <cell r="A4246">
            <v>752</v>
          </cell>
          <cell r="B4246">
            <v>2004</v>
          </cell>
          <cell r="C4246">
            <v>10024</v>
          </cell>
          <cell r="D4246" t="str">
            <v>UnallocatedIncome</v>
          </cell>
        </row>
        <row r="4247">
          <cell r="A4247">
            <v>752</v>
          </cell>
          <cell r="B4247">
            <v>2005</v>
          </cell>
          <cell r="C4247">
            <v>10024</v>
          </cell>
          <cell r="D4247" t="str">
            <v>UnallocatedIncome</v>
          </cell>
        </row>
        <row r="4248">
          <cell r="A4248">
            <v>752</v>
          </cell>
          <cell r="B4248">
            <v>2006</v>
          </cell>
          <cell r="C4248">
            <v>10024</v>
          </cell>
          <cell r="D4248" t="str">
            <v>UnallocatedIncome</v>
          </cell>
        </row>
        <row r="4249">
          <cell r="A4249">
            <v>752</v>
          </cell>
          <cell r="B4249">
            <v>2007</v>
          </cell>
          <cell r="C4249">
            <v>10024</v>
          </cell>
          <cell r="D4249" t="str">
            <v>UnallocatedIncome</v>
          </cell>
        </row>
        <row r="4250">
          <cell r="A4250">
            <v>752</v>
          </cell>
          <cell r="B4250">
            <v>2008</v>
          </cell>
          <cell r="C4250">
            <v>10024</v>
          </cell>
          <cell r="D4250" t="str">
            <v>UnallocatedIncome</v>
          </cell>
        </row>
        <row r="4251">
          <cell r="A4251">
            <v>752</v>
          </cell>
          <cell r="B4251">
            <v>2009</v>
          </cell>
          <cell r="C4251">
            <v>10024</v>
          </cell>
          <cell r="D4251" t="str">
            <v>UnallocatedIncome</v>
          </cell>
        </row>
        <row r="4252">
          <cell r="A4252">
            <v>752</v>
          </cell>
          <cell r="B4252">
            <v>2010</v>
          </cell>
          <cell r="C4252">
            <v>10024</v>
          </cell>
          <cell r="D4252" t="str">
            <v>UnallocatedIncome</v>
          </cell>
        </row>
        <row r="4253">
          <cell r="A4253">
            <v>752</v>
          </cell>
          <cell r="B4253">
            <v>2011</v>
          </cell>
          <cell r="C4253">
            <v>10024</v>
          </cell>
          <cell r="D4253" t="str">
            <v>UnallocatedIncome</v>
          </cell>
        </row>
        <row r="4254">
          <cell r="A4254">
            <v>752</v>
          </cell>
          <cell r="B4254">
            <v>2012</v>
          </cell>
          <cell r="C4254">
            <v>10024</v>
          </cell>
          <cell r="D4254" t="str">
            <v>UnallocatedIncome</v>
          </cell>
        </row>
        <row r="4255">
          <cell r="A4255">
            <v>752</v>
          </cell>
          <cell r="B4255">
            <v>2013</v>
          </cell>
          <cell r="C4255">
            <v>10024</v>
          </cell>
          <cell r="D4255" t="str">
            <v>UnallocatedIncome</v>
          </cell>
        </row>
        <row r="4256">
          <cell r="A4256">
            <v>752</v>
          </cell>
          <cell r="B4256">
            <v>2014</v>
          </cell>
          <cell r="C4256">
            <v>10024</v>
          </cell>
          <cell r="D4256" t="str">
            <v>UnallocatedIncome</v>
          </cell>
        </row>
        <row r="4257">
          <cell r="A4257">
            <v>752</v>
          </cell>
          <cell r="B4257">
            <v>2015</v>
          </cell>
          <cell r="C4257">
            <v>10024</v>
          </cell>
          <cell r="D4257" t="str">
            <v>UnallocatedIncome</v>
          </cell>
        </row>
        <row r="4258">
          <cell r="A4258">
            <v>752</v>
          </cell>
          <cell r="B4258">
            <v>2016</v>
          </cell>
          <cell r="C4258">
            <v>10024</v>
          </cell>
          <cell r="D4258" t="str">
            <v>UnallocatedIncome</v>
          </cell>
        </row>
        <row r="4259">
          <cell r="A4259">
            <v>752</v>
          </cell>
          <cell r="B4259">
            <v>2017</v>
          </cell>
          <cell r="C4259">
            <v>10024</v>
          </cell>
          <cell r="D4259" t="str">
            <v>UnallocatedIncome</v>
          </cell>
        </row>
        <row r="4260">
          <cell r="A4260">
            <v>752</v>
          </cell>
          <cell r="B4260">
            <v>2018</v>
          </cell>
          <cell r="C4260">
            <v>10024</v>
          </cell>
          <cell r="D4260" t="str">
            <v>UnallocatedIncome</v>
          </cell>
        </row>
        <row r="4261">
          <cell r="A4261">
            <v>752</v>
          </cell>
          <cell r="B4261">
            <v>2019</v>
          </cell>
          <cell r="C4261">
            <v>10024</v>
          </cell>
          <cell r="D4261" t="str">
            <v>UnallocatedIncome</v>
          </cell>
        </row>
        <row r="4262">
          <cell r="A4262">
            <v>752</v>
          </cell>
          <cell r="B4262">
            <v>2020</v>
          </cell>
          <cell r="C4262">
            <v>10024</v>
          </cell>
          <cell r="D4262" t="str">
            <v>UnallocatedIncome</v>
          </cell>
        </row>
        <row r="4263">
          <cell r="A4263">
            <v>753</v>
          </cell>
          <cell r="B4263">
            <v>1996</v>
          </cell>
          <cell r="C4263">
            <v>10017</v>
          </cell>
          <cell r="D4263" t="str">
            <v>OtherLICs</v>
          </cell>
        </row>
        <row r="4264">
          <cell r="A4264">
            <v>753</v>
          </cell>
          <cell r="B4264">
            <v>1997</v>
          </cell>
          <cell r="C4264">
            <v>10017</v>
          </cell>
          <cell r="D4264" t="str">
            <v>OtherLICs</v>
          </cell>
        </row>
        <row r="4265">
          <cell r="A4265">
            <v>753</v>
          </cell>
          <cell r="B4265">
            <v>1998</v>
          </cell>
          <cell r="C4265">
            <v>10017</v>
          </cell>
          <cell r="D4265" t="str">
            <v>OtherLICs</v>
          </cell>
        </row>
        <row r="4266">
          <cell r="A4266">
            <v>753</v>
          </cell>
          <cell r="B4266">
            <v>1999</v>
          </cell>
          <cell r="C4266">
            <v>10017</v>
          </cell>
          <cell r="D4266" t="str">
            <v>OtherLICs</v>
          </cell>
        </row>
        <row r="4267">
          <cell r="A4267">
            <v>753</v>
          </cell>
          <cell r="B4267">
            <v>2000</v>
          </cell>
          <cell r="C4267">
            <v>10017</v>
          </cell>
          <cell r="D4267" t="str">
            <v>OtherLICs</v>
          </cell>
        </row>
        <row r="4268">
          <cell r="A4268">
            <v>753</v>
          </cell>
          <cell r="B4268">
            <v>2001</v>
          </cell>
          <cell r="C4268">
            <v>10017</v>
          </cell>
          <cell r="D4268" t="str">
            <v>OtherLICs</v>
          </cell>
        </row>
        <row r="4269">
          <cell r="A4269">
            <v>753</v>
          </cell>
          <cell r="B4269">
            <v>2002</v>
          </cell>
          <cell r="C4269">
            <v>10017</v>
          </cell>
          <cell r="D4269" t="str">
            <v>OtherLICs</v>
          </cell>
        </row>
        <row r="4270">
          <cell r="A4270">
            <v>753</v>
          </cell>
          <cell r="B4270">
            <v>2003</v>
          </cell>
          <cell r="C4270">
            <v>10017</v>
          </cell>
          <cell r="D4270" t="str">
            <v>OtherLICs</v>
          </cell>
        </row>
        <row r="4271">
          <cell r="A4271">
            <v>753</v>
          </cell>
          <cell r="B4271">
            <v>2004</v>
          </cell>
          <cell r="C4271">
            <v>10017</v>
          </cell>
          <cell r="D4271" t="str">
            <v>OtherLICs</v>
          </cell>
        </row>
        <row r="4272">
          <cell r="A4272">
            <v>753</v>
          </cell>
          <cell r="B4272">
            <v>2005</v>
          </cell>
          <cell r="C4272">
            <v>10017</v>
          </cell>
          <cell r="D4272" t="str">
            <v>OtherLICs</v>
          </cell>
        </row>
        <row r="4273">
          <cell r="A4273">
            <v>753</v>
          </cell>
          <cell r="B4273">
            <v>2006</v>
          </cell>
          <cell r="C4273">
            <v>10017</v>
          </cell>
          <cell r="D4273" t="str">
            <v>OtherLICs</v>
          </cell>
        </row>
        <row r="4274">
          <cell r="A4274">
            <v>753</v>
          </cell>
          <cell r="B4274">
            <v>2007</v>
          </cell>
          <cell r="C4274">
            <v>10017</v>
          </cell>
          <cell r="D4274" t="str">
            <v>OtherLICs</v>
          </cell>
        </row>
        <row r="4275">
          <cell r="A4275">
            <v>753</v>
          </cell>
          <cell r="B4275">
            <v>2008</v>
          </cell>
          <cell r="C4275">
            <v>10018</v>
          </cell>
          <cell r="D4275" t="str">
            <v>LMICs</v>
          </cell>
        </row>
        <row r="4276">
          <cell r="A4276">
            <v>753</v>
          </cell>
          <cell r="B4276">
            <v>2009</v>
          </cell>
          <cell r="C4276">
            <v>10018</v>
          </cell>
          <cell r="D4276" t="str">
            <v>LMICs</v>
          </cell>
        </row>
        <row r="4277">
          <cell r="A4277">
            <v>753</v>
          </cell>
          <cell r="B4277">
            <v>2010</v>
          </cell>
          <cell r="C4277">
            <v>10018</v>
          </cell>
          <cell r="D4277" t="str">
            <v>LMICs</v>
          </cell>
        </row>
        <row r="4278">
          <cell r="A4278">
            <v>753</v>
          </cell>
          <cell r="B4278">
            <v>2011</v>
          </cell>
          <cell r="C4278">
            <v>10018</v>
          </cell>
          <cell r="D4278" t="str">
            <v>LMICs</v>
          </cell>
        </row>
        <row r="4279">
          <cell r="A4279">
            <v>753</v>
          </cell>
          <cell r="B4279">
            <v>2012</v>
          </cell>
          <cell r="C4279">
            <v>10018</v>
          </cell>
          <cell r="D4279" t="str">
            <v>LMICs</v>
          </cell>
        </row>
        <row r="4280">
          <cell r="A4280">
            <v>753</v>
          </cell>
          <cell r="B4280">
            <v>2013</v>
          </cell>
          <cell r="C4280">
            <v>10018</v>
          </cell>
          <cell r="D4280" t="str">
            <v>LMICs</v>
          </cell>
        </row>
        <row r="4281">
          <cell r="A4281">
            <v>753</v>
          </cell>
          <cell r="B4281">
            <v>2014</v>
          </cell>
          <cell r="C4281">
            <v>10018</v>
          </cell>
          <cell r="D4281" t="str">
            <v>LMICs</v>
          </cell>
        </row>
        <row r="4282">
          <cell r="A4282">
            <v>753</v>
          </cell>
          <cell r="B4282">
            <v>2015</v>
          </cell>
          <cell r="C4282">
            <v>10018</v>
          </cell>
          <cell r="D4282" t="str">
            <v>LMICs</v>
          </cell>
        </row>
        <row r="4283">
          <cell r="A4283">
            <v>753</v>
          </cell>
          <cell r="B4283">
            <v>2016</v>
          </cell>
          <cell r="C4283">
            <v>10018</v>
          </cell>
          <cell r="D4283" t="str">
            <v>LMICs</v>
          </cell>
        </row>
        <row r="4284">
          <cell r="A4284">
            <v>753</v>
          </cell>
          <cell r="B4284">
            <v>2017</v>
          </cell>
          <cell r="C4284">
            <v>10018</v>
          </cell>
          <cell r="D4284" t="str">
            <v>LMICs</v>
          </cell>
        </row>
        <row r="4285">
          <cell r="A4285">
            <v>753</v>
          </cell>
          <cell r="B4285">
            <v>2018</v>
          </cell>
          <cell r="C4285">
            <v>10018</v>
          </cell>
          <cell r="D4285" t="str">
            <v>LMICs</v>
          </cell>
        </row>
        <row r="4286">
          <cell r="A4286">
            <v>753</v>
          </cell>
          <cell r="B4286">
            <v>2019</v>
          </cell>
          <cell r="C4286">
            <v>10018</v>
          </cell>
          <cell r="D4286" t="str">
            <v>LMICs</v>
          </cell>
        </row>
        <row r="4287">
          <cell r="A4287">
            <v>753</v>
          </cell>
          <cell r="B4287">
            <v>2020</v>
          </cell>
          <cell r="C4287">
            <v>10018</v>
          </cell>
          <cell r="D4287" t="str">
            <v>LMICs</v>
          </cell>
        </row>
        <row r="4288">
          <cell r="A4288">
            <v>755</v>
          </cell>
          <cell r="B4288">
            <v>1996</v>
          </cell>
          <cell r="C4288">
            <v>10018</v>
          </cell>
          <cell r="D4288" t="str">
            <v>LMICs</v>
          </cell>
        </row>
        <row r="4289">
          <cell r="A4289">
            <v>755</v>
          </cell>
          <cell r="B4289">
            <v>1997</v>
          </cell>
          <cell r="C4289">
            <v>10018</v>
          </cell>
          <cell r="D4289" t="str">
            <v>LMICs</v>
          </cell>
        </row>
        <row r="4290">
          <cell r="A4290">
            <v>755</v>
          </cell>
          <cell r="B4290">
            <v>1998</v>
          </cell>
          <cell r="C4290">
            <v>10018</v>
          </cell>
          <cell r="D4290" t="str">
            <v>LMICs</v>
          </cell>
        </row>
        <row r="4291">
          <cell r="A4291">
            <v>755</v>
          </cell>
          <cell r="B4291">
            <v>1999</v>
          </cell>
          <cell r="C4291">
            <v>10018</v>
          </cell>
          <cell r="D4291" t="str">
            <v>LMICs</v>
          </cell>
        </row>
        <row r="4292">
          <cell r="A4292">
            <v>755</v>
          </cell>
          <cell r="B4292">
            <v>2000</v>
          </cell>
          <cell r="C4292">
            <v>10018</v>
          </cell>
          <cell r="D4292" t="str">
            <v>LMICs</v>
          </cell>
        </row>
        <row r="4293">
          <cell r="A4293">
            <v>755</v>
          </cell>
          <cell r="B4293">
            <v>2001</v>
          </cell>
          <cell r="C4293">
            <v>10018</v>
          </cell>
          <cell r="D4293" t="str">
            <v>LMICs</v>
          </cell>
        </row>
        <row r="4294">
          <cell r="A4294">
            <v>755</v>
          </cell>
          <cell r="B4294">
            <v>2002</v>
          </cell>
          <cell r="C4294">
            <v>10018</v>
          </cell>
          <cell r="D4294" t="str">
            <v>LMICs</v>
          </cell>
        </row>
        <row r="4295">
          <cell r="A4295">
            <v>755</v>
          </cell>
          <cell r="B4295">
            <v>2003</v>
          </cell>
          <cell r="C4295">
            <v>10018</v>
          </cell>
          <cell r="D4295" t="str">
            <v>LMICs</v>
          </cell>
        </row>
        <row r="4296">
          <cell r="A4296">
            <v>755</v>
          </cell>
          <cell r="B4296">
            <v>2004</v>
          </cell>
          <cell r="C4296">
            <v>10018</v>
          </cell>
          <cell r="D4296" t="str">
            <v>LMICs</v>
          </cell>
        </row>
        <row r="4297">
          <cell r="A4297">
            <v>755</v>
          </cell>
          <cell r="B4297">
            <v>2005</v>
          </cell>
          <cell r="C4297">
            <v>10018</v>
          </cell>
          <cell r="D4297" t="str">
            <v>LMICs</v>
          </cell>
        </row>
        <row r="4298">
          <cell r="A4298">
            <v>755</v>
          </cell>
          <cell r="B4298">
            <v>2006</v>
          </cell>
          <cell r="C4298">
            <v>10018</v>
          </cell>
          <cell r="D4298" t="str">
            <v>LMICs</v>
          </cell>
        </row>
        <row r="4299">
          <cell r="A4299">
            <v>755</v>
          </cell>
          <cell r="B4299">
            <v>2007</v>
          </cell>
          <cell r="C4299">
            <v>10018</v>
          </cell>
          <cell r="D4299" t="str">
            <v>LMICs</v>
          </cell>
        </row>
        <row r="4300">
          <cell r="A4300">
            <v>755</v>
          </cell>
          <cell r="B4300">
            <v>2008</v>
          </cell>
          <cell r="C4300">
            <v>10018</v>
          </cell>
          <cell r="D4300" t="str">
            <v>LMICs</v>
          </cell>
        </row>
        <row r="4301">
          <cell r="A4301">
            <v>755</v>
          </cell>
          <cell r="B4301">
            <v>2009</v>
          </cell>
          <cell r="C4301">
            <v>10018</v>
          </cell>
          <cell r="D4301" t="str">
            <v>LMICs</v>
          </cell>
        </row>
        <row r="4302">
          <cell r="A4302">
            <v>755</v>
          </cell>
          <cell r="B4302">
            <v>2010</v>
          </cell>
          <cell r="C4302">
            <v>10018</v>
          </cell>
          <cell r="D4302" t="str">
            <v>LMICs</v>
          </cell>
        </row>
        <row r="4303">
          <cell r="A4303">
            <v>755</v>
          </cell>
          <cell r="B4303">
            <v>2011</v>
          </cell>
          <cell r="C4303">
            <v>10018</v>
          </cell>
          <cell r="D4303" t="str">
            <v>LMICs</v>
          </cell>
        </row>
        <row r="4304">
          <cell r="A4304">
            <v>755</v>
          </cell>
          <cell r="B4304">
            <v>2012</v>
          </cell>
          <cell r="C4304">
            <v>10018</v>
          </cell>
          <cell r="D4304" t="str">
            <v>LMICs</v>
          </cell>
        </row>
        <row r="4305">
          <cell r="A4305">
            <v>755</v>
          </cell>
          <cell r="B4305">
            <v>2013</v>
          </cell>
          <cell r="C4305">
            <v>10018</v>
          </cell>
          <cell r="D4305" t="str">
            <v>LMICs</v>
          </cell>
        </row>
        <row r="4306">
          <cell r="A4306">
            <v>755</v>
          </cell>
          <cell r="B4306">
            <v>2014</v>
          </cell>
          <cell r="C4306">
            <v>10018</v>
          </cell>
          <cell r="D4306" t="str">
            <v>LMICs</v>
          </cell>
        </row>
        <row r="4307">
          <cell r="A4307">
            <v>755</v>
          </cell>
          <cell r="B4307">
            <v>2015</v>
          </cell>
          <cell r="C4307">
            <v>10018</v>
          </cell>
          <cell r="D4307" t="str">
            <v>LMICs</v>
          </cell>
        </row>
        <row r="4308">
          <cell r="A4308">
            <v>755</v>
          </cell>
          <cell r="B4308">
            <v>2016</v>
          </cell>
          <cell r="C4308">
            <v>10018</v>
          </cell>
          <cell r="D4308" t="str">
            <v>LMICs</v>
          </cell>
        </row>
        <row r="4309">
          <cell r="A4309">
            <v>755</v>
          </cell>
          <cell r="B4309">
            <v>2017</v>
          </cell>
          <cell r="C4309">
            <v>10018</v>
          </cell>
          <cell r="D4309" t="str">
            <v>LMICs</v>
          </cell>
        </row>
        <row r="4310">
          <cell r="A4310">
            <v>755</v>
          </cell>
          <cell r="B4310">
            <v>2018</v>
          </cell>
          <cell r="C4310">
            <v>10018</v>
          </cell>
          <cell r="D4310" t="str">
            <v>LMICs</v>
          </cell>
        </row>
        <row r="4311">
          <cell r="A4311">
            <v>755</v>
          </cell>
          <cell r="B4311">
            <v>2019</v>
          </cell>
          <cell r="C4311">
            <v>10018</v>
          </cell>
          <cell r="D4311" t="str">
            <v>LMICs</v>
          </cell>
        </row>
        <row r="4312">
          <cell r="A4312">
            <v>755</v>
          </cell>
          <cell r="B4312">
            <v>2020</v>
          </cell>
          <cell r="C4312">
            <v>10018</v>
          </cell>
          <cell r="D4312" t="str">
            <v>LMICs</v>
          </cell>
        </row>
        <row r="4313">
          <cell r="A4313">
            <v>761</v>
          </cell>
          <cell r="B4313">
            <v>1996</v>
          </cell>
          <cell r="C4313">
            <v>10025</v>
          </cell>
          <cell r="D4313" t="str">
            <v>MADCTs</v>
          </cell>
        </row>
        <row r="4314">
          <cell r="A4314">
            <v>761</v>
          </cell>
          <cell r="B4314">
            <v>1997</v>
          </cell>
          <cell r="C4314">
            <v>10025</v>
          </cell>
          <cell r="D4314" t="str">
            <v>MADCTs</v>
          </cell>
        </row>
        <row r="4315">
          <cell r="A4315">
            <v>761</v>
          </cell>
          <cell r="B4315">
            <v>1998</v>
          </cell>
          <cell r="C4315">
            <v>10025</v>
          </cell>
          <cell r="D4315" t="str">
            <v>MADCTs</v>
          </cell>
        </row>
        <row r="4316">
          <cell r="A4316">
            <v>761</v>
          </cell>
          <cell r="B4316">
            <v>1999</v>
          </cell>
          <cell r="C4316">
            <v>10025</v>
          </cell>
          <cell r="D4316" t="str">
            <v>MADCTs</v>
          </cell>
        </row>
        <row r="4317">
          <cell r="A4317">
            <v>761</v>
          </cell>
          <cell r="B4317">
            <v>2000</v>
          </cell>
          <cell r="C4317">
            <v>10025</v>
          </cell>
          <cell r="D4317" t="str">
            <v>MADCTs</v>
          </cell>
        </row>
        <row r="4318">
          <cell r="A4318">
            <v>761</v>
          </cell>
          <cell r="B4318">
            <v>2001</v>
          </cell>
          <cell r="C4318">
            <v>10025</v>
          </cell>
          <cell r="D4318" t="str">
            <v>MADCTs</v>
          </cell>
        </row>
        <row r="4319">
          <cell r="A4319">
            <v>761</v>
          </cell>
          <cell r="B4319">
            <v>2002</v>
          </cell>
          <cell r="C4319">
            <v>10025</v>
          </cell>
          <cell r="D4319" t="str">
            <v>MADCTs</v>
          </cell>
        </row>
        <row r="4320">
          <cell r="A4320">
            <v>761</v>
          </cell>
          <cell r="B4320">
            <v>2003</v>
          </cell>
          <cell r="C4320">
            <v>10025</v>
          </cell>
          <cell r="D4320" t="str">
            <v>MADCTs</v>
          </cell>
        </row>
        <row r="4321">
          <cell r="A4321">
            <v>761</v>
          </cell>
          <cell r="B4321">
            <v>2004</v>
          </cell>
          <cell r="C4321">
            <v>10025</v>
          </cell>
          <cell r="D4321" t="str">
            <v>MADCTs</v>
          </cell>
        </row>
        <row r="4322">
          <cell r="A4322">
            <v>761</v>
          </cell>
          <cell r="B4322">
            <v>2005</v>
          </cell>
          <cell r="C4322">
            <v>10025</v>
          </cell>
          <cell r="D4322" t="str">
            <v>MADCTs</v>
          </cell>
        </row>
        <row r="4323">
          <cell r="A4323">
            <v>761</v>
          </cell>
          <cell r="B4323">
            <v>2006</v>
          </cell>
          <cell r="C4323">
            <v>10025</v>
          </cell>
          <cell r="D4323" t="str">
            <v>MADCTs</v>
          </cell>
        </row>
        <row r="4324">
          <cell r="A4324">
            <v>761</v>
          </cell>
          <cell r="B4324">
            <v>2007</v>
          </cell>
          <cell r="C4324">
            <v>10025</v>
          </cell>
          <cell r="D4324" t="str">
            <v>MADCTs</v>
          </cell>
        </row>
        <row r="4325">
          <cell r="A4325">
            <v>761</v>
          </cell>
          <cell r="B4325">
            <v>2008</v>
          </cell>
          <cell r="C4325">
            <v>10025</v>
          </cell>
          <cell r="D4325" t="str">
            <v>MADCTs</v>
          </cell>
        </row>
        <row r="4326">
          <cell r="A4326">
            <v>761</v>
          </cell>
          <cell r="B4326">
            <v>2009</v>
          </cell>
          <cell r="C4326">
            <v>10025</v>
          </cell>
          <cell r="D4326" t="str">
            <v>MADCTs</v>
          </cell>
        </row>
        <row r="4327">
          <cell r="A4327">
            <v>761</v>
          </cell>
          <cell r="B4327">
            <v>2010</v>
          </cell>
          <cell r="C4327">
            <v>10025</v>
          </cell>
          <cell r="D4327" t="str">
            <v>MADCTs</v>
          </cell>
        </row>
        <row r="4328">
          <cell r="A4328">
            <v>761</v>
          </cell>
          <cell r="B4328">
            <v>2011</v>
          </cell>
          <cell r="C4328">
            <v>10025</v>
          </cell>
          <cell r="D4328" t="str">
            <v>MADCTs</v>
          </cell>
        </row>
        <row r="4329">
          <cell r="A4329">
            <v>761</v>
          </cell>
          <cell r="B4329">
            <v>2012</v>
          </cell>
          <cell r="C4329">
            <v>10025</v>
          </cell>
          <cell r="D4329" t="str">
            <v>MADCTs</v>
          </cell>
        </row>
        <row r="4330">
          <cell r="A4330">
            <v>761</v>
          </cell>
          <cell r="B4330">
            <v>2013</v>
          </cell>
          <cell r="C4330">
            <v>10025</v>
          </cell>
          <cell r="D4330" t="str">
            <v>MADCTs</v>
          </cell>
        </row>
        <row r="4331">
          <cell r="A4331">
            <v>761</v>
          </cell>
          <cell r="B4331">
            <v>2014</v>
          </cell>
          <cell r="C4331">
            <v>10025</v>
          </cell>
          <cell r="D4331" t="str">
            <v>MADCTs</v>
          </cell>
        </row>
        <row r="4332">
          <cell r="A4332">
            <v>761</v>
          </cell>
          <cell r="B4332">
            <v>2015</v>
          </cell>
          <cell r="C4332">
            <v>10025</v>
          </cell>
          <cell r="D4332" t="str">
            <v>MADCTs</v>
          </cell>
        </row>
        <row r="4333">
          <cell r="A4333">
            <v>761</v>
          </cell>
          <cell r="B4333">
            <v>2016</v>
          </cell>
          <cell r="C4333">
            <v>10025</v>
          </cell>
          <cell r="D4333" t="str">
            <v>MADCTs</v>
          </cell>
        </row>
        <row r="4334">
          <cell r="A4334">
            <v>761</v>
          </cell>
          <cell r="B4334">
            <v>2017</v>
          </cell>
          <cell r="C4334">
            <v>10025</v>
          </cell>
          <cell r="D4334" t="str">
            <v>MADCTs</v>
          </cell>
        </row>
        <row r="4335">
          <cell r="A4335">
            <v>761</v>
          </cell>
          <cell r="B4335">
            <v>2018</v>
          </cell>
          <cell r="C4335">
            <v>10025</v>
          </cell>
          <cell r="D4335" t="str">
            <v>MADCTs</v>
          </cell>
        </row>
        <row r="4336">
          <cell r="A4336">
            <v>761</v>
          </cell>
          <cell r="B4336">
            <v>2019</v>
          </cell>
          <cell r="C4336">
            <v>10025</v>
          </cell>
          <cell r="D4336" t="str">
            <v>MADCTs</v>
          </cell>
        </row>
        <row r="4337">
          <cell r="A4337">
            <v>761</v>
          </cell>
          <cell r="B4337">
            <v>2020</v>
          </cell>
          <cell r="C4337">
            <v>10025</v>
          </cell>
          <cell r="D4337" t="str">
            <v>MADCTs</v>
          </cell>
        </row>
        <row r="4338">
          <cell r="A4338">
            <v>764</v>
          </cell>
          <cell r="B4338">
            <v>1996</v>
          </cell>
          <cell r="C4338">
            <v>10018</v>
          </cell>
          <cell r="D4338" t="str">
            <v>LMICs</v>
          </cell>
        </row>
        <row r="4339">
          <cell r="A4339">
            <v>764</v>
          </cell>
          <cell r="B4339">
            <v>1997</v>
          </cell>
          <cell r="C4339">
            <v>10018</v>
          </cell>
          <cell r="D4339" t="str">
            <v>LMICs</v>
          </cell>
        </row>
        <row r="4340">
          <cell r="A4340">
            <v>764</v>
          </cell>
          <cell r="B4340">
            <v>1998</v>
          </cell>
          <cell r="C4340">
            <v>10018</v>
          </cell>
          <cell r="D4340" t="str">
            <v>LMICs</v>
          </cell>
        </row>
        <row r="4341">
          <cell r="A4341">
            <v>764</v>
          </cell>
          <cell r="B4341">
            <v>1999</v>
          </cell>
          <cell r="C4341">
            <v>10018</v>
          </cell>
          <cell r="D4341" t="str">
            <v>LMICs</v>
          </cell>
        </row>
        <row r="4342">
          <cell r="A4342">
            <v>764</v>
          </cell>
          <cell r="B4342">
            <v>2000</v>
          </cell>
          <cell r="C4342">
            <v>10018</v>
          </cell>
          <cell r="D4342" t="str">
            <v>LMICs</v>
          </cell>
        </row>
        <row r="4343">
          <cell r="A4343">
            <v>764</v>
          </cell>
          <cell r="B4343">
            <v>2001</v>
          </cell>
          <cell r="C4343">
            <v>10018</v>
          </cell>
          <cell r="D4343" t="str">
            <v>LMICs</v>
          </cell>
        </row>
        <row r="4344">
          <cell r="A4344">
            <v>764</v>
          </cell>
          <cell r="B4344">
            <v>2002</v>
          </cell>
          <cell r="C4344">
            <v>10018</v>
          </cell>
          <cell r="D4344" t="str">
            <v>LMICs</v>
          </cell>
        </row>
        <row r="4345">
          <cell r="A4345">
            <v>764</v>
          </cell>
          <cell r="B4345">
            <v>2003</v>
          </cell>
          <cell r="C4345">
            <v>10018</v>
          </cell>
          <cell r="D4345" t="str">
            <v>LMICs</v>
          </cell>
        </row>
        <row r="4346">
          <cell r="A4346">
            <v>764</v>
          </cell>
          <cell r="B4346">
            <v>2004</v>
          </cell>
          <cell r="C4346">
            <v>10018</v>
          </cell>
          <cell r="D4346" t="str">
            <v>LMICs</v>
          </cell>
        </row>
        <row r="4347">
          <cell r="A4347">
            <v>764</v>
          </cell>
          <cell r="B4347">
            <v>2005</v>
          </cell>
          <cell r="C4347">
            <v>10018</v>
          </cell>
          <cell r="D4347" t="str">
            <v>LMICs</v>
          </cell>
        </row>
        <row r="4348">
          <cell r="A4348">
            <v>764</v>
          </cell>
          <cell r="B4348">
            <v>2006</v>
          </cell>
          <cell r="C4348">
            <v>10018</v>
          </cell>
          <cell r="D4348" t="str">
            <v>LMICs</v>
          </cell>
        </row>
        <row r="4349">
          <cell r="A4349">
            <v>764</v>
          </cell>
          <cell r="B4349">
            <v>2007</v>
          </cell>
          <cell r="C4349">
            <v>10018</v>
          </cell>
          <cell r="D4349" t="str">
            <v>LMICs</v>
          </cell>
        </row>
        <row r="4350">
          <cell r="A4350">
            <v>764</v>
          </cell>
          <cell r="B4350">
            <v>2008</v>
          </cell>
          <cell r="C4350">
            <v>10018</v>
          </cell>
          <cell r="D4350" t="str">
            <v>LMICs</v>
          </cell>
        </row>
        <row r="4351">
          <cell r="A4351">
            <v>764</v>
          </cell>
          <cell r="B4351">
            <v>2009</v>
          </cell>
          <cell r="C4351">
            <v>10018</v>
          </cell>
          <cell r="D4351" t="str">
            <v>LMICs</v>
          </cell>
        </row>
        <row r="4352">
          <cell r="A4352">
            <v>764</v>
          </cell>
          <cell r="B4352">
            <v>2010</v>
          </cell>
          <cell r="C4352">
            <v>10018</v>
          </cell>
          <cell r="D4352" t="str">
            <v>LMICs</v>
          </cell>
        </row>
        <row r="4353">
          <cell r="A4353">
            <v>764</v>
          </cell>
          <cell r="B4353">
            <v>2011</v>
          </cell>
          <cell r="C4353">
            <v>10019</v>
          </cell>
          <cell r="D4353" t="str">
            <v>UMICs</v>
          </cell>
        </row>
        <row r="4354">
          <cell r="A4354">
            <v>764</v>
          </cell>
          <cell r="B4354">
            <v>2012</v>
          </cell>
          <cell r="C4354">
            <v>10019</v>
          </cell>
          <cell r="D4354" t="str">
            <v>UMICs</v>
          </cell>
        </row>
        <row r="4355">
          <cell r="A4355">
            <v>764</v>
          </cell>
          <cell r="B4355">
            <v>2013</v>
          </cell>
          <cell r="C4355">
            <v>10019</v>
          </cell>
          <cell r="D4355" t="str">
            <v>UMICs</v>
          </cell>
        </row>
        <row r="4356">
          <cell r="A4356">
            <v>764</v>
          </cell>
          <cell r="B4356">
            <v>2014</v>
          </cell>
          <cell r="C4356">
            <v>10019</v>
          </cell>
          <cell r="D4356" t="str">
            <v>UMICs</v>
          </cell>
        </row>
        <row r="4357">
          <cell r="A4357">
            <v>764</v>
          </cell>
          <cell r="B4357">
            <v>2015</v>
          </cell>
          <cell r="C4357">
            <v>10019</v>
          </cell>
          <cell r="D4357" t="str">
            <v>UMICs</v>
          </cell>
        </row>
        <row r="4358">
          <cell r="A4358">
            <v>764</v>
          </cell>
          <cell r="B4358">
            <v>2016</v>
          </cell>
          <cell r="C4358">
            <v>10019</v>
          </cell>
          <cell r="D4358" t="str">
            <v>UMICs</v>
          </cell>
        </row>
        <row r="4359">
          <cell r="A4359">
            <v>764</v>
          </cell>
          <cell r="B4359">
            <v>2017</v>
          </cell>
          <cell r="C4359">
            <v>10019</v>
          </cell>
          <cell r="D4359" t="str">
            <v>UMICs</v>
          </cell>
        </row>
        <row r="4360">
          <cell r="A4360">
            <v>764</v>
          </cell>
          <cell r="B4360">
            <v>2018</v>
          </cell>
          <cell r="C4360">
            <v>10019</v>
          </cell>
          <cell r="D4360" t="str">
            <v>UMICs</v>
          </cell>
        </row>
        <row r="4361">
          <cell r="A4361">
            <v>764</v>
          </cell>
          <cell r="B4361">
            <v>2019</v>
          </cell>
          <cell r="C4361">
            <v>10019</v>
          </cell>
          <cell r="D4361" t="str">
            <v>UMICs</v>
          </cell>
        </row>
        <row r="4362">
          <cell r="A4362">
            <v>764</v>
          </cell>
          <cell r="B4362">
            <v>2020</v>
          </cell>
          <cell r="C4362">
            <v>10019</v>
          </cell>
          <cell r="D4362" t="str">
            <v>UMICs</v>
          </cell>
        </row>
        <row r="4363">
          <cell r="A4363">
            <v>765</v>
          </cell>
          <cell r="B4363">
            <v>2003</v>
          </cell>
          <cell r="C4363">
            <v>10016</v>
          </cell>
          <cell r="D4363" t="str">
            <v>LDCs</v>
          </cell>
        </row>
        <row r="4364">
          <cell r="A4364">
            <v>765</v>
          </cell>
          <cell r="B4364">
            <v>2004</v>
          </cell>
          <cell r="C4364">
            <v>10016</v>
          </cell>
          <cell r="D4364" t="str">
            <v>LDCs</v>
          </cell>
        </row>
        <row r="4365">
          <cell r="A4365">
            <v>765</v>
          </cell>
          <cell r="B4365">
            <v>2005</v>
          </cell>
          <cell r="C4365">
            <v>10016</v>
          </cell>
          <cell r="D4365" t="str">
            <v>LDCs</v>
          </cell>
        </row>
        <row r="4366">
          <cell r="A4366">
            <v>765</v>
          </cell>
          <cell r="B4366">
            <v>2006</v>
          </cell>
          <cell r="C4366">
            <v>10016</v>
          </cell>
          <cell r="D4366" t="str">
            <v>LDCs</v>
          </cell>
        </row>
        <row r="4367">
          <cell r="A4367">
            <v>765</v>
          </cell>
          <cell r="B4367">
            <v>2007</v>
          </cell>
          <cell r="C4367">
            <v>10016</v>
          </cell>
          <cell r="D4367" t="str">
            <v>LDCs</v>
          </cell>
        </row>
        <row r="4368">
          <cell r="A4368">
            <v>765</v>
          </cell>
          <cell r="B4368">
            <v>2008</v>
          </cell>
          <cell r="C4368">
            <v>10016</v>
          </cell>
          <cell r="D4368" t="str">
            <v>LDCs</v>
          </cell>
        </row>
        <row r="4369">
          <cell r="A4369">
            <v>765</v>
          </cell>
          <cell r="B4369">
            <v>2009</v>
          </cell>
          <cell r="C4369">
            <v>10016</v>
          </cell>
          <cell r="D4369" t="str">
            <v>LDCs</v>
          </cell>
        </row>
        <row r="4370">
          <cell r="A4370">
            <v>765</v>
          </cell>
          <cell r="B4370">
            <v>2010</v>
          </cell>
          <cell r="C4370">
            <v>10016</v>
          </cell>
          <cell r="D4370" t="str">
            <v>LDCs</v>
          </cell>
        </row>
        <row r="4371">
          <cell r="A4371">
            <v>765</v>
          </cell>
          <cell r="B4371">
            <v>2011</v>
          </cell>
          <cell r="C4371">
            <v>10016</v>
          </cell>
          <cell r="D4371" t="str">
            <v>LDCs</v>
          </cell>
        </row>
        <row r="4372">
          <cell r="A4372">
            <v>765</v>
          </cell>
          <cell r="B4372">
            <v>2012</v>
          </cell>
          <cell r="C4372">
            <v>10016</v>
          </cell>
          <cell r="D4372" t="str">
            <v>LDCs</v>
          </cell>
        </row>
        <row r="4373">
          <cell r="A4373">
            <v>765</v>
          </cell>
          <cell r="B4373">
            <v>2013</v>
          </cell>
          <cell r="C4373">
            <v>10016</v>
          </cell>
          <cell r="D4373" t="str">
            <v>LDCs</v>
          </cell>
        </row>
        <row r="4374">
          <cell r="A4374">
            <v>765</v>
          </cell>
          <cell r="B4374">
            <v>2014</v>
          </cell>
          <cell r="C4374">
            <v>10016</v>
          </cell>
          <cell r="D4374" t="str">
            <v>LDCs</v>
          </cell>
        </row>
        <row r="4375">
          <cell r="A4375">
            <v>765</v>
          </cell>
          <cell r="B4375">
            <v>2015</v>
          </cell>
          <cell r="C4375">
            <v>10016</v>
          </cell>
          <cell r="D4375" t="str">
            <v>LDCs</v>
          </cell>
        </row>
        <row r="4376">
          <cell r="A4376">
            <v>765</v>
          </cell>
          <cell r="B4376">
            <v>2016</v>
          </cell>
          <cell r="C4376">
            <v>10016</v>
          </cell>
          <cell r="D4376" t="str">
            <v>LDCs</v>
          </cell>
        </row>
        <row r="4377">
          <cell r="A4377">
            <v>765</v>
          </cell>
          <cell r="B4377">
            <v>2017</v>
          </cell>
          <cell r="C4377">
            <v>10016</v>
          </cell>
          <cell r="D4377" t="str">
            <v>LDCs</v>
          </cell>
        </row>
        <row r="4378">
          <cell r="A4378">
            <v>765</v>
          </cell>
          <cell r="B4378">
            <v>2018</v>
          </cell>
          <cell r="C4378">
            <v>10016</v>
          </cell>
          <cell r="D4378" t="str">
            <v>LDCs</v>
          </cell>
        </row>
        <row r="4379">
          <cell r="A4379">
            <v>765</v>
          </cell>
          <cell r="B4379">
            <v>2019</v>
          </cell>
          <cell r="C4379">
            <v>10016</v>
          </cell>
          <cell r="D4379" t="str">
            <v>LDCs</v>
          </cell>
        </row>
        <row r="4380">
          <cell r="A4380">
            <v>765</v>
          </cell>
          <cell r="B4380">
            <v>2020</v>
          </cell>
          <cell r="C4380">
            <v>10016</v>
          </cell>
          <cell r="D4380" t="str">
            <v>LDCs</v>
          </cell>
        </row>
        <row r="4381">
          <cell r="A4381">
            <v>765</v>
          </cell>
          <cell r="B4381">
            <v>2000</v>
          </cell>
          <cell r="C4381">
            <v>10017</v>
          </cell>
          <cell r="D4381" t="str">
            <v>OtherLICs</v>
          </cell>
        </row>
        <row r="4382">
          <cell r="A4382">
            <v>765</v>
          </cell>
          <cell r="B4382">
            <v>2001</v>
          </cell>
          <cell r="C4382">
            <v>10017</v>
          </cell>
          <cell r="D4382" t="str">
            <v>OtherLICs</v>
          </cell>
        </row>
        <row r="4383">
          <cell r="A4383">
            <v>765</v>
          </cell>
          <cell r="B4383">
            <v>2002</v>
          </cell>
          <cell r="C4383">
            <v>10017</v>
          </cell>
          <cell r="D4383" t="str">
            <v>OtherLICs</v>
          </cell>
        </row>
        <row r="4384">
          <cell r="A4384">
            <v>765</v>
          </cell>
          <cell r="B4384">
            <v>1996</v>
          </cell>
          <cell r="C4384">
            <v>10018</v>
          </cell>
          <cell r="D4384" t="str">
            <v>LMICs</v>
          </cell>
        </row>
        <row r="4385">
          <cell r="A4385">
            <v>765</v>
          </cell>
          <cell r="B4385">
            <v>1997</v>
          </cell>
          <cell r="C4385">
            <v>10018</v>
          </cell>
          <cell r="D4385" t="str">
            <v>LMICs</v>
          </cell>
        </row>
        <row r="4386">
          <cell r="A4386">
            <v>765</v>
          </cell>
          <cell r="B4386">
            <v>1998</v>
          </cell>
          <cell r="C4386">
            <v>10018</v>
          </cell>
          <cell r="D4386" t="str">
            <v>LMICs</v>
          </cell>
        </row>
        <row r="4387">
          <cell r="A4387">
            <v>765</v>
          </cell>
          <cell r="B4387">
            <v>1999</v>
          </cell>
          <cell r="C4387">
            <v>10018</v>
          </cell>
          <cell r="D4387" t="str">
            <v>LMICs</v>
          </cell>
        </row>
        <row r="4388">
          <cell r="A4388">
            <v>769</v>
          </cell>
          <cell r="B4388">
            <v>1996</v>
          </cell>
          <cell r="C4388">
            <v>10017</v>
          </cell>
          <cell r="D4388" t="str">
            <v>OtherLICs</v>
          </cell>
        </row>
        <row r="4389">
          <cell r="A4389">
            <v>769</v>
          </cell>
          <cell r="B4389">
            <v>1997</v>
          </cell>
          <cell r="C4389">
            <v>10017</v>
          </cell>
          <cell r="D4389" t="str">
            <v>OtherLICs</v>
          </cell>
        </row>
        <row r="4390">
          <cell r="A4390">
            <v>769</v>
          </cell>
          <cell r="B4390">
            <v>1998</v>
          </cell>
          <cell r="C4390">
            <v>10017</v>
          </cell>
          <cell r="D4390" t="str">
            <v>OtherLICs</v>
          </cell>
        </row>
        <row r="4391">
          <cell r="A4391">
            <v>769</v>
          </cell>
          <cell r="B4391">
            <v>1999</v>
          </cell>
          <cell r="C4391">
            <v>10017</v>
          </cell>
          <cell r="D4391" t="str">
            <v>OtherLICs</v>
          </cell>
        </row>
        <row r="4392">
          <cell r="A4392">
            <v>769</v>
          </cell>
          <cell r="B4392">
            <v>2000</v>
          </cell>
          <cell r="C4392">
            <v>10017</v>
          </cell>
          <cell r="D4392" t="str">
            <v>OtherLICs</v>
          </cell>
        </row>
        <row r="4393">
          <cell r="A4393">
            <v>769</v>
          </cell>
          <cell r="B4393">
            <v>2001</v>
          </cell>
          <cell r="C4393">
            <v>10017</v>
          </cell>
          <cell r="D4393" t="str">
            <v>OtherLICs</v>
          </cell>
        </row>
        <row r="4394">
          <cell r="A4394">
            <v>769</v>
          </cell>
          <cell r="B4394">
            <v>2002</v>
          </cell>
          <cell r="C4394">
            <v>10017</v>
          </cell>
          <cell r="D4394" t="str">
            <v>OtherLICs</v>
          </cell>
        </row>
        <row r="4395">
          <cell r="A4395">
            <v>769</v>
          </cell>
          <cell r="B4395">
            <v>2003</v>
          </cell>
          <cell r="C4395">
            <v>10017</v>
          </cell>
          <cell r="D4395" t="str">
            <v>OtherLICs</v>
          </cell>
        </row>
        <row r="4396">
          <cell r="A4396">
            <v>769</v>
          </cell>
          <cell r="B4396">
            <v>2004</v>
          </cell>
          <cell r="C4396">
            <v>10017</v>
          </cell>
          <cell r="D4396" t="str">
            <v>OtherLICs</v>
          </cell>
        </row>
        <row r="4397">
          <cell r="A4397">
            <v>769</v>
          </cell>
          <cell r="B4397">
            <v>2005</v>
          </cell>
          <cell r="C4397">
            <v>10017</v>
          </cell>
          <cell r="D4397" t="str">
            <v>OtherLICs</v>
          </cell>
        </row>
        <row r="4398">
          <cell r="A4398">
            <v>769</v>
          </cell>
          <cell r="B4398">
            <v>2006</v>
          </cell>
          <cell r="C4398">
            <v>10017</v>
          </cell>
          <cell r="D4398" t="str">
            <v>OtherLICs</v>
          </cell>
        </row>
        <row r="4399">
          <cell r="A4399">
            <v>769</v>
          </cell>
          <cell r="B4399">
            <v>2007</v>
          </cell>
          <cell r="C4399">
            <v>10017</v>
          </cell>
          <cell r="D4399" t="str">
            <v>OtherLICs</v>
          </cell>
        </row>
        <row r="4400">
          <cell r="A4400">
            <v>769</v>
          </cell>
          <cell r="B4400">
            <v>2008</v>
          </cell>
          <cell r="C4400">
            <v>10017</v>
          </cell>
          <cell r="D4400" t="str">
            <v>OtherLICs</v>
          </cell>
        </row>
        <row r="4401">
          <cell r="A4401">
            <v>769</v>
          </cell>
          <cell r="B4401">
            <v>2009</v>
          </cell>
          <cell r="C4401">
            <v>10017</v>
          </cell>
          <cell r="D4401" t="str">
            <v>OtherLICs</v>
          </cell>
        </row>
        <row r="4402">
          <cell r="A4402">
            <v>769</v>
          </cell>
          <cell r="B4402">
            <v>2010</v>
          </cell>
          <cell r="C4402">
            <v>10017</v>
          </cell>
          <cell r="D4402" t="str">
            <v>OtherLICs</v>
          </cell>
        </row>
        <row r="4403">
          <cell r="A4403">
            <v>769</v>
          </cell>
          <cell r="B4403">
            <v>2011</v>
          </cell>
          <cell r="C4403">
            <v>10018</v>
          </cell>
          <cell r="D4403" t="str">
            <v>LMICs</v>
          </cell>
        </row>
        <row r="4404">
          <cell r="A4404">
            <v>769</v>
          </cell>
          <cell r="B4404">
            <v>2012</v>
          </cell>
          <cell r="C4404">
            <v>10018</v>
          </cell>
          <cell r="D4404" t="str">
            <v>LMICs</v>
          </cell>
        </row>
        <row r="4405">
          <cell r="A4405">
            <v>769</v>
          </cell>
          <cell r="B4405">
            <v>2013</v>
          </cell>
          <cell r="C4405">
            <v>10018</v>
          </cell>
          <cell r="D4405" t="str">
            <v>LMICs</v>
          </cell>
        </row>
        <row r="4406">
          <cell r="A4406">
            <v>769</v>
          </cell>
          <cell r="B4406">
            <v>2014</v>
          </cell>
          <cell r="C4406">
            <v>10018</v>
          </cell>
          <cell r="D4406" t="str">
            <v>LMICs</v>
          </cell>
        </row>
        <row r="4407">
          <cell r="A4407">
            <v>769</v>
          </cell>
          <cell r="B4407">
            <v>2015</v>
          </cell>
          <cell r="C4407">
            <v>10018</v>
          </cell>
          <cell r="D4407" t="str">
            <v>LMICs</v>
          </cell>
        </row>
        <row r="4408">
          <cell r="A4408">
            <v>769</v>
          </cell>
          <cell r="B4408">
            <v>2016</v>
          </cell>
          <cell r="C4408">
            <v>10018</v>
          </cell>
          <cell r="D4408" t="str">
            <v>LMICs</v>
          </cell>
        </row>
        <row r="4409">
          <cell r="A4409">
            <v>769</v>
          </cell>
          <cell r="B4409">
            <v>2017</v>
          </cell>
          <cell r="C4409">
            <v>10018</v>
          </cell>
          <cell r="D4409" t="str">
            <v>LMICs</v>
          </cell>
        </row>
        <row r="4410">
          <cell r="A4410">
            <v>769</v>
          </cell>
          <cell r="B4410">
            <v>2018</v>
          </cell>
          <cell r="C4410">
            <v>10018</v>
          </cell>
          <cell r="D4410" t="str">
            <v>LMICs</v>
          </cell>
        </row>
        <row r="4411">
          <cell r="A4411">
            <v>769</v>
          </cell>
          <cell r="B4411">
            <v>2019</v>
          </cell>
          <cell r="C4411">
            <v>10018</v>
          </cell>
          <cell r="D4411" t="str">
            <v>LMICs</v>
          </cell>
        </row>
        <row r="4412">
          <cell r="A4412">
            <v>769</v>
          </cell>
          <cell r="B4412">
            <v>2020</v>
          </cell>
          <cell r="C4412">
            <v>10018</v>
          </cell>
          <cell r="D4412" t="str">
            <v>LMICs</v>
          </cell>
        </row>
        <row r="4413">
          <cell r="A4413">
            <v>789</v>
          </cell>
          <cell r="B4413">
            <v>1996</v>
          </cell>
          <cell r="C4413">
            <v>10024</v>
          </cell>
          <cell r="D4413" t="str">
            <v>UnallocatedIncome</v>
          </cell>
        </row>
        <row r="4414">
          <cell r="A4414">
            <v>789</v>
          </cell>
          <cell r="B4414">
            <v>1997</v>
          </cell>
          <cell r="C4414">
            <v>10024</v>
          </cell>
          <cell r="D4414" t="str">
            <v>UnallocatedIncome</v>
          </cell>
        </row>
        <row r="4415">
          <cell r="A4415">
            <v>789</v>
          </cell>
          <cell r="B4415">
            <v>1998</v>
          </cell>
          <cell r="C4415">
            <v>10024</v>
          </cell>
          <cell r="D4415" t="str">
            <v>UnallocatedIncome</v>
          </cell>
        </row>
        <row r="4416">
          <cell r="A4416">
            <v>789</v>
          </cell>
          <cell r="B4416">
            <v>1999</v>
          </cell>
          <cell r="C4416">
            <v>10024</v>
          </cell>
          <cell r="D4416" t="str">
            <v>UnallocatedIncome</v>
          </cell>
        </row>
        <row r="4417">
          <cell r="A4417">
            <v>789</v>
          </cell>
          <cell r="B4417">
            <v>2000</v>
          </cell>
          <cell r="C4417">
            <v>10024</v>
          </cell>
          <cell r="D4417" t="str">
            <v>UnallocatedIncome</v>
          </cell>
        </row>
        <row r="4418">
          <cell r="A4418">
            <v>789</v>
          </cell>
          <cell r="B4418">
            <v>2001</v>
          </cell>
          <cell r="C4418">
            <v>10024</v>
          </cell>
          <cell r="D4418" t="str">
            <v>UnallocatedIncome</v>
          </cell>
        </row>
        <row r="4419">
          <cell r="A4419">
            <v>789</v>
          </cell>
          <cell r="B4419">
            <v>2002</v>
          </cell>
          <cell r="C4419">
            <v>10024</v>
          </cell>
          <cell r="D4419" t="str">
            <v>UnallocatedIncome</v>
          </cell>
        </row>
        <row r="4420">
          <cell r="A4420">
            <v>789</v>
          </cell>
          <cell r="B4420">
            <v>2003</v>
          </cell>
          <cell r="C4420">
            <v>10024</v>
          </cell>
          <cell r="D4420" t="str">
            <v>UnallocatedIncome</v>
          </cell>
        </row>
        <row r="4421">
          <cell r="A4421">
            <v>789</v>
          </cell>
          <cell r="B4421">
            <v>2004</v>
          </cell>
          <cell r="C4421">
            <v>10024</v>
          </cell>
          <cell r="D4421" t="str">
            <v>UnallocatedIncome</v>
          </cell>
        </row>
        <row r="4422">
          <cell r="A4422">
            <v>789</v>
          </cell>
          <cell r="B4422">
            <v>2005</v>
          </cell>
          <cell r="C4422">
            <v>10024</v>
          </cell>
          <cell r="D4422" t="str">
            <v>UnallocatedIncome</v>
          </cell>
        </row>
        <row r="4423">
          <cell r="A4423">
            <v>789</v>
          </cell>
          <cell r="B4423">
            <v>2006</v>
          </cell>
          <cell r="C4423">
            <v>10024</v>
          </cell>
          <cell r="D4423" t="str">
            <v>UnallocatedIncome</v>
          </cell>
        </row>
        <row r="4424">
          <cell r="A4424">
            <v>789</v>
          </cell>
          <cell r="B4424">
            <v>2007</v>
          </cell>
          <cell r="C4424">
            <v>10024</v>
          </cell>
          <cell r="D4424" t="str">
            <v>UnallocatedIncome</v>
          </cell>
        </row>
        <row r="4425">
          <cell r="A4425">
            <v>789</v>
          </cell>
          <cell r="B4425">
            <v>2008</v>
          </cell>
          <cell r="C4425">
            <v>10024</v>
          </cell>
          <cell r="D4425" t="str">
            <v>UnallocatedIncome</v>
          </cell>
        </row>
        <row r="4426">
          <cell r="A4426">
            <v>789</v>
          </cell>
          <cell r="B4426">
            <v>2009</v>
          </cell>
          <cell r="C4426">
            <v>10024</v>
          </cell>
          <cell r="D4426" t="str">
            <v>UnallocatedIncome</v>
          </cell>
        </row>
        <row r="4427">
          <cell r="A4427">
            <v>789</v>
          </cell>
          <cell r="B4427">
            <v>2010</v>
          </cell>
          <cell r="C4427">
            <v>10024</v>
          </cell>
          <cell r="D4427" t="str">
            <v>UnallocatedIncome</v>
          </cell>
        </row>
        <row r="4428">
          <cell r="A4428">
            <v>789</v>
          </cell>
          <cell r="B4428">
            <v>2011</v>
          </cell>
          <cell r="C4428">
            <v>10024</v>
          </cell>
          <cell r="D4428" t="str">
            <v>UnallocatedIncome</v>
          </cell>
        </row>
        <row r="4429">
          <cell r="A4429">
            <v>789</v>
          </cell>
          <cell r="B4429">
            <v>2012</v>
          </cell>
          <cell r="C4429">
            <v>10024</v>
          </cell>
          <cell r="D4429" t="str">
            <v>UnallocatedIncome</v>
          </cell>
        </row>
        <row r="4430">
          <cell r="A4430">
            <v>789</v>
          </cell>
          <cell r="B4430">
            <v>2013</v>
          </cell>
          <cell r="C4430">
            <v>10024</v>
          </cell>
          <cell r="D4430" t="str">
            <v>UnallocatedIncome</v>
          </cell>
        </row>
        <row r="4431">
          <cell r="A4431">
            <v>789</v>
          </cell>
          <cell r="B4431">
            <v>2014</v>
          </cell>
          <cell r="C4431">
            <v>10024</v>
          </cell>
          <cell r="D4431" t="str">
            <v>UnallocatedIncome</v>
          </cell>
        </row>
        <row r="4432">
          <cell r="A4432">
            <v>789</v>
          </cell>
          <cell r="B4432">
            <v>2015</v>
          </cell>
          <cell r="C4432">
            <v>10024</v>
          </cell>
          <cell r="D4432" t="str">
            <v>UnallocatedIncome</v>
          </cell>
        </row>
        <row r="4433">
          <cell r="A4433">
            <v>789</v>
          </cell>
          <cell r="B4433">
            <v>2016</v>
          </cell>
          <cell r="C4433">
            <v>10024</v>
          </cell>
          <cell r="D4433" t="str">
            <v>UnallocatedIncome</v>
          </cell>
        </row>
        <row r="4434">
          <cell r="A4434">
            <v>789</v>
          </cell>
          <cell r="B4434">
            <v>2017</v>
          </cell>
          <cell r="C4434">
            <v>10024</v>
          </cell>
          <cell r="D4434" t="str">
            <v>UnallocatedIncome</v>
          </cell>
        </row>
        <row r="4435">
          <cell r="A4435">
            <v>789</v>
          </cell>
          <cell r="B4435">
            <v>2018</v>
          </cell>
          <cell r="C4435">
            <v>10024</v>
          </cell>
          <cell r="D4435" t="str">
            <v>UnallocatedIncome</v>
          </cell>
        </row>
        <row r="4436">
          <cell r="A4436">
            <v>789</v>
          </cell>
          <cell r="B4436">
            <v>2019</v>
          </cell>
          <cell r="C4436">
            <v>10024</v>
          </cell>
          <cell r="D4436" t="str">
            <v>UnallocatedIncome</v>
          </cell>
        </row>
        <row r="4437">
          <cell r="A4437">
            <v>789</v>
          </cell>
          <cell r="B4437">
            <v>2020</v>
          </cell>
          <cell r="C4437">
            <v>10024</v>
          </cell>
          <cell r="D4437" t="str">
            <v>UnallocatedIncome</v>
          </cell>
        </row>
        <row r="4438">
          <cell r="A4438">
            <v>798</v>
          </cell>
          <cell r="B4438">
            <v>1996</v>
          </cell>
          <cell r="C4438">
            <v>10024</v>
          </cell>
          <cell r="D4438" t="str">
            <v>UnallocatedIncome</v>
          </cell>
        </row>
        <row r="4439">
          <cell r="A4439">
            <v>798</v>
          </cell>
          <cell r="B4439">
            <v>1997</v>
          </cell>
          <cell r="C4439">
            <v>10024</v>
          </cell>
          <cell r="D4439" t="str">
            <v>UnallocatedIncome</v>
          </cell>
        </row>
        <row r="4440">
          <cell r="A4440">
            <v>798</v>
          </cell>
          <cell r="B4440">
            <v>1998</v>
          </cell>
          <cell r="C4440">
            <v>10024</v>
          </cell>
          <cell r="D4440" t="str">
            <v>UnallocatedIncome</v>
          </cell>
        </row>
        <row r="4441">
          <cell r="A4441">
            <v>798</v>
          </cell>
          <cell r="B4441">
            <v>1999</v>
          </cell>
          <cell r="C4441">
            <v>10024</v>
          </cell>
          <cell r="D4441" t="str">
            <v>UnallocatedIncome</v>
          </cell>
        </row>
        <row r="4442">
          <cell r="A4442">
            <v>798</v>
          </cell>
          <cell r="B4442">
            <v>2000</v>
          </cell>
          <cell r="C4442">
            <v>10024</v>
          </cell>
          <cell r="D4442" t="str">
            <v>UnallocatedIncome</v>
          </cell>
        </row>
        <row r="4443">
          <cell r="A4443">
            <v>798</v>
          </cell>
          <cell r="B4443">
            <v>2001</v>
          </cell>
          <cell r="C4443">
            <v>10024</v>
          </cell>
          <cell r="D4443" t="str">
            <v>UnallocatedIncome</v>
          </cell>
        </row>
        <row r="4444">
          <cell r="A4444">
            <v>798</v>
          </cell>
          <cell r="B4444">
            <v>2002</v>
          </cell>
          <cell r="C4444">
            <v>10024</v>
          </cell>
          <cell r="D4444" t="str">
            <v>UnallocatedIncome</v>
          </cell>
        </row>
        <row r="4445">
          <cell r="A4445">
            <v>798</v>
          </cell>
          <cell r="B4445">
            <v>2003</v>
          </cell>
          <cell r="C4445">
            <v>10024</v>
          </cell>
          <cell r="D4445" t="str">
            <v>UnallocatedIncome</v>
          </cell>
        </row>
        <row r="4446">
          <cell r="A4446">
            <v>798</v>
          </cell>
          <cell r="B4446">
            <v>2004</v>
          </cell>
          <cell r="C4446">
            <v>10024</v>
          </cell>
          <cell r="D4446" t="str">
            <v>UnallocatedIncome</v>
          </cell>
        </row>
        <row r="4447">
          <cell r="A4447">
            <v>798</v>
          </cell>
          <cell r="B4447">
            <v>2005</v>
          </cell>
          <cell r="C4447">
            <v>10024</v>
          </cell>
          <cell r="D4447" t="str">
            <v>UnallocatedIncome</v>
          </cell>
        </row>
        <row r="4448">
          <cell r="A4448">
            <v>798</v>
          </cell>
          <cell r="B4448">
            <v>2006</v>
          </cell>
          <cell r="C4448">
            <v>10024</v>
          </cell>
          <cell r="D4448" t="str">
            <v>UnallocatedIncome</v>
          </cell>
        </row>
        <row r="4449">
          <cell r="A4449">
            <v>798</v>
          </cell>
          <cell r="B4449">
            <v>2007</v>
          </cell>
          <cell r="C4449">
            <v>10024</v>
          </cell>
          <cell r="D4449" t="str">
            <v>UnallocatedIncome</v>
          </cell>
        </row>
        <row r="4450">
          <cell r="A4450">
            <v>798</v>
          </cell>
          <cell r="B4450">
            <v>2008</v>
          </cell>
          <cell r="C4450">
            <v>10024</v>
          </cell>
          <cell r="D4450" t="str">
            <v>UnallocatedIncome</v>
          </cell>
        </row>
        <row r="4451">
          <cell r="A4451">
            <v>798</v>
          </cell>
          <cell r="B4451">
            <v>2009</v>
          </cell>
          <cell r="C4451">
            <v>10024</v>
          </cell>
          <cell r="D4451" t="str">
            <v>UnallocatedIncome</v>
          </cell>
        </row>
        <row r="4452">
          <cell r="A4452">
            <v>798</v>
          </cell>
          <cell r="B4452">
            <v>2010</v>
          </cell>
          <cell r="C4452">
            <v>10024</v>
          </cell>
          <cell r="D4452" t="str">
            <v>UnallocatedIncome</v>
          </cell>
        </row>
        <row r="4453">
          <cell r="A4453">
            <v>798</v>
          </cell>
          <cell r="B4453">
            <v>2011</v>
          </cell>
          <cell r="C4453">
            <v>10024</v>
          </cell>
          <cell r="D4453" t="str">
            <v>UnallocatedIncome</v>
          </cell>
        </row>
        <row r="4454">
          <cell r="A4454">
            <v>798</v>
          </cell>
          <cell r="B4454">
            <v>2012</v>
          </cell>
          <cell r="C4454">
            <v>10024</v>
          </cell>
          <cell r="D4454" t="str">
            <v>UnallocatedIncome</v>
          </cell>
        </row>
        <row r="4455">
          <cell r="A4455">
            <v>798</v>
          </cell>
          <cell r="B4455">
            <v>2013</v>
          </cell>
          <cell r="C4455">
            <v>10024</v>
          </cell>
          <cell r="D4455" t="str">
            <v>UnallocatedIncome</v>
          </cell>
        </row>
        <row r="4456">
          <cell r="A4456">
            <v>798</v>
          </cell>
          <cell r="B4456">
            <v>2014</v>
          </cell>
          <cell r="C4456">
            <v>10024</v>
          </cell>
          <cell r="D4456" t="str">
            <v>UnallocatedIncome</v>
          </cell>
        </row>
        <row r="4457">
          <cell r="A4457">
            <v>798</v>
          </cell>
          <cell r="B4457">
            <v>2015</v>
          </cell>
          <cell r="C4457">
            <v>10024</v>
          </cell>
          <cell r="D4457" t="str">
            <v>UnallocatedIncome</v>
          </cell>
        </row>
        <row r="4458">
          <cell r="A4458">
            <v>798</v>
          </cell>
          <cell r="B4458">
            <v>2016</v>
          </cell>
          <cell r="C4458">
            <v>10024</v>
          </cell>
          <cell r="D4458" t="str">
            <v>UnallocatedIncome</v>
          </cell>
        </row>
        <row r="4459">
          <cell r="A4459">
            <v>798</v>
          </cell>
          <cell r="B4459">
            <v>2017</v>
          </cell>
          <cell r="C4459">
            <v>10024</v>
          </cell>
          <cell r="D4459" t="str">
            <v>UnallocatedIncome</v>
          </cell>
        </row>
        <row r="4460">
          <cell r="A4460">
            <v>798</v>
          </cell>
          <cell r="B4460">
            <v>2018</v>
          </cell>
          <cell r="C4460">
            <v>10024</v>
          </cell>
          <cell r="D4460" t="str">
            <v>UnallocatedIncome</v>
          </cell>
        </row>
        <row r="4461">
          <cell r="A4461">
            <v>798</v>
          </cell>
          <cell r="B4461">
            <v>2019</v>
          </cell>
          <cell r="C4461">
            <v>10024</v>
          </cell>
          <cell r="D4461" t="str">
            <v>UnallocatedIncome</v>
          </cell>
        </row>
        <row r="4462">
          <cell r="A4462">
            <v>798</v>
          </cell>
          <cell r="B4462">
            <v>2020</v>
          </cell>
          <cell r="C4462">
            <v>10024</v>
          </cell>
          <cell r="D4462" t="str">
            <v>UnallocatedIncome</v>
          </cell>
        </row>
        <row r="4463">
          <cell r="A4463">
            <v>831</v>
          </cell>
          <cell r="B4463">
            <v>1996</v>
          </cell>
          <cell r="C4463">
            <v>10019</v>
          </cell>
          <cell r="D4463" t="str">
            <v>UMICs</v>
          </cell>
        </row>
        <row r="4464">
          <cell r="A4464">
            <v>831</v>
          </cell>
          <cell r="B4464">
            <v>1997</v>
          </cell>
          <cell r="C4464">
            <v>10019</v>
          </cell>
          <cell r="D4464" t="str">
            <v>UMICs</v>
          </cell>
        </row>
        <row r="4465">
          <cell r="A4465">
            <v>831</v>
          </cell>
          <cell r="B4465">
            <v>1998</v>
          </cell>
          <cell r="C4465">
            <v>10019</v>
          </cell>
          <cell r="D4465" t="str">
            <v>UMICs</v>
          </cell>
        </row>
        <row r="4466">
          <cell r="A4466">
            <v>831</v>
          </cell>
          <cell r="B4466">
            <v>1999</v>
          </cell>
          <cell r="C4466">
            <v>10019</v>
          </cell>
          <cell r="D4466" t="str">
            <v>UMICs</v>
          </cell>
        </row>
        <row r="4467">
          <cell r="A4467">
            <v>831</v>
          </cell>
          <cell r="B4467">
            <v>2000</v>
          </cell>
          <cell r="C4467">
            <v>10019</v>
          </cell>
          <cell r="D4467" t="str">
            <v>UMICs</v>
          </cell>
        </row>
        <row r="4468">
          <cell r="A4468">
            <v>831</v>
          </cell>
          <cell r="B4468">
            <v>2001</v>
          </cell>
          <cell r="C4468">
            <v>10019</v>
          </cell>
          <cell r="D4468" t="str">
            <v>UMICs</v>
          </cell>
        </row>
        <row r="4469">
          <cell r="A4469">
            <v>831</v>
          </cell>
          <cell r="B4469">
            <v>2002</v>
          </cell>
          <cell r="C4469">
            <v>10019</v>
          </cell>
          <cell r="D4469" t="str">
            <v>UMICs</v>
          </cell>
        </row>
        <row r="4470">
          <cell r="A4470">
            <v>831</v>
          </cell>
          <cell r="B4470">
            <v>2003</v>
          </cell>
          <cell r="C4470">
            <v>10019</v>
          </cell>
          <cell r="D4470" t="str">
            <v>UMICs</v>
          </cell>
        </row>
        <row r="4471">
          <cell r="A4471">
            <v>831</v>
          </cell>
          <cell r="B4471">
            <v>2004</v>
          </cell>
          <cell r="C4471">
            <v>10019</v>
          </cell>
          <cell r="D4471" t="str">
            <v>UMICs</v>
          </cell>
        </row>
        <row r="4472">
          <cell r="A4472">
            <v>831</v>
          </cell>
          <cell r="B4472">
            <v>2005</v>
          </cell>
          <cell r="C4472">
            <v>10019</v>
          </cell>
          <cell r="D4472" t="str">
            <v>UMICs</v>
          </cell>
        </row>
        <row r="4473">
          <cell r="A4473">
            <v>831</v>
          </cell>
          <cell r="B4473">
            <v>2006</v>
          </cell>
          <cell r="C4473">
            <v>10019</v>
          </cell>
          <cell r="D4473" t="str">
            <v>UMICs</v>
          </cell>
        </row>
        <row r="4474">
          <cell r="A4474">
            <v>831</v>
          </cell>
          <cell r="B4474">
            <v>2007</v>
          </cell>
          <cell r="C4474">
            <v>10019</v>
          </cell>
          <cell r="D4474" t="str">
            <v>UMICs</v>
          </cell>
        </row>
        <row r="4475">
          <cell r="A4475">
            <v>831</v>
          </cell>
          <cell r="B4475">
            <v>2008</v>
          </cell>
          <cell r="C4475">
            <v>10019</v>
          </cell>
          <cell r="D4475" t="str">
            <v>UMICs</v>
          </cell>
        </row>
        <row r="4476">
          <cell r="A4476">
            <v>831</v>
          </cell>
          <cell r="B4476">
            <v>2009</v>
          </cell>
          <cell r="C4476">
            <v>10019</v>
          </cell>
          <cell r="D4476" t="str">
            <v>UMICs</v>
          </cell>
        </row>
        <row r="4477">
          <cell r="A4477">
            <v>831</v>
          </cell>
          <cell r="B4477">
            <v>2010</v>
          </cell>
          <cell r="C4477">
            <v>10019</v>
          </cell>
          <cell r="D4477" t="str">
            <v>UMICs</v>
          </cell>
        </row>
        <row r="4478">
          <cell r="A4478">
            <v>831</v>
          </cell>
          <cell r="B4478">
            <v>2011</v>
          </cell>
          <cell r="C4478">
            <v>10019</v>
          </cell>
          <cell r="D4478" t="str">
            <v>UMICs</v>
          </cell>
        </row>
        <row r="4479">
          <cell r="A4479">
            <v>831</v>
          </cell>
          <cell r="B4479">
            <v>2012</v>
          </cell>
          <cell r="C4479">
            <v>10019</v>
          </cell>
          <cell r="D4479" t="str">
            <v>UMICs</v>
          </cell>
        </row>
        <row r="4480">
          <cell r="A4480">
            <v>831</v>
          </cell>
          <cell r="B4480">
            <v>2013</v>
          </cell>
          <cell r="C4480">
            <v>10019</v>
          </cell>
          <cell r="D4480" t="str">
            <v>UMICs</v>
          </cell>
        </row>
        <row r="4481">
          <cell r="A4481">
            <v>831</v>
          </cell>
          <cell r="B4481">
            <v>2014</v>
          </cell>
          <cell r="C4481">
            <v>10019</v>
          </cell>
          <cell r="D4481" t="str">
            <v>UMICs</v>
          </cell>
        </row>
        <row r="4482">
          <cell r="A4482">
            <v>831</v>
          </cell>
          <cell r="B4482">
            <v>2015</v>
          </cell>
          <cell r="C4482">
            <v>10019</v>
          </cell>
          <cell r="D4482" t="str">
            <v>UMICs</v>
          </cell>
        </row>
        <row r="4483">
          <cell r="A4483">
            <v>831</v>
          </cell>
          <cell r="B4483">
            <v>2016</v>
          </cell>
          <cell r="C4483">
            <v>10019</v>
          </cell>
          <cell r="D4483" t="str">
            <v>UMICs</v>
          </cell>
        </row>
        <row r="4484">
          <cell r="A4484">
            <v>831</v>
          </cell>
          <cell r="B4484">
            <v>2017</v>
          </cell>
          <cell r="C4484">
            <v>10019</v>
          </cell>
          <cell r="D4484" t="str">
            <v>UMICs</v>
          </cell>
        </row>
        <row r="4485">
          <cell r="A4485">
            <v>831</v>
          </cell>
          <cell r="B4485">
            <v>2018</v>
          </cell>
          <cell r="C4485">
            <v>10019</v>
          </cell>
          <cell r="D4485" t="str">
            <v>UMICs</v>
          </cell>
        </row>
        <row r="4486">
          <cell r="A4486">
            <v>831</v>
          </cell>
          <cell r="B4486">
            <v>2019</v>
          </cell>
          <cell r="C4486">
            <v>10019</v>
          </cell>
          <cell r="D4486" t="str">
            <v>UMICs</v>
          </cell>
        </row>
        <row r="4487">
          <cell r="A4487">
            <v>831</v>
          </cell>
          <cell r="B4487">
            <v>2020</v>
          </cell>
          <cell r="C4487">
            <v>10025</v>
          </cell>
          <cell r="D4487" t="str">
            <v>MADCTs</v>
          </cell>
        </row>
        <row r="4488">
          <cell r="A4488">
            <v>832</v>
          </cell>
          <cell r="B4488">
            <v>1996</v>
          </cell>
          <cell r="C4488">
            <v>10018</v>
          </cell>
          <cell r="D4488" t="str">
            <v>LMICs</v>
          </cell>
        </row>
        <row r="4489">
          <cell r="A4489">
            <v>832</v>
          </cell>
          <cell r="B4489">
            <v>1997</v>
          </cell>
          <cell r="C4489">
            <v>10018</v>
          </cell>
          <cell r="D4489" t="str">
            <v>LMICs</v>
          </cell>
        </row>
        <row r="4490">
          <cell r="A4490">
            <v>832</v>
          </cell>
          <cell r="B4490">
            <v>1998</v>
          </cell>
          <cell r="C4490">
            <v>10018</v>
          </cell>
          <cell r="D4490" t="str">
            <v>LMICs</v>
          </cell>
        </row>
        <row r="4491">
          <cell r="A4491">
            <v>832</v>
          </cell>
          <cell r="B4491">
            <v>1999</v>
          </cell>
          <cell r="C4491">
            <v>10018</v>
          </cell>
          <cell r="D4491" t="str">
            <v>LMICs</v>
          </cell>
        </row>
        <row r="4492">
          <cell r="A4492">
            <v>832</v>
          </cell>
          <cell r="B4492">
            <v>2000</v>
          </cell>
          <cell r="C4492">
            <v>10018</v>
          </cell>
          <cell r="D4492" t="str">
            <v>LMICs</v>
          </cell>
        </row>
        <row r="4493">
          <cell r="A4493">
            <v>832</v>
          </cell>
          <cell r="B4493">
            <v>2001</v>
          </cell>
          <cell r="C4493">
            <v>10018</v>
          </cell>
          <cell r="D4493" t="str">
            <v>LMICs</v>
          </cell>
        </row>
        <row r="4494">
          <cell r="A4494">
            <v>832</v>
          </cell>
          <cell r="B4494">
            <v>2002</v>
          </cell>
          <cell r="C4494">
            <v>10018</v>
          </cell>
          <cell r="D4494" t="str">
            <v>LMICs</v>
          </cell>
        </row>
        <row r="4495">
          <cell r="A4495">
            <v>832</v>
          </cell>
          <cell r="B4495">
            <v>2003</v>
          </cell>
          <cell r="C4495">
            <v>10018</v>
          </cell>
          <cell r="D4495" t="str">
            <v>LMICs</v>
          </cell>
        </row>
        <row r="4496">
          <cell r="A4496">
            <v>832</v>
          </cell>
          <cell r="B4496">
            <v>2004</v>
          </cell>
          <cell r="C4496">
            <v>10018</v>
          </cell>
          <cell r="D4496" t="str">
            <v>LMICs</v>
          </cell>
        </row>
        <row r="4497">
          <cell r="A4497">
            <v>832</v>
          </cell>
          <cell r="B4497">
            <v>2005</v>
          </cell>
          <cell r="C4497">
            <v>10018</v>
          </cell>
          <cell r="D4497" t="str">
            <v>LMICs</v>
          </cell>
        </row>
        <row r="4498">
          <cell r="A4498">
            <v>832</v>
          </cell>
          <cell r="B4498">
            <v>2006</v>
          </cell>
          <cell r="C4498">
            <v>10018</v>
          </cell>
          <cell r="D4498" t="str">
            <v>LMICs</v>
          </cell>
        </row>
        <row r="4499">
          <cell r="A4499">
            <v>832</v>
          </cell>
          <cell r="B4499">
            <v>2007</v>
          </cell>
          <cell r="C4499">
            <v>10018</v>
          </cell>
          <cell r="D4499" t="str">
            <v>LMICs</v>
          </cell>
        </row>
        <row r="4500">
          <cell r="A4500">
            <v>832</v>
          </cell>
          <cell r="B4500">
            <v>2011</v>
          </cell>
          <cell r="C4500">
            <v>10018</v>
          </cell>
          <cell r="D4500" t="str">
            <v>LMICs</v>
          </cell>
        </row>
        <row r="4501">
          <cell r="A4501">
            <v>832</v>
          </cell>
          <cell r="B4501">
            <v>2012</v>
          </cell>
          <cell r="C4501">
            <v>10018</v>
          </cell>
          <cell r="D4501" t="str">
            <v>LMICs</v>
          </cell>
        </row>
        <row r="4502">
          <cell r="A4502">
            <v>832</v>
          </cell>
          <cell r="B4502">
            <v>2013</v>
          </cell>
          <cell r="C4502">
            <v>10018</v>
          </cell>
          <cell r="D4502" t="str">
            <v>LMICs</v>
          </cell>
        </row>
        <row r="4503">
          <cell r="A4503">
            <v>832</v>
          </cell>
          <cell r="B4503">
            <v>2008</v>
          </cell>
          <cell r="C4503">
            <v>10019</v>
          </cell>
          <cell r="D4503" t="str">
            <v>UMICs</v>
          </cell>
        </row>
        <row r="4504">
          <cell r="A4504">
            <v>832</v>
          </cell>
          <cell r="B4504">
            <v>2009</v>
          </cell>
          <cell r="C4504">
            <v>10019</v>
          </cell>
          <cell r="D4504" t="str">
            <v>UMICs</v>
          </cell>
        </row>
        <row r="4505">
          <cell r="A4505">
            <v>832</v>
          </cell>
          <cell r="B4505">
            <v>2010</v>
          </cell>
          <cell r="C4505">
            <v>10019</v>
          </cell>
          <cell r="D4505" t="str">
            <v>UMICs</v>
          </cell>
        </row>
        <row r="4506">
          <cell r="A4506">
            <v>832</v>
          </cell>
          <cell r="B4506">
            <v>2014</v>
          </cell>
          <cell r="C4506">
            <v>10019</v>
          </cell>
          <cell r="D4506" t="str">
            <v>UMICs</v>
          </cell>
        </row>
        <row r="4507">
          <cell r="A4507">
            <v>832</v>
          </cell>
          <cell r="B4507">
            <v>2015</v>
          </cell>
          <cell r="C4507">
            <v>10019</v>
          </cell>
          <cell r="D4507" t="str">
            <v>UMICs</v>
          </cell>
        </row>
        <row r="4508">
          <cell r="A4508">
            <v>832</v>
          </cell>
          <cell r="B4508">
            <v>2016</v>
          </cell>
          <cell r="C4508">
            <v>10019</v>
          </cell>
          <cell r="D4508" t="str">
            <v>UMICs</v>
          </cell>
        </row>
        <row r="4509">
          <cell r="A4509">
            <v>832</v>
          </cell>
          <cell r="B4509">
            <v>2017</v>
          </cell>
          <cell r="C4509">
            <v>10019</v>
          </cell>
          <cell r="D4509" t="str">
            <v>UMICs</v>
          </cell>
        </row>
        <row r="4510">
          <cell r="A4510">
            <v>832</v>
          </cell>
          <cell r="B4510">
            <v>2018</v>
          </cell>
          <cell r="C4510">
            <v>10019</v>
          </cell>
          <cell r="D4510" t="str">
            <v>UMICs</v>
          </cell>
        </row>
        <row r="4511">
          <cell r="A4511">
            <v>832</v>
          </cell>
          <cell r="B4511">
            <v>2019</v>
          </cell>
          <cell r="C4511">
            <v>10019</v>
          </cell>
          <cell r="D4511" t="str">
            <v>UMICs</v>
          </cell>
        </row>
        <row r="4512">
          <cell r="A4512">
            <v>832</v>
          </cell>
          <cell r="B4512">
            <v>2020</v>
          </cell>
          <cell r="C4512">
            <v>10019</v>
          </cell>
          <cell r="D4512" t="str">
            <v>UMICs</v>
          </cell>
        </row>
        <row r="4513">
          <cell r="A4513">
            <v>836</v>
          </cell>
          <cell r="B4513">
            <v>1996</v>
          </cell>
          <cell r="C4513">
            <v>10016</v>
          </cell>
          <cell r="D4513" t="str">
            <v>LDCs</v>
          </cell>
        </row>
        <row r="4514">
          <cell r="A4514">
            <v>836</v>
          </cell>
          <cell r="B4514">
            <v>1997</v>
          </cell>
          <cell r="C4514">
            <v>10016</v>
          </cell>
          <cell r="D4514" t="str">
            <v>LDCs</v>
          </cell>
        </row>
        <row r="4515">
          <cell r="A4515">
            <v>836</v>
          </cell>
          <cell r="B4515">
            <v>1998</v>
          </cell>
          <cell r="C4515">
            <v>10016</v>
          </cell>
          <cell r="D4515" t="str">
            <v>LDCs</v>
          </cell>
        </row>
        <row r="4516">
          <cell r="A4516">
            <v>836</v>
          </cell>
          <cell r="B4516">
            <v>1999</v>
          </cell>
          <cell r="C4516">
            <v>10016</v>
          </cell>
          <cell r="D4516" t="str">
            <v>LDCs</v>
          </cell>
        </row>
        <row r="4517">
          <cell r="A4517">
            <v>836</v>
          </cell>
          <cell r="B4517">
            <v>2000</v>
          </cell>
          <cell r="C4517">
            <v>10016</v>
          </cell>
          <cell r="D4517" t="str">
            <v>LDCs</v>
          </cell>
        </row>
        <row r="4518">
          <cell r="A4518">
            <v>836</v>
          </cell>
          <cell r="B4518">
            <v>2001</v>
          </cell>
          <cell r="C4518">
            <v>10016</v>
          </cell>
          <cell r="D4518" t="str">
            <v>LDCs</v>
          </cell>
        </row>
        <row r="4519">
          <cell r="A4519">
            <v>836</v>
          </cell>
          <cell r="B4519">
            <v>2002</v>
          </cell>
          <cell r="C4519">
            <v>10016</v>
          </cell>
          <cell r="D4519" t="str">
            <v>LDCs</v>
          </cell>
        </row>
        <row r="4520">
          <cell r="A4520">
            <v>836</v>
          </cell>
          <cell r="B4520">
            <v>2003</v>
          </cell>
          <cell r="C4520">
            <v>10016</v>
          </cell>
          <cell r="D4520" t="str">
            <v>LDCs</v>
          </cell>
        </row>
        <row r="4521">
          <cell r="A4521">
            <v>836</v>
          </cell>
          <cell r="B4521">
            <v>2004</v>
          </cell>
          <cell r="C4521">
            <v>10016</v>
          </cell>
          <cell r="D4521" t="str">
            <v>LDCs</v>
          </cell>
        </row>
        <row r="4522">
          <cell r="A4522">
            <v>836</v>
          </cell>
          <cell r="B4522">
            <v>2005</v>
          </cell>
          <cell r="C4522">
            <v>10016</v>
          </cell>
          <cell r="D4522" t="str">
            <v>LDCs</v>
          </cell>
        </row>
        <row r="4523">
          <cell r="A4523">
            <v>836</v>
          </cell>
          <cell r="B4523">
            <v>2006</v>
          </cell>
          <cell r="C4523">
            <v>10016</v>
          </cell>
          <cell r="D4523" t="str">
            <v>LDCs</v>
          </cell>
        </row>
        <row r="4524">
          <cell r="A4524">
            <v>836</v>
          </cell>
          <cell r="B4524">
            <v>2007</v>
          </cell>
          <cell r="C4524">
            <v>10016</v>
          </cell>
          <cell r="D4524" t="str">
            <v>LDCs</v>
          </cell>
        </row>
        <row r="4525">
          <cell r="A4525">
            <v>836</v>
          </cell>
          <cell r="B4525">
            <v>2008</v>
          </cell>
          <cell r="C4525">
            <v>10016</v>
          </cell>
          <cell r="D4525" t="str">
            <v>LDCs</v>
          </cell>
        </row>
        <row r="4526">
          <cell r="A4526">
            <v>836</v>
          </cell>
          <cell r="B4526">
            <v>2009</v>
          </cell>
          <cell r="C4526">
            <v>10016</v>
          </cell>
          <cell r="D4526" t="str">
            <v>LDCs</v>
          </cell>
        </row>
        <row r="4527">
          <cell r="A4527">
            <v>836</v>
          </cell>
          <cell r="B4527">
            <v>2010</v>
          </cell>
          <cell r="C4527">
            <v>10016</v>
          </cell>
          <cell r="D4527" t="str">
            <v>LDCs</v>
          </cell>
        </row>
        <row r="4528">
          <cell r="A4528">
            <v>836</v>
          </cell>
          <cell r="B4528">
            <v>2011</v>
          </cell>
          <cell r="C4528">
            <v>10016</v>
          </cell>
          <cell r="D4528" t="str">
            <v>LDCs</v>
          </cell>
        </row>
        <row r="4529">
          <cell r="A4529">
            <v>836</v>
          </cell>
          <cell r="B4529">
            <v>2012</v>
          </cell>
          <cell r="C4529">
            <v>10016</v>
          </cell>
          <cell r="D4529" t="str">
            <v>LDCs</v>
          </cell>
        </row>
        <row r="4530">
          <cell r="A4530">
            <v>836</v>
          </cell>
          <cell r="B4530">
            <v>2013</v>
          </cell>
          <cell r="C4530">
            <v>10016</v>
          </cell>
          <cell r="D4530" t="str">
            <v>LDCs</v>
          </cell>
        </row>
        <row r="4531">
          <cell r="A4531">
            <v>836</v>
          </cell>
          <cell r="B4531">
            <v>2014</v>
          </cell>
          <cell r="C4531">
            <v>10016</v>
          </cell>
          <cell r="D4531" t="str">
            <v>LDCs</v>
          </cell>
        </row>
        <row r="4532">
          <cell r="A4532">
            <v>836</v>
          </cell>
          <cell r="B4532">
            <v>2015</v>
          </cell>
          <cell r="C4532">
            <v>10016</v>
          </cell>
          <cell r="D4532" t="str">
            <v>LDCs</v>
          </cell>
        </row>
        <row r="4533">
          <cell r="A4533">
            <v>836</v>
          </cell>
          <cell r="B4533">
            <v>2016</v>
          </cell>
          <cell r="C4533">
            <v>10016</v>
          </cell>
          <cell r="D4533" t="str">
            <v>LDCs</v>
          </cell>
        </row>
        <row r="4534">
          <cell r="A4534">
            <v>836</v>
          </cell>
          <cell r="B4534">
            <v>2017</v>
          </cell>
          <cell r="C4534">
            <v>10016</v>
          </cell>
          <cell r="D4534" t="str">
            <v>LDCs</v>
          </cell>
        </row>
        <row r="4535">
          <cell r="A4535">
            <v>836</v>
          </cell>
          <cell r="B4535">
            <v>2018</v>
          </cell>
          <cell r="C4535">
            <v>10016</v>
          </cell>
          <cell r="D4535" t="str">
            <v>LDCs</v>
          </cell>
        </row>
        <row r="4536">
          <cell r="A4536">
            <v>836</v>
          </cell>
          <cell r="B4536">
            <v>2019</v>
          </cell>
          <cell r="C4536">
            <v>10016</v>
          </cell>
          <cell r="D4536" t="str">
            <v>LDCs</v>
          </cell>
        </row>
        <row r="4537">
          <cell r="A4537">
            <v>836</v>
          </cell>
          <cell r="B4537">
            <v>2020</v>
          </cell>
          <cell r="C4537">
            <v>10016</v>
          </cell>
          <cell r="D4537" t="str">
            <v>LDCs</v>
          </cell>
        </row>
        <row r="4538">
          <cell r="A4538">
            <v>840</v>
          </cell>
          <cell r="B4538">
            <v>2000</v>
          </cell>
          <cell r="C4538">
            <v>10025</v>
          </cell>
          <cell r="D4538" t="str">
            <v>MADCTs</v>
          </cell>
        </row>
        <row r="4539">
          <cell r="A4539">
            <v>840</v>
          </cell>
          <cell r="B4539">
            <v>2001</v>
          </cell>
          <cell r="C4539">
            <v>10025</v>
          </cell>
          <cell r="D4539" t="str">
            <v>MADCTs</v>
          </cell>
        </row>
        <row r="4540">
          <cell r="A4540">
            <v>840</v>
          </cell>
          <cell r="B4540">
            <v>2002</v>
          </cell>
          <cell r="C4540">
            <v>10025</v>
          </cell>
          <cell r="D4540" t="str">
            <v>MADCTs</v>
          </cell>
        </row>
        <row r="4541">
          <cell r="A4541">
            <v>840</v>
          </cell>
          <cell r="B4541">
            <v>2003</v>
          </cell>
          <cell r="C4541">
            <v>10025</v>
          </cell>
          <cell r="D4541" t="str">
            <v>MADCTs</v>
          </cell>
        </row>
        <row r="4542">
          <cell r="A4542">
            <v>840</v>
          </cell>
          <cell r="B4542">
            <v>2004</v>
          </cell>
          <cell r="C4542">
            <v>10025</v>
          </cell>
          <cell r="D4542" t="str">
            <v>MADCTs</v>
          </cell>
        </row>
        <row r="4543">
          <cell r="A4543">
            <v>840</v>
          </cell>
          <cell r="B4543">
            <v>2005</v>
          </cell>
          <cell r="C4543">
            <v>10025</v>
          </cell>
          <cell r="D4543" t="str">
            <v>MADCTs</v>
          </cell>
        </row>
        <row r="4544">
          <cell r="A4544">
            <v>840</v>
          </cell>
          <cell r="B4544">
            <v>2006</v>
          </cell>
          <cell r="C4544">
            <v>10025</v>
          </cell>
          <cell r="D4544" t="str">
            <v>MADCTs</v>
          </cell>
        </row>
        <row r="4545">
          <cell r="A4545">
            <v>840</v>
          </cell>
          <cell r="B4545">
            <v>2007</v>
          </cell>
          <cell r="C4545">
            <v>10025</v>
          </cell>
          <cell r="D4545" t="str">
            <v>MADCTs</v>
          </cell>
        </row>
        <row r="4546">
          <cell r="A4546">
            <v>840</v>
          </cell>
          <cell r="B4546">
            <v>2008</v>
          </cell>
          <cell r="C4546">
            <v>10025</v>
          </cell>
          <cell r="D4546" t="str">
            <v>MADCTs</v>
          </cell>
        </row>
        <row r="4547">
          <cell r="A4547">
            <v>840</v>
          </cell>
          <cell r="B4547">
            <v>2009</v>
          </cell>
          <cell r="C4547">
            <v>10025</v>
          </cell>
          <cell r="D4547" t="str">
            <v>MADCTs</v>
          </cell>
        </row>
        <row r="4548">
          <cell r="A4548">
            <v>840</v>
          </cell>
          <cell r="B4548">
            <v>2010</v>
          </cell>
          <cell r="C4548">
            <v>10025</v>
          </cell>
          <cell r="D4548" t="str">
            <v>MADCTs</v>
          </cell>
        </row>
        <row r="4549">
          <cell r="A4549">
            <v>840</v>
          </cell>
          <cell r="B4549">
            <v>2011</v>
          </cell>
          <cell r="C4549">
            <v>10025</v>
          </cell>
          <cell r="D4549" t="str">
            <v>MADCTs</v>
          </cell>
        </row>
        <row r="4550">
          <cell r="A4550">
            <v>840</v>
          </cell>
          <cell r="B4550">
            <v>2012</v>
          </cell>
          <cell r="C4550">
            <v>10025</v>
          </cell>
          <cell r="D4550" t="str">
            <v>MADCTs</v>
          </cell>
        </row>
        <row r="4551">
          <cell r="A4551">
            <v>840</v>
          </cell>
          <cell r="B4551">
            <v>2013</v>
          </cell>
          <cell r="C4551">
            <v>10025</v>
          </cell>
          <cell r="D4551" t="str">
            <v>MADCTs</v>
          </cell>
        </row>
        <row r="4552">
          <cell r="A4552">
            <v>840</v>
          </cell>
          <cell r="B4552">
            <v>2014</v>
          </cell>
          <cell r="C4552">
            <v>10025</v>
          </cell>
          <cell r="D4552" t="str">
            <v>MADCTs</v>
          </cell>
        </row>
        <row r="4553">
          <cell r="A4553">
            <v>840</v>
          </cell>
          <cell r="B4553">
            <v>2015</v>
          </cell>
          <cell r="C4553">
            <v>10025</v>
          </cell>
          <cell r="D4553" t="str">
            <v>MADCTs</v>
          </cell>
        </row>
        <row r="4554">
          <cell r="A4554">
            <v>840</v>
          </cell>
          <cell r="B4554">
            <v>2016</v>
          </cell>
          <cell r="C4554">
            <v>10025</v>
          </cell>
          <cell r="D4554" t="str">
            <v>MADCTs</v>
          </cell>
        </row>
        <row r="4555">
          <cell r="A4555">
            <v>840</v>
          </cell>
          <cell r="B4555">
            <v>2017</v>
          </cell>
          <cell r="C4555">
            <v>10025</v>
          </cell>
          <cell r="D4555" t="str">
            <v>MADCTs</v>
          </cell>
        </row>
        <row r="4556">
          <cell r="A4556">
            <v>840</v>
          </cell>
          <cell r="B4556">
            <v>2018</v>
          </cell>
          <cell r="C4556">
            <v>10025</v>
          </cell>
          <cell r="D4556" t="str">
            <v>MADCTs</v>
          </cell>
        </row>
        <row r="4557">
          <cell r="A4557">
            <v>840</v>
          </cell>
          <cell r="B4557">
            <v>2019</v>
          </cell>
          <cell r="C4557">
            <v>10025</v>
          </cell>
          <cell r="D4557" t="str">
            <v>MADCTs</v>
          </cell>
        </row>
        <row r="4558">
          <cell r="A4558">
            <v>840</v>
          </cell>
          <cell r="B4558">
            <v>2020</v>
          </cell>
          <cell r="C4558">
            <v>10025</v>
          </cell>
          <cell r="D4558" t="str">
            <v>MADCTs</v>
          </cell>
        </row>
        <row r="4559">
          <cell r="A4559">
            <v>845</v>
          </cell>
          <cell r="B4559">
            <v>1996</v>
          </cell>
          <cell r="C4559">
            <v>10019</v>
          </cell>
          <cell r="D4559" t="str">
            <v>UMICs</v>
          </cell>
        </row>
        <row r="4560">
          <cell r="A4560">
            <v>845</v>
          </cell>
          <cell r="B4560">
            <v>1997</v>
          </cell>
          <cell r="C4560">
            <v>10019</v>
          </cell>
          <cell r="D4560" t="str">
            <v>UMICs</v>
          </cell>
        </row>
        <row r="4561">
          <cell r="A4561">
            <v>845</v>
          </cell>
          <cell r="B4561">
            <v>1998</v>
          </cell>
          <cell r="C4561">
            <v>10019</v>
          </cell>
          <cell r="D4561" t="str">
            <v>UMICs</v>
          </cell>
        </row>
        <row r="4562">
          <cell r="A4562">
            <v>845</v>
          </cell>
          <cell r="B4562">
            <v>1999</v>
          </cell>
          <cell r="C4562">
            <v>10019</v>
          </cell>
          <cell r="D4562" t="str">
            <v>UMICs</v>
          </cell>
        </row>
        <row r="4563">
          <cell r="A4563">
            <v>845</v>
          </cell>
          <cell r="B4563">
            <v>2000</v>
          </cell>
          <cell r="C4563">
            <v>10019</v>
          </cell>
          <cell r="D4563" t="str">
            <v>UMICs</v>
          </cell>
        </row>
        <row r="4564">
          <cell r="A4564">
            <v>845</v>
          </cell>
          <cell r="B4564">
            <v>2001</v>
          </cell>
          <cell r="C4564">
            <v>10019</v>
          </cell>
          <cell r="D4564" t="str">
            <v>UMICs</v>
          </cell>
        </row>
        <row r="4565">
          <cell r="A4565">
            <v>845</v>
          </cell>
          <cell r="B4565">
            <v>2002</v>
          </cell>
          <cell r="C4565">
            <v>10019</v>
          </cell>
          <cell r="D4565" t="str">
            <v>UMICs</v>
          </cell>
        </row>
        <row r="4566">
          <cell r="A4566">
            <v>845</v>
          </cell>
          <cell r="B4566">
            <v>2003</v>
          </cell>
          <cell r="C4566">
            <v>10019</v>
          </cell>
          <cell r="D4566" t="str">
            <v>UMICs</v>
          </cell>
        </row>
        <row r="4567">
          <cell r="A4567">
            <v>845</v>
          </cell>
          <cell r="B4567">
            <v>2004</v>
          </cell>
          <cell r="C4567">
            <v>10019</v>
          </cell>
          <cell r="D4567" t="str">
            <v>UMICs</v>
          </cell>
        </row>
        <row r="4568">
          <cell r="A4568">
            <v>845</v>
          </cell>
          <cell r="B4568">
            <v>2005</v>
          </cell>
          <cell r="C4568">
            <v>10019</v>
          </cell>
          <cell r="D4568" t="str">
            <v>UMICs</v>
          </cell>
        </row>
        <row r="4569">
          <cell r="A4569">
            <v>845</v>
          </cell>
          <cell r="B4569">
            <v>2006</v>
          </cell>
          <cell r="C4569">
            <v>10019</v>
          </cell>
          <cell r="D4569" t="str">
            <v>UMICs</v>
          </cell>
        </row>
        <row r="4570">
          <cell r="A4570">
            <v>845</v>
          </cell>
          <cell r="B4570">
            <v>2007</v>
          </cell>
          <cell r="C4570">
            <v>10019</v>
          </cell>
          <cell r="D4570" t="str">
            <v>UMICs</v>
          </cell>
        </row>
        <row r="4571">
          <cell r="A4571">
            <v>845</v>
          </cell>
          <cell r="B4571">
            <v>2008</v>
          </cell>
          <cell r="C4571">
            <v>10019</v>
          </cell>
          <cell r="D4571" t="str">
            <v>UMICs</v>
          </cell>
        </row>
        <row r="4572">
          <cell r="A4572">
            <v>845</v>
          </cell>
          <cell r="B4572">
            <v>2009</v>
          </cell>
          <cell r="C4572">
            <v>10019</v>
          </cell>
          <cell r="D4572" t="str">
            <v>UMICs</v>
          </cell>
        </row>
        <row r="4573">
          <cell r="A4573">
            <v>845</v>
          </cell>
          <cell r="B4573">
            <v>2010</v>
          </cell>
          <cell r="C4573">
            <v>10019</v>
          </cell>
          <cell r="D4573" t="str">
            <v>UMICs</v>
          </cell>
        </row>
        <row r="4574">
          <cell r="A4574">
            <v>845</v>
          </cell>
          <cell r="B4574">
            <v>2011</v>
          </cell>
          <cell r="C4574">
            <v>10019</v>
          </cell>
          <cell r="D4574" t="str">
            <v>UMICs</v>
          </cell>
        </row>
        <row r="4575">
          <cell r="A4575">
            <v>845</v>
          </cell>
          <cell r="B4575">
            <v>2012</v>
          </cell>
          <cell r="C4575">
            <v>10019</v>
          </cell>
          <cell r="D4575" t="str">
            <v>UMICs</v>
          </cell>
        </row>
        <row r="4576">
          <cell r="A4576">
            <v>845</v>
          </cell>
          <cell r="B4576">
            <v>2013</v>
          </cell>
          <cell r="C4576">
            <v>10019</v>
          </cell>
          <cell r="D4576" t="str">
            <v>UMICs</v>
          </cell>
        </row>
        <row r="4577">
          <cell r="A4577">
            <v>845</v>
          </cell>
          <cell r="B4577">
            <v>2014</v>
          </cell>
          <cell r="C4577">
            <v>10019</v>
          </cell>
          <cell r="D4577" t="str">
            <v>UMICs</v>
          </cell>
        </row>
        <row r="4578">
          <cell r="A4578">
            <v>845</v>
          </cell>
          <cell r="B4578">
            <v>2015</v>
          </cell>
          <cell r="C4578">
            <v>10019</v>
          </cell>
          <cell r="D4578" t="str">
            <v>UMICs</v>
          </cell>
        </row>
        <row r="4579">
          <cell r="A4579">
            <v>845</v>
          </cell>
          <cell r="B4579">
            <v>2016</v>
          </cell>
          <cell r="C4579">
            <v>10019</v>
          </cell>
          <cell r="D4579" t="str">
            <v>UMICs</v>
          </cell>
        </row>
        <row r="4580">
          <cell r="A4580">
            <v>845</v>
          </cell>
          <cell r="B4580">
            <v>2017</v>
          </cell>
          <cell r="C4580">
            <v>10019</v>
          </cell>
          <cell r="D4580" t="str">
            <v>UMICs</v>
          </cell>
        </row>
        <row r="4581">
          <cell r="A4581">
            <v>845</v>
          </cell>
          <cell r="B4581">
            <v>2018</v>
          </cell>
          <cell r="C4581">
            <v>10019</v>
          </cell>
          <cell r="D4581" t="str">
            <v>UMICs</v>
          </cell>
        </row>
        <row r="4582">
          <cell r="A4582">
            <v>845</v>
          </cell>
          <cell r="B4582">
            <v>2019</v>
          </cell>
          <cell r="C4582">
            <v>10019</v>
          </cell>
          <cell r="D4582" t="str">
            <v>UMICs</v>
          </cell>
        </row>
        <row r="4583">
          <cell r="A4583">
            <v>845</v>
          </cell>
          <cell r="B4583">
            <v>2020</v>
          </cell>
          <cell r="C4583">
            <v>10019</v>
          </cell>
          <cell r="D4583" t="str">
            <v>UMICs</v>
          </cell>
        </row>
        <row r="4584">
          <cell r="A4584">
            <v>850</v>
          </cell>
          <cell r="B4584">
            <v>2000</v>
          </cell>
          <cell r="C4584">
            <v>10025</v>
          </cell>
          <cell r="D4584" t="str">
            <v>MADCTs</v>
          </cell>
        </row>
        <row r="4585">
          <cell r="A4585">
            <v>850</v>
          </cell>
          <cell r="B4585">
            <v>2001</v>
          </cell>
          <cell r="C4585">
            <v>10025</v>
          </cell>
          <cell r="D4585" t="str">
            <v>MADCTs</v>
          </cell>
        </row>
        <row r="4586">
          <cell r="A4586">
            <v>850</v>
          </cell>
          <cell r="B4586">
            <v>2002</v>
          </cell>
          <cell r="C4586">
            <v>10025</v>
          </cell>
          <cell r="D4586" t="str">
            <v>MADCTs</v>
          </cell>
        </row>
        <row r="4587">
          <cell r="A4587">
            <v>850</v>
          </cell>
          <cell r="B4587">
            <v>2003</v>
          </cell>
          <cell r="C4587">
            <v>10025</v>
          </cell>
          <cell r="D4587" t="str">
            <v>MADCTs</v>
          </cell>
        </row>
        <row r="4588">
          <cell r="A4588">
            <v>850</v>
          </cell>
          <cell r="B4588">
            <v>2004</v>
          </cell>
          <cell r="C4588">
            <v>10025</v>
          </cell>
          <cell r="D4588" t="str">
            <v>MADCTs</v>
          </cell>
        </row>
        <row r="4589">
          <cell r="A4589">
            <v>850</v>
          </cell>
          <cell r="B4589">
            <v>2005</v>
          </cell>
          <cell r="C4589">
            <v>10025</v>
          </cell>
          <cell r="D4589" t="str">
            <v>MADCTs</v>
          </cell>
        </row>
        <row r="4590">
          <cell r="A4590">
            <v>850</v>
          </cell>
          <cell r="B4590">
            <v>2006</v>
          </cell>
          <cell r="C4590">
            <v>10025</v>
          </cell>
          <cell r="D4590" t="str">
            <v>MADCTs</v>
          </cell>
        </row>
        <row r="4591">
          <cell r="A4591">
            <v>850</v>
          </cell>
          <cell r="B4591">
            <v>2007</v>
          </cell>
          <cell r="C4591">
            <v>10025</v>
          </cell>
          <cell r="D4591" t="str">
            <v>MADCTs</v>
          </cell>
        </row>
        <row r="4592">
          <cell r="A4592">
            <v>850</v>
          </cell>
          <cell r="B4592">
            <v>2008</v>
          </cell>
          <cell r="C4592">
            <v>10025</v>
          </cell>
          <cell r="D4592" t="str">
            <v>MADCTs</v>
          </cell>
        </row>
        <row r="4593">
          <cell r="A4593">
            <v>850</v>
          </cell>
          <cell r="B4593">
            <v>2009</v>
          </cell>
          <cell r="C4593">
            <v>10025</v>
          </cell>
          <cell r="D4593" t="str">
            <v>MADCTs</v>
          </cell>
        </row>
        <row r="4594">
          <cell r="A4594">
            <v>850</v>
          </cell>
          <cell r="B4594">
            <v>2010</v>
          </cell>
          <cell r="C4594">
            <v>10025</v>
          </cell>
          <cell r="D4594" t="str">
            <v>MADCTs</v>
          </cell>
        </row>
        <row r="4595">
          <cell r="A4595">
            <v>850</v>
          </cell>
          <cell r="B4595">
            <v>2011</v>
          </cell>
          <cell r="C4595">
            <v>10025</v>
          </cell>
          <cell r="D4595" t="str">
            <v>MADCTs</v>
          </cell>
        </row>
        <row r="4596">
          <cell r="A4596">
            <v>850</v>
          </cell>
          <cell r="B4596">
            <v>2012</v>
          </cell>
          <cell r="C4596">
            <v>10025</v>
          </cell>
          <cell r="D4596" t="str">
            <v>MADCTs</v>
          </cell>
        </row>
        <row r="4597">
          <cell r="A4597">
            <v>850</v>
          </cell>
          <cell r="B4597">
            <v>2013</v>
          </cell>
          <cell r="C4597">
            <v>10025</v>
          </cell>
          <cell r="D4597" t="str">
            <v>MADCTs</v>
          </cell>
        </row>
        <row r="4598">
          <cell r="A4598">
            <v>850</v>
          </cell>
          <cell r="B4598">
            <v>2014</v>
          </cell>
          <cell r="C4598">
            <v>10025</v>
          </cell>
          <cell r="D4598" t="str">
            <v>MADCTs</v>
          </cell>
        </row>
        <row r="4599">
          <cell r="A4599">
            <v>850</v>
          </cell>
          <cell r="B4599">
            <v>2015</v>
          </cell>
          <cell r="C4599">
            <v>10025</v>
          </cell>
          <cell r="D4599" t="str">
            <v>MADCTs</v>
          </cell>
        </row>
        <row r="4600">
          <cell r="A4600">
            <v>850</v>
          </cell>
          <cell r="B4600">
            <v>2016</v>
          </cell>
          <cell r="C4600">
            <v>10025</v>
          </cell>
          <cell r="D4600" t="str">
            <v>MADCTs</v>
          </cell>
        </row>
        <row r="4601">
          <cell r="A4601">
            <v>850</v>
          </cell>
          <cell r="B4601">
            <v>2017</v>
          </cell>
          <cell r="C4601">
            <v>10025</v>
          </cell>
          <cell r="D4601" t="str">
            <v>MADCTs</v>
          </cell>
        </row>
        <row r="4602">
          <cell r="A4602">
            <v>850</v>
          </cell>
          <cell r="B4602">
            <v>2018</v>
          </cell>
          <cell r="C4602">
            <v>10025</v>
          </cell>
          <cell r="D4602" t="str">
            <v>MADCTs</v>
          </cell>
        </row>
        <row r="4603">
          <cell r="A4603">
            <v>850</v>
          </cell>
          <cell r="B4603">
            <v>2019</v>
          </cell>
          <cell r="C4603">
            <v>10025</v>
          </cell>
          <cell r="D4603" t="str">
            <v>MADCTs</v>
          </cell>
        </row>
        <row r="4604">
          <cell r="A4604">
            <v>850</v>
          </cell>
          <cell r="B4604">
            <v>2020</v>
          </cell>
          <cell r="C4604">
            <v>10025</v>
          </cell>
          <cell r="D4604" t="str">
            <v>MADCTs</v>
          </cell>
        </row>
        <row r="4605">
          <cell r="A4605">
            <v>854</v>
          </cell>
          <cell r="B4605">
            <v>1996</v>
          </cell>
          <cell r="C4605">
            <v>10016</v>
          </cell>
          <cell r="D4605" t="str">
            <v>LDCs</v>
          </cell>
        </row>
        <row r="4606">
          <cell r="A4606">
            <v>854</v>
          </cell>
          <cell r="B4606">
            <v>1997</v>
          </cell>
          <cell r="C4606">
            <v>10016</v>
          </cell>
          <cell r="D4606" t="str">
            <v>LDCs</v>
          </cell>
        </row>
        <row r="4607">
          <cell r="A4607">
            <v>854</v>
          </cell>
          <cell r="B4607">
            <v>1998</v>
          </cell>
          <cell r="C4607">
            <v>10016</v>
          </cell>
          <cell r="D4607" t="str">
            <v>LDCs</v>
          </cell>
        </row>
        <row r="4608">
          <cell r="A4608">
            <v>854</v>
          </cell>
          <cell r="B4608">
            <v>1999</v>
          </cell>
          <cell r="C4608">
            <v>10016</v>
          </cell>
          <cell r="D4608" t="str">
            <v>LDCs</v>
          </cell>
        </row>
        <row r="4609">
          <cell r="A4609">
            <v>854</v>
          </cell>
          <cell r="B4609">
            <v>2000</v>
          </cell>
          <cell r="C4609">
            <v>10016</v>
          </cell>
          <cell r="D4609" t="str">
            <v>LDCs</v>
          </cell>
        </row>
        <row r="4610">
          <cell r="A4610">
            <v>854</v>
          </cell>
          <cell r="B4610">
            <v>2001</v>
          </cell>
          <cell r="C4610">
            <v>10016</v>
          </cell>
          <cell r="D4610" t="str">
            <v>LDCs</v>
          </cell>
        </row>
        <row r="4611">
          <cell r="A4611">
            <v>854</v>
          </cell>
          <cell r="B4611">
            <v>2002</v>
          </cell>
          <cell r="C4611">
            <v>10016</v>
          </cell>
          <cell r="D4611" t="str">
            <v>LDCs</v>
          </cell>
        </row>
        <row r="4612">
          <cell r="A4612">
            <v>854</v>
          </cell>
          <cell r="B4612">
            <v>2003</v>
          </cell>
          <cell r="C4612">
            <v>10016</v>
          </cell>
          <cell r="D4612" t="str">
            <v>LDCs</v>
          </cell>
        </row>
        <row r="4613">
          <cell r="A4613">
            <v>854</v>
          </cell>
          <cell r="B4613">
            <v>2004</v>
          </cell>
          <cell r="C4613">
            <v>10016</v>
          </cell>
          <cell r="D4613" t="str">
            <v>LDCs</v>
          </cell>
        </row>
        <row r="4614">
          <cell r="A4614">
            <v>854</v>
          </cell>
          <cell r="B4614">
            <v>2005</v>
          </cell>
          <cell r="C4614">
            <v>10016</v>
          </cell>
          <cell r="D4614" t="str">
            <v>LDCs</v>
          </cell>
        </row>
        <row r="4615">
          <cell r="A4615">
            <v>854</v>
          </cell>
          <cell r="B4615">
            <v>2006</v>
          </cell>
          <cell r="C4615">
            <v>10016</v>
          </cell>
          <cell r="D4615" t="str">
            <v>LDCs</v>
          </cell>
        </row>
        <row r="4616">
          <cell r="A4616">
            <v>854</v>
          </cell>
          <cell r="B4616">
            <v>2007</v>
          </cell>
          <cell r="C4616">
            <v>10016</v>
          </cell>
          <cell r="D4616" t="str">
            <v>LDCs</v>
          </cell>
        </row>
        <row r="4617">
          <cell r="A4617">
            <v>854</v>
          </cell>
          <cell r="B4617">
            <v>2008</v>
          </cell>
          <cell r="C4617">
            <v>10016</v>
          </cell>
          <cell r="D4617" t="str">
            <v>LDCs</v>
          </cell>
        </row>
        <row r="4618">
          <cell r="A4618">
            <v>854</v>
          </cell>
          <cell r="B4618">
            <v>2009</v>
          </cell>
          <cell r="C4618">
            <v>10016</v>
          </cell>
          <cell r="D4618" t="str">
            <v>LDCs</v>
          </cell>
        </row>
        <row r="4619">
          <cell r="A4619">
            <v>854</v>
          </cell>
          <cell r="B4619">
            <v>2010</v>
          </cell>
          <cell r="C4619">
            <v>10016</v>
          </cell>
          <cell r="D4619" t="str">
            <v>LDCs</v>
          </cell>
        </row>
        <row r="4620">
          <cell r="A4620">
            <v>854</v>
          </cell>
          <cell r="B4620">
            <v>2011</v>
          </cell>
          <cell r="C4620">
            <v>10016</v>
          </cell>
          <cell r="D4620" t="str">
            <v>LDCs</v>
          </cell>
        </row>
        <row r="4621">
          <cell r="A4621">
            <v>854</v>
          </cell>
          <cell r="B4621">
            <v>2012</v>
          </cell>
          <cell r="C4621">
            <v>10016</v>
          </cell>
          <cell r="D4621" t="str">
            <v>LDCs</v>
          </cell>
        </row>
        <row r="4622">
          <cell r="A4622">
            <v>854</v>
          </cell>
          <cell r="B4622">
            <v>2013</v>
          </cell>
          <cell r="C4622">
            <v>10016</v>
          </cell>
          <cell r="D4622" t="str">
            <v>LDCs</v>
          </cell>
        </row>
        <row r="4623">
          <cell r="A4623">
            <v>854</v>
          </cell>
          <cell r="B4623">
            <v>2014</v>
          </cell>
          <cell r="C4623">
            <v>10016</v>
          </cell>
          <cell r="D4623" t="str">
            <v>LDCs</v>
          </cell>
        </row>
        <row r="4624">
          <cell r="A4624">
            <v>854</v>
          </cell>
          <cell r="B4624">
            <v>2015</v>
          </cell>
          <cell r="C4624">
            <v>10016</v>
          </cell>
          <cell r="D4624" t="str">
            <v>LDCs</v>
          </cell>
        </row>
        <row r="4625">
          <cell r="A4625">
            <v>854</v>
          </cell>
          <cell r="B4625">
            <v>2016</v>
          </cell>
          <cell r="C4625">
            <v>10016</v>
          </cell>
          <cell r="D4625" t="str">
            <v>LDCs</v>
          </cell>
        </row>
        <row r="4626">
          <cell r="A4626">
            <v>854</v>
          </cell>
          <cell r="B4626">
            <v>2017</v>
          </cell>
          <cell r="C4626">
            <v>10016</v>
          </cell>
          <cell r="D4626" t="str">
            <v>LDCs</v>
          </cell>
        </row>
        <row r="4627">
          <cell r="A4627">
            <v>854</v>
          </cell>
          <cell r="B4627">
            <v>2018</v>
          </cell>
          <cell r="C4627">
            <v>10016</v>
          </cell>
          <cell r="D4627" t="str">
            <v>LDCs</v>
          </cell>
        </row>
        <row r="4628">
          <cell r="A4628">
            <v>854</v>
          </cell>
          <cell r="B4628">
            <v>2019</v>
          </cell>
          <cell r="C4628">
            <v>10016</v>
          </cell>
          <cell r="D4628" t="str">
            <v>LDCs</v>
          </cell>
        </row>
        <row r="4629">
          <cell r="A4629">
            <v>854</v>
          </cell>
          <cell r="B4629">
            <v>2020</v>
          </cell>
          <cell r="C4629">
            <v>10016</v>
          </cell>
          <cell r="D4629" t="str">
            <v>LDCs</v>
          </cell>
        </row>
        <row r="4630">
          <cell r="A4630">
            <v>856</v>
          </cell>
          <cell r="B4630">
            <v>1996</v>
          </cell>
          <cell r="C4630">
            <v>10018</v>
          </cell>
          <cell r="D4630" t="str">
            <v>LMICs</v>
          </cell>
        </row>
        <row r="4631">
          <cell r="A4631">
            <v>856</v>
          </cell>
          <cell r="B4631">
            <v>1997</v>
          </cell>
          <cell r="C4631">
            <v>10018</v>
          </cell>
          <cell r="D4631" t="str">
            <v>LMICs</v>
          </cell>
        </row>
        <row r="4632">
          <cell r="A4632">
            <v>856</v>
          </cell>
          <cell r="B4632">
            <v>1998</v>
          </cell>
          <cell r="C4632">
            <v>10018</v>
          </cell>
          <cell r="D4632" t="str">
            <v>LMICs</v>
          </cell>
        </row>
        <row r="4633">
          <cell r="A4633">
            <v>856</v>
          </cell>
          <cell r="B4633">
            <v>1999</v>
          </cell>
          <cell r="C4633">
            <v>10018</v>
          </cell>
          <cell r="D4633" t="str">
            <v>LMICs</v>
          </cell>
        </row>
        <row r="4634">
          <cell r="A4634">
            <v>856</v>
          </cell>
          <cell r="B4634">
            <v>2000</v>
          </cell>
          <cell r="C4634">
            <v>10018</v>
          </cell>
          <cell r="D4634" t="str">
            <v>LMICs</v>
          </cell>
        </row>
        <row r="4635">
          <cell r="A4635">
            <v>856</v>
          </cell>
          <cell r="B4635">
            <v>2001</v>
          </cell>
          <cell r="C4635">
            <v>10018</v>
          </cell>
          <cell r="D4635" t="str">
            <v>LMICs</v>
          </cell>
        </row>
        <row r="4636">
          <cell r="A4636">
            <v>856</v>
          </cell>
          <cell r="B4636">
            <v>2002</v>
          </cell>
          <cell r="C4636">
            <v>10018</v>
          </cell>
          <cell r="D4636" t="str">
            <v>LMICs</v>
          </cell>
        </row>
        <row r="4637">
          <cell r="A4637">
            <v>856</v>
          </cell>
          <cell r="B4637">
            <v>2003</v>
          </cell>
          <cell r="C4637">
            <v>10018</v>
          </cell>
          <cell r="D4637" t="str">
            <v>LMICs</v>
          </cell>
        </row>
        <row r="4638">
          <cell r="A4638">
            <v>856</v>
          </cell>
          <cell r="B4638">
            <v>2004</v>
          </cell>
          <cell r="C4638">
            <v>10018</v>
          </cell>
          <cell r="D4638" t="str">
            <v>LMICs</v>
          </cell>
        </row>
        <row r="4639">
          <cell r="A4639">
            <v>856</v>
          </cell>
          <cell r="B4639">
            <v>2005</v>
          </cell>
          <cell r="C4639">
            <v>10018</v>
          </cell>
          <cell r="D4639" t="str">
            <v>LMICs</v>
          </cell>
        </row>
        <row r="4640">
          <cell r="A4640">
            <v>856</v>
          </cell>
          <cell r="B4640">
            <v>2006</v>
          </cell>
          <cell r="C4640">
            <v>10018</v>
          </cell>
          <cell r="D4640" t="str">
            <v>LMICs</v>
          </cell>
        </row>
        <row r="4641">
          <cell r="A4641">
            <v>856</v>
          </cell>
          <cell r="B4641">
            <v>2007</v>
          </cell>
          <cell r="C4641">
            <v>10018</v>
          </cell>
          <cell r="D4641" t="str">
            <v>LMICs</v>
          </cell>
        </row>
        <row r="4642">
          <cell r="A4642">
            <v>856</v>
          </cell>
          <cell r="B4642">
            <v>2008</v>
          </cell>
          <cell r="C4642">
            <v>10018</v>
          </cell>
          <cell r="D4642" t="str">
            <v>LMICs</v>
          </cell>
        </row>
        <row r="4643">
          <cell r="A4643">
            <v>856</v>
          </cell>
          <cell r="B4643">
            <v>2009</v>
          </cell>
          <cell r="C4643">
            <v>10018</v>
          </cell>
          <cell r="D4643" t="str">
            <v>LMICs</v>
          </cell>
        </row>
        <row r="4644">
          <cell r="A4644">
            <v>856</v>
          </cell>
          <cell r="B4644">
            <v>2010</v>
          </cell>
          <cell r="C4644">
            <v>10018</v>
          </cell>
          <cell r="D4644" t="str">
            <v>LMICs</v>
          </cell>
        </row>
        <row r="4645">
          <cell r="A4645">
            <v>856</v>
          </cell>
          <cell r="B4645">
            <v>2011</v>
          </cell>
          <cell r="C4645">
            <v>10019</v>
          </cell>
          <cell r="D4645" t="str">
            <v>UMICs</v>
          </cell>
        </row>
        <row r="4646">
          <cell r="A4646">
            <v>856</v>
          </cell>
          <cell r="B4646">
            <v>2012</v>
          </cell>
          <cell r="C4646">
            <v>10019</v>
          </cell>
          <cell r="D4646" t="str">
            <v>UMICs</v>
          </cell>
        </row>
        <row r="4647">
          <cell r="A4647">
            <v>856</v>
          </cell>
          <cell r="B4647">
            <v>2013</v>
          </cell>
          <cell r="C4647">
            <v>10019</v>
          </cell>
          <cell r="D4647" t="str">
            <v>UMICs</v>
          </cell>
        </row>
        <row r="4648">
          <cell r="A4648">
            <v>856</v>
          </cell>
          <cell r="B4648">
            <v>2014</v>
          </cell>
          <cell r="C4648">
            <v>10019</v>
          </cell>
          <cell r="D4648" t="str">
            <v>UMICs</v>
          </cell>
        </row>
        <row r="4649">
          <cell r="A4649">
            <v>856</v>
          </cell>
          <cell r="B4649">
            <v>2015</v>
          </cell>
          <cell r="C4649">
            <v>10019</v>
          </cell>
          <cell r="D4649" t="str">
            <v>UMICs</v>
          </cell>
        </row>
        <row r="4650">
          <cell r="A4650">
            <v>856</v>
          </cell>
          <cell r="B4650">
            <v>2016</v>
          </cell>
          <cell r="C4650">
            <v>10019</v>
          </cell>
          <cell r="D4650" t="str">
            <v>UMICs</v>
          </cell>
        </row>
        <row r="4651">
          <cell r="A4651">
            <v>856</v>
          </cell>
          <cell r="B4651">
            <v>2017</v>
          </cell>
          <cell r="C4651">
            <v>10019</v>
          </cell>
          <cell r="D4651" t="str">
            <v>UMICs</v>
          </cell>
        </row>
        <row r="4652">
          <cell r="A4652">
            <v>856</v>
          </cell>
          <cell r="B4652">
            <v>2018</v>
          </cell>
          <cell r="C4652">
            <v>10019</v>
          </cell>
          <cell r="D4652" t="str">
            <v>UMICs</v>
          </cell>
        </row>
        <row r="4653">
          <cell r="A4653">
            <v>856</v>
          </cell>
          <cell r="B4653">
            <v>2019</v>
          </cell>
          <cell r="C4653">
            <v>10019</v>
          </cell>
          <cell r="D4653" t="str">
            <v>UMICs</v>
          </cell>
        </row>
        <row r="4654">
          <cell r="A4654">
            <v>856</v>
          </cell>
          <cell r="B4654">
            <v>2020</v>
          </cell>
          <cell r="C4654">
            <v>10019</v>
          </cell>
          <cell r="D4654" t="str">
            <v>UMICs</v>
          </cell>
        </row>
        <row r="4655">
          <cell r="A4655">
            <v>858</v>
          </cell>
          <cell r="B4655">
            <v>2000</v>
          </cell>
          <cell r="C4655">
            <v>10025</v>
          </cell>
          <cell r="D4655" t="str">
            <v>MADCTs</v>
          </cell>
        </row>
        <row r="4656">
          <cell r="A4656">
            <v>858</v>
          </cell>
          <cell r="B4656">
            <v>2001</v>
          </cell>
          <cell r="C4656">
            <v>10025</v>
          </cell>
          <cell r="D4656" t="str">
            <v>MADCTs</v>
          </cell>
        </row>
        <row r="4657">
          <cell r="A4657">
            <v>858</v>
          </cell>
          <cell r="B4657">
            <v>2002</v>
          </cell>
          <cell r="C4657">
            <v>10025</v>
          </cell>
          <cell r="D4657" t="str">
            <v>MADCTs</v>
          </cell>
        </row>
        <row r="4658">
          <cell r="A4658">
            <v>858</v>
          </cell>
          <cell r="B4658">
            <v>2003</v>
          </cell>
          <cell r="C4658">
            <v>10025</v>
          </cell>
          <cell r="D4658" t="str">
            <v>MADCTs</v>
          </cell>
        </row>
        <row r="4659">
          <cell r="A4659">
            <v>858</v>
          </cell>
          <cell r="B4659">
            <v>2004</v>
          </cell>
          <cell r="C4659">
            <v>10025</v>
          </cell>
          <cell r="D4659" t="str">
            <v>MADCTs</v>
          </cell>
        </row>
        <row r="4660">
          <cell r="A4660">
            <v>858</v>
          </cell>
          <cell r="B4660">
            <v>2005</v>
          </cell>
          <cell r="C4660">
            <v>10025</v>
          </cell>
          <cell r="D4660" t="str">
            <v>MADCTs</v>
          </cell>
        </row>
        <row r="4661">
          <cell r="A4661">
            <v>858</v>
          </cell>
          <cell r="B4661">
            <v>2006</v>
          </cell>
          <cell r="C4661">
            <v>10025</v>
          </cell>
          <cell r="D4661" t="str">
            <v>MADCTs</v>
          </cell>
        </row>
        <row r="4662">
          <cell r="A4662">
            <v>858</v>
          </cell>
          <cell r="B4662">
            <v>2007</v>
          </cell>
          <cell r="C4662">
            <v>10025</v>
          </cell>
          <cell r="D4662" t="str">
            <v>MADCTs</v>
          </cell>
        </row>
        <row r="4663">
          <cell r="A4663">
            <v>858</v>
          </cell>
          <cell r="B4663">
            <v>2008</v>
          </cell>
          <cell r="C4663">
            <v>10025</v>
          </cell>
          <cell r="D4663" t="str">
            <v>MADCTs</v>
          </cell>
        </row>
        <row r="4664">
          <cell r="A4664">
            <v>858</v>
          </cell>
          <cell r="B4664">
            <v>2009</v>
          </cell>
          <cell r="C4664">
            <v>10025</v>
          </cell>
          <cell r="D4664" t="str">
            <v>MADCTs</v>
          </cell>
        </row>
        <row r="4665">
          <cell r="A4665">
            <v>858</v>
          </cell>
          <cell r="B4665">
            <v>2010</v>
          </cell>
          <cell r="C4665">
            <v>10025</v>
          </cell>
          <cell r="D4665" t="str">
            <v>MADCTs</v>
          </cell>
        </row>
        <row r="4666">
          <cell r="A4666">
            <v>858</v>
          </cell>
          <cell r="B4666">
            <v>2011</v>
          </cell>
          <cell r="C4666">
            <v>10025</v>
          </cell>
          <cell r="D4666" t="str">
            <v>MADCTs</v>
          </cell>
        </row>
        <row r="4667">
          <cell r="A4667">
            <v>858</v>
          </cell>
          <cell r="B4667">
            <v>2012</v>
          </cell>
          <cell r="C4667">
            <v>10025</v>
          </cell>
          <cell r="D4667" t="str">
            <v>MADCTs</v>
          </cell>
        </row>
        <row r="4668">
          <cell r="A4668">
            <v>858</v>
          </cell>
          <cell r="B4668">
            <v>2013</v>
          </cell>
          <cell r="C4668">
            <v>10025</v>
          </cell>
          <cell r="D4668" t="str">
            <v>MADCTs</v>
          </cell>
        </row>
        <row r="4669">
          <cell r="A4669">
            <v>858</v>
          </cell>
          <cell r="B4669">
            <v>2014</v>
          </cell>
          <cell r="C4669">
            <v>10025</v>
          </cell>
          <cell r="D4669" t="str">
            <v>MADCTs</v>
          </cell>
        </row>
        <row r="4670">
          <cell r="A4670">
            <v>858</v>
          </cell>
          <cell r="B4670">
            <v>2015</v>
          </cell>
          <cell r="C4670">
            <v>10025</v>
          </cell>
          <cell r="D4670" t="str">
            <v>MADCTs</v>
          </cell>
        </row>
        <row r="4671">
          <cell r="A4671">
            <v>858</v>
          </cell>
          <cell r="B4671">
            <v>2016</v>
          </cell>
          <cell r="C4671">
            <v>10025</v>
          </cell>
          <cell r="D4671" t="str">
            <v>MADCTs</v>
          </cell>
        </row>
        <row r="4672">
          <cell r="A4672">
            <v>858</v>
          </cell>
          <cell r="B4672">
            <v>2017</v>
          </cell>
          <cell r="C4672">
            <v>10025</v>
          </cell>
          <cell r="D4672" t="str">
            <v>MADCTs</v>
          </cell>
        </row>
        <row r="4673">
          <cell r="A4673">
            <v>858</v>
          </cell>
          <cell r="B4673">
            <v>2018</v>
          </cell>
          <cell r="C4673">
            <v>10025</v>
          </cell>
          <cell r="D4673" t="str">
            <v>MADCTs</v>
          </cell>
        </row>
        <row r="4674">
          <cell r="A4674">
            <v>858</v>
          </cell>
          <cell r="B4674">
            <v>2019</v>
          </cell>
          <cell r="C4674">
            <v>10025</v>
          </cell>
          <cell r="D4674" t="str">
            <v>MADCTs</v>
          </cell>
        </row>
        <row r="4675">
          <cell r="A4675">
            <v>858</v>
          </cell>
          <cell r="B4675">
            <v>2020</v>
          </cell>
          <cell r="C4675">
            <v>10025</v>
          </cell>
          <cell r="D4675" t="str">
            <v>MADCTs</v>
          </cell>
        </row>
        <row r="4676">
          <cell r="A4676">
            <v>859</v>
          </cell>
          <cell r="B4676">
            <v>1996</v>
          </cell>
          <cell r="C4676">
            <v>10018</v>
          </cell>
          <cell r="D4676" t="str">
            <v>LMICs</v>
          </cell>
        </row>
        <row r="4677">
          <cell r="A4677">
            <v>859</v>
          </cell>
          <cell r="B4677">
            <v>1997</v>
          </cell>
          <cell r="C4677">
            <v>10018</v>
          </cell>
          <cell r="D4677" t="str">
            <v>LMICs</v>
          </cell>
        </row>
        <row r="4678">
          <cell r="A4678">
            <v>859</v>
          </cell>
          <cell r="B4678">
            <v>1998</v>
          </cell>
          <cell r="C4678">
            <v>10018</v>
          </cell>
          <cell r="D4678" t="str">
            <v>LMICs</v>
          </cell>
        </row>
        <row r="4679">
          <cell r="A4679">
            <v>859</v>
          </cell>
          <cell r="B4679">
            <v>1999</v>
          </cell>
          <cell r="C4679">
            <v>10018</v>
          </cell>
          <cell r="D4679" t="str">
            <v>LMICs</v>
          </cell>
        </row>
        <row r="4680">
          <cell r="A4680">
            <v>859</v>
          </cell>
          <cell r="B4680">
            <v>2000</v>
          </cell>
          <cell r="C4680">
            <v>10018</v>
          </cell>
          <cell r="D4680" t="str">
            <v>LMICs</v>
          </cell>
        </row>
        <row r="4681">
          <cell r="A4681">
            <v>859</v>
          </cell>
          <cell r="B4681">
            <v>2001</v>
          </cell>
          <cell r="C4681">
            <v>10018</v>
          </cell>
          <cell r="D4681" t="str">
            <v>LMICs</v>
          </cell>
        </row>
        <row r="4682">
          <cell r="A4682">
            <v>859</v>
          </cell>
          <cell r="B4682">
            <v>2002</v>
          </cell>
          <cell r="C4682">
            <v>10018</v>
          </cell>
          <cell r="D4682" t="str">
            <v>LMICs</v>
          </cell>
        </row>
        <row r="4683">
          <cell r="A4683">
            <v>859</v>
          </cell>
          <cell r="B4683">
            <v>2003</v>
          </cell>
          <cell r="C4683">
            <v>10018</v>
          </cell>
          <cell r="D4683" t="str">
            <v>LMICs</v>
          </cell>
        </row>
        <row r="4684">
          <cell r="A4684">
            <v>859</v>
          </cell>
          <cell r="B4684">
            <v>2004</v>
          </cell>
          <cell r="C4684">
            <v>10018</v>
          </cell>
          <cell r="D4684" t="str">
            <v>LMICs</v>
          </cell>
        </row>
        <row r="4685">
          <cell r="A4685">
            <v>859</v>
          </cell>
          <cell r="B4685">
            <v>2005</v>
          </cell>
          <cell r="C4685">
            <v>10018</v>
          </cell>
          <cell r="D4685" t="str">
            <v>LMICs</v>
          </cell>
        </row>
        <row r="4686">
          <cell r="A4686">
            <v>859</v>
          </cell>
          <cell r="B4686">
            <v>2006</v>
          </cell>
          <cell r="C4686">
            <v>10018</v>
          </cell>
          <cell r="D4686" t="str">
            <v>LMICs</v>
          </cell>
        </row>
        <row r="4687">
          <cell r="A4687">
            <v>859</v>
          </cell>
          <cell r="B4687">
            <v>2007</v>
          </cell>
          <cell r="C4687">
            <v>10018</v>
          </cell>
          <cell r="D4687" t="str">
            <v>LMICs</v>
          </cell>
        </row>
        <row r="4688">
          <cell r="A4688">
            <v>859</v>
          </cell>
          <cell r="B4688">
            <v>2008</v>
          </cell>
          <cell r="C4688">
            <v>10018</v>
          </cell>
          <cell r="D4688" t="str">
            <v>LMICs</v>
          </cell>
        </row>
        <row r="4689">
          <cell r="A4689">
            <v>859</v>
          </cell>
          <cell r="B4689">
            <v>2009</v>
          </cell>
          <cell r="C4689">
            <v>10018</v>
          </cell>
          <cell r="D4689" t="str">
            <v>LMICs</v>
          </cell>
        </row>
        <row r="4690">
          <cell r="A4690">
            <v>859</v>
          </cell>
          <cell r="B4690">
            <v>2010</v>
          </cell>
          <cell r="C4690">
            <v>10018</v>
          </cell>
          <cell r="D4690" t="str">
            <v>LMICs</v>
          </cell>
        </row>
        <row r="4691">
          <cell r="A4691">
            <v>859</v>
          </cell>
          <cell r="B4691">
            <v>2011</v>
          </cell>
          <cell r="C4691">
            <v>10018</v>
          </cell>
          <cell r="D4691" t="str">
            <v>LMICs</v>
          </cell>
        </row>
        <row r="4692">
          <cell r="A4692">
            <v>859</v>
          </cell>
          <cell r="B4692">
            <v>2012</v>
          </cell>
          <cell r="C4692">
            <v>10018</v>
          </cell>
          <cell r="D4692" t="str">
            <v>LMICs</v>
          </cell>
        </row>
        <row r="4693">
          <cell r="A4693">
            <v>859</v>
          </cell>
          <cell r="B4693">
            <v>2013</v>
          </cell>
          <cell r="C4693">
            <v>10018</v>
          </cell>
          <cell r="D4693" t="str">
            <v>LMICs</v>
          </cell>
        </row>
        <row r="4694">
          <cell r="A4694">
            <v>859</v>
          </cell>
          <cell r="B4694">
            <v>2014</v>
          </cell>
          <cell r="C4694">
            <v>10019</v>
          </cell>
          <cell r="D4694" t="str">
            <v>UMICs</v>
          </cell>
        </row>
        <row r="4695">
          <cell r="A4695">
            <v>859</v>
          </cell>
          <cell r="B4695">
            <v>2015</v>
          </cell>
          <cell r="C4695">
            <v>10019</v>
          </cell>
          <cell r="D4695" t="str">
            <v>UMICs</v>
          </cell>
        </row>
        <row r="4696">
          <cell r="A4696">
            <v>859</v>
          </cell>
          <cell r="B4696">
            <v>2016</v>
          </cell>
          <cell r="C4696">
            <v>10019</v>
          </cell>
          <cell r="D4696" t="str">
            <v>UMICs</v>
          </cell>
        </row>
        <row r="4697">
          <cell r="A4697">
            <v>859</v>
          </cell>
          <cell r="B4697">
            <v>2017</v>
          </cell>
          <cell r="C4697">
            <v>10019</v>
          </cell>
          <cell r="D4697" t="str">
            <v>UMICs</v>
          </cell>
        </row>
        <row r="4698">
          <cell r="A4698">
            <v>859</v>
          </cell>
          <cell r="B4698">
            <v>2018</v>
          </cell>
          <cell r="C4698">
            <v>10019</v>
          </cell>
          <cell r="D4698" t="str">
            <v>UMICs</v>
          </cell>
        </row>
        <row r="4699">
          <cell r="A4699">
            <v>859</v>
          </cell>
          <cell r="B4699">
            <v>2019</v>
          </cell>
          <cell r="C4699">
            <v>10019</v>
          </cell>
          <cell r="D4699" t="str">
            <v>UMICs</v>
          </cell>
        </row>
        <row r="4700">
          <cell r="A4700">
            <v>859</v>
          </cell>
          <cell r="B4700">
            <v>2020</v>
          </cell>
          <cell r="C4700">
            <v>10019</v>
          </cell>
          <cell r="D4700" t="str">
            <v>UMICs</v>
          </cell>
        </row>
        <row r="4701">
          <cell r="A4701">
            <v>860</v>
          </cell>
          <cell r="B4701">
            <v>1996</v>
          </cell>
          <cell r="C4701">
            <v>10018</v>
          </cell>
          <cell r="D4701" t="str">
            <v>LMICs</v>
          </cell>
        </row>
        <row r="4702">
          <cell r="A4702">
            <v>860</v>
          </cell>
          <cell r="B4702">
            <v>1997</v>
          </cell>
          <cell r="C4702">
            <v>10018</v>
          </cell>
          <cell r="D4702" t="str">
            <v>LMICs</v>
          </cell>
        </row>
        <row r="4703">
          <cell r="A4703">
            <v>860</v>
          </cell>
          <cell r="B4703">
            <v>1998</v>
          </cell>
          <cell r="C4703">
            <v>10018</v>
          </cell>
          <cell r="D4703" t="str">
            <v>LMICs</v>
          </cell>
        </row>
        <row r="4704">
          <cell r="A4704">
            <v>860</v>
          </cell>
          <cell r="B4704">
            <v>1999</v>
          </cell>
          <cell r="C4704">
            <v>10018</v>
          </cell>
          <cell r="D4704" t="str">
            <v>LMICs</v>
          </cell>
        </row>
        <row r="4705">
          <cell r="A4705">
            <v>860</v>
          </cell>
          <cell r="B4705">
            <v>2000</v>
          </cell>
          <cell r="C4705">
            <v>10018</v>
          </cell>
          <cell r="D4705" t="str">
            <v>LMICs</v>
          </cell>
        </row>
        <row r="4706">
          <cell r="A4706">
            <v>860</v>
          </cell>
          <cell r="B4706">
            <v>2001</v>
          </cell>
          <cell r="C4706">
            <v>10018</v>
          </cell>
          <cell r="D4706" t="str">
            <v>LMICs</v>
          </cell>
        </row>
        <row r="4707">
          <cell r="A4707">
            <v>860</v>
          </cell>
          <cell r="B4707">
            <v>2002</v>
          </cell>
          <cell r="C4707">
            <v>10018</v>
          </cell>
          <cell r="D4707" t="str">
            <v>LMICs</v>
          </cell>
        </row>
        <row r="4708">
          <cell r="A4708">
            <v>860</v>
          </cell>
          <cell r="B4708">
            <v>2003</v>
          </cell>
          <cell r="C4708">
            <v>10018</v>
          </cell>
          <cell r="D4708" t="str">
            <v>LMICs</v>
          </cell>
        </row>
        <row r="4709">
          <cell r="A4709">
            <v>860</v>
          </cell>
          <cell r="B4709">
            <v>2004</v>
          </cell>
          <cell r="C4709">
            <v>10018</v>
          </cell>
          <cell r="D4709" t="str">
            <v>LMICs</v>
          </cell>
        </row>
        <row r="4710">
          <cell r="A4710">
            <v>860</v>
          </cell>
          <cell r="B4710">
            <v>2005</v>
          </cell>
          <cell r="C4710">
            <v>10018</v>
          </cell>
          <cell r="D4710" t="str">
            <v>LMICs</v>
          </cell>
        </row>
        <row r="4711">
          <cell r="A4711">
            <v>860</v>
          </cell>
          <cell r="B4711">
            <v>2006</v>
          </cell>
          <cell r="C4711">
            <v>10018</v>
          </cell>
          <cell r="D4711" t="str">
            <v>LMICs</v>
          </cell>
        </row>
        <row r="4712">
          <cell r="A4712">
            <v>860</v>
          </cell>
          <cell r="B4712">
            <v>2007</v>
          </cell>
          <cell r="C4712">
            <v>10018</v>
          </cell>
          <cell r="D4712" t="str">
            <v>LMICs</v>
          </cell>
        </row>
        <row r="4713">
          <cell r="A4713">
            <v>860</v>
          </cell>
          <cell r="B4713">
            <v>2008</v>
          </cell>
          <cell r="C4713">
            <v>10018</v>
          </cell>
          <cell r="D4713" t="str">
            <v>LMICs</v>
          </cell>
        </row>
        <row r="4714">
          <cell r="A4714">
            <v>860</v>
          </cell>
          <cell r="B4714">
            <v>2009</v>
          </cell>
          <cell r="C4714">
            <v>10018</v>
          </cell>
          <cell r="D4714" t="str">
            <v>LMICs</v>
          </cell>
        </row>
        <row r="4715">
          <cell r="A4715">
            <v>860</v>
          </cell>
          <cell r="B4715">
            <v>2010</v>
          </cell>
          <cell r="C4715">
            <v>10018</v>
          </cell>
          <cell r="D4715" t="str">
            <v>LMICs</v>
          </cell>
        </row>
        <row r="4716">
          <cell r="A4716">
            <v>860</v>
          </cell>
          <cell r="B4716">
            <v>2011</v>
          </cell>
          <cell r="C4716">
            <v>10018</v>
          </cell>
          <cell r="D4716" t="str">
            <v>LMICs</v>
          </cell>
        </row>
        <row r="4717">
          <cell r="A4717">
            <v>860</v>
          </cell>
          <cell r="B4717">
            <v>2012</v>
          </cell>
          <cell r="C4717">
            <v>10018</v>
          </cell>
          <cell r="D4717" t="str">
            <v>LMICs</v>
          </cell>
        </row>
        <row r="4718">
          <cell r="A4718">
            <v>860</v>
          </cell>
          <cell r="B4718">
            <v>2013</v>
          </cell>
          <cell r="C4718">
            <v>10018</v>
          </cell>
          <cell r="D4718" t="str">
            <v>LMICs</v>
          </cell>
        </row>
        <row r="4719">
          <cell r="A4719">
            <v>860</v>
          </cell>
          <cell r="B4719">
            <v>2014</v>
          </cell>
          <cell r="C4719">
            <v>10018</v>
          </cell>
          <cell r="D4719" t="str">
            <v>LMICs</v>
          </cell>
        </row>
        <row r="4720">
          <cell r="A4720">
            <v>860</v>
          </cell>
          <cell r="B4720">
            <v>2015</v>
          </cell>
          <cell r="C4720">
            <v>10018</v>
          </cell>
          <cell r="D4720" t="str">
            <v>LMICs</v>
          </cell>
        </row>
        <row r="4721">
          <cell r="A4721">
            <v>860</v>
          </cell>
          <cell r="B4721">
            <v>2016</v>
          </cell>
          <cell r="C4721">
            <v>10018</v>
          </cell>
          <cell r="D4721" t="str">
            <v>LMICs</v>
          </cell>
        </row>
        <row r="4722">
          <cell r="A4722">
            <v>860</v>
          </cell>
          <cell r="B4722">
            <v>2017</v>
          </cell>
          <cell r="C4722">
            <v>10018</v>
          </cell>
          <cell r="D4722" t="str">
            <v>LMICs</v>
          </cell>
        </row>
        <row r="4723">
          <cell r="A4723">
            <v>860</v>
          </cell>
          <cell r="B4723">
            <v>2018</v>
          </cell>
          <cell r="C4723">
            <v>10018</v>
          </cell>
          <cell r="D4723" t="str">
            <v>LMICs</v>
          </cell>
        </row>
        <row r="4724">
          <cell r="A4724">
            <v>860</v>
          </cell>
          <cell r="B4724">
            <v>2019</v>
          </cell>
          <cell r="C4724">
            <v>10018</v>
          </cell>
          <cell r="D4724" t="str">
            <v>LMICs</v>
          </cell>
        </row>
        <row r="4725">
          <cell r="A4725">
            <v>860</v>
          </cell>
          <cell r="B4725">
            <v>2020</v>
          </cell>
          <cell r="C4725">
            <v>10018</v>
          </cell>
          <cell r="D4725" t="str">
            <v>LMICs</v>
          </cell>
        </row>
        <row r="4726">
          <cell r="A4726">
            <v>861</v>
          </cell>
          <cell r="B4726">
            <v>1996</v>
          </cell>
          <cell r="C4726">
            <v>10018</v>
          </cell>
          <cell r="D4726" t="str">
            <v>LMICs</v>
          </cell>
        </row>
        <row r="4727">
          <cell r="A4727">
            <v>861</v>
          </cell>
          <cell r="B4727">
            <v>1997</v>
          </cell>
          <cell r="C4727">
            <v>10018</v>
          </cell>
          <cell r="D4727" t="str">
            <v>LMICs</v>
          </cell>
        </row>
        <row r="4728">
          <cell r="A4728">
            <v>861</v>
          </cell>
          <cell r="B4728">
            <v>1998</v>
          </cell>
          <cell r="C4728">
            <v>10018</v>
          </cell>
          <cell r="D4728" t="str">
            <v>LMICs</v>
          </cell>
        </row>
        <row r="4729">
          <cell r="A4729">
            <v>861</v>
          </cell>
          <cell r="B4729">
            <v>1999</v>
          </cell>
          <cell r="C4729">
            <v>10018</v>
          </cell>
          <cell r="D4729" t="str">
            <v>LMICs</v>
          </cell>
        </row>
        <row r="4730">
          <cell r="A4730">
            <v>861</v>
          </cell>
          <cell r="B4730">
            <v>2000</v>
          </cell>
          <cell r="C4730">
            <v>10019</v>
          </cell>
          <cell r="D4730" t="str">
            <v>UMICs</v>
          </cell>
        </row>
        <row r="4731">
          <cell r="A4731">
            <v>861</v>
          </cell>
          <cell r="B4731">
            <v>2001</v>
          </cell>
          <cell r="C4731">
            <v>10019</v>
          </cell>
          <cell r="D4731" t="str">
            <v>UMICs</v>
          </cell>
        </row>
        <row r="4732">
          <cell r="A4732">
            <v>861</v>
          </cell>
          <cell r="B4732">
            <v>2002</v>
          </cell>
          <cell r="C4732">
            <v>10019</v>
          </cell>
          <cell r="D4732" t="str">
            <v>UMICs</v>
          </cell>
        </row>
        <row r="4733">
          <cell r="A4733">
            <v>861</v>
          </cell>
          <cell r="B4733">
            <v>2003</v>
          </cell>
          <cell r="C4733">
            <v>10019</v>
          </cell>
          <cell r="D4733" t="str">
            <v>UMICs</v>
          </cell>
        </row>
        <row r="4734">
          <cell r="A4734">
            <v>861</v>
          </cell>
          <cell r="B4734">
            <v>2004</v>
          </cell>
          <cell r="C4734">
            <v>10019</v>
          </cell>
          <cell r="D4734" t="str">
            <v>UMICs</v>
          </cell>
        </row>
        <row r="4735">
          <cell r="A4735">
            <v>861</v>
          </cell>
          <cell r="B4735">
            <v>2005</v>
          </cell>
          <cell r="C4735">
            <v>10019</v>
          </cell>
          <cell r="D4735" t="str">
            <v>UMICs</v>
          </cell>
        </row>
        <row r="4736">
          <cell r="A4736">
            <v>861</v>
          </cell>
          <cell r="B4736">
            <v>2006</v>
          </cell>
          <cell r="C4736">
            <v>10019</v>
          </cell>
          <cell r="D4736" t="str">
            <v>UMICs</v>
          </cell>
        </row>
        <row r="4737">
          <cell r="A4737">
            <v>861</v>
          </cell>
          <cell r="B4737">
            <v>2007</v>
          </cell>
          <cell r="C4737">
            <v>10019</v>
          </cell>
          <cell r="D4737" t="str">
            <v>UMICs</v>
          </cell>
        </row>
        <row r="4738">
          <cell r="A4738">
            <v>861</v>
          </cell>
          <cell r="B4738">
            <v>2008</v>
          </cell>
          <cell r="C4738">
            <v>10019</v>
          </cell>
          <cell r="D4738" t="str">
            <v>UMICs</v>
          </cell>
        </row>
        <row r="4739">
          <cell r="A4739">
            <v>861</v>
          </cell>
          <cell r="B4739">
            <v>2009</v>
          </cell>
          <cell r="C4739">
            <v>10019</v>
          </cell>
          <cell r="D4739" t="str">
            <v>UMICs</v>
          </cell>
        </row>
        <row r="4740">
          <cell r="A4740">
            <v>861</v>
          </cell>
          <cell r="B4740">
            <v>2010</v>
          </cell>
          <cell r="C4740">
            <v>10019</v>
          </cell>
          <cell r="D4740" t="str">
            <v>UMICs</v>
          </cell>
        </row>
        <row r="4741">
          <cell r="A4741">
            <v>861</v>
          </cell>
          <cell r="B4741">
            <v>2011</v>
          </cell>
          <cell r="C4741">
            <v>10019</v>
          </cell>
          <cell r="D4741" t="str">
            <v>UMICs</v>
          </cell>
        </row>
        <row r="4742">
          <cell r="A4742">
            <v>861</v>
          </cell>
          <cell r="B4742">
            <v>2012</v>
          </cell>
          <cell r="C4742">
            <v>10019</v>
          </cell>
          <cell r="D4742" t="str">
            <v>UMICs</v>
          </cell>
        </row>
        <row r="4743">
          <cell r="A4743">
            <v>861</v>
          </cell>
          <cell r="B4743">
            <v>2013</v>
          </cell>
          <cell r="C4743">
            <v>10019</v>
          </cell>
          <cell r="D4743" t="str">
            <v>UMICs</v>
          </cell>
        </row>
        <row r="4744">
          <cell r="A4744">
            <v>861</v>
          </cell>
          <cell r="B4744">
            <v>2014</v>
          </cell>
          <cell r="C4744">
            <v>10019</v>
          </cell>
          <cell r="D4744" t="str">
            <v>UMICs</v>
          </cell>
        </row>
        <row r="4745">
          <cell r="A4745">
            <v>861</v>
          </cell>
          <cell r="B4745">
            <v>2015</v>
          </cell>
          <cell r="C4745">
            <v>10019</v>
          </cell>
          <cell r="D4745" t="str">
            <v>UMICs</v>
          </cell>
        </row>
        <row r="4746">
          <cell r="A4746">
            <v>861</v>
          </cell>
          <cell r="B4746">
            <v>2016</v>
          </cell>
          <cell r="C4746">
            <v>10019</v>
          </cell>
          <cell r="D4746" t="str">
            <v>UMICs</v>
          </cell>
        </row>
        <row r="4747">
          <cell r="A4747">
            <v>861</v>
          </cell>
          <cell r="B4747">
            <v>2017</v>
          </cell>
          <cell r="C4747">
            <v>10019</v>
          </cell>
          <cell r="D4747" t="str">
            <v>UMICs</v>
          </cell>
        </row>
        <row r="4748">
          <cell r="A4748">
            <v>861</v>
          </cell>
          <cell r="B4748">
            <v>2018</v>
          </cell>
          <cell r="C4748">
            <v>10019</v>
          </cell>
          <cell r="D4748" t="str">
            <v>UMICs</v>
          </cell>
        </row>
        <row r="4749">
          <cell r="A4749">
            <v>861</v>
          </cell>
          <cell r="B4749">
            <v>2019</v>
          </cell>
          <cell r="C4749">
            <v>10019</v>
          </cell>
          <cell r="D4749" t="str">
            <v>UMICs</v>
          </cell>
        </row>
        <row r="4750">
          <cell r="A4750">
            <v>861</v>
          </cell>
          <cell r="B4750">
            <v>2020</v>
          </cell>
          <cell r="C4750">
            <v>10019</v>
          </cell>
          <cell r="D4750" t="str">
            <v>UMICs</v>
          </cell>
        </row>
        <row r="4751">
          <cell r="A4751">
            <v>862</v>
          </cell>
          <cell r="B4751">
            <v>2003</v>
          </cell>
          <cell r="C4751">
            <v>10017</v>
          </cell>
          <cell r="D4751" t="str">
            <v>OtherLICs</v>
          </cell>
        </row>
        <row r="4752">
          <cell r="A4752">
            <v>862</v>
          </cell>
          <cell r="B4752">
            <v>2004</v>
          </cell>
          <cell r="C4752">
            <v>10017</v>
          </cell>
          <cell r="D4752" t="str">
            <v>OtherLICs</v>
          </cell>
        </row>
        <row r="4753">
          <cell r="A4753">
            <v>862</v>
          </cell>
          <cell r="B4753">
            <v>2005</v>
          </cell>
          <cell r="C4753">
            <v>10017</v>
          </cell>
          <cell r="D4753" t="str">
            <v>OtherLICs</v>
          </cell>
        </row>
        <row r="4754">
          <cell r="A4754">
            <v>862</v>
          </cell>
          <cell r="B4754">
            <v>2006</v>
          </cell>
          <cell r="C4754">
            <v>10017</v>
          </cell>
          <cell r="D4754" t="str">
            <v>OtherLICs</v>
          </cell>
        </row>
        <row r="4755">
          <cell r="A4755">
            <v>862</v>
          </cell>
          <cell r="B4755">
            <v>2007</v>
          </cell>
          <cell r="C4755">
            <v>10017</v>
          </cell>
          <cell r="D4755" t="str">
            <v>OtherLICs</v>
          </cell>
        </row>
        <row r="4756">
          <cell r="A4756">
            <v>862</v>
          </cell>
          <cell r="B4756">
            <v>2008</v>
          </cell>
          <cell r="C4756">
            <v>10017</v>
          </cell>
          <cell r="D4756" t="str">
            <v>OtherLICs</v>
          </cell>
        </row>
        <row r="4757">
          <cell r="A4757">
            <v>862</v>
          </cell>
          <cell r="B4757">
            <v>2009</v>
          </cell>
          <cell r="C4757">
            <v>10017</v>
          </cell>
          <cell r="D4757" t="str">
            <v>OtherLICs</v>
          </cell>
        </row>
        <row r="4758">
          <cell r="A4758">
            <v>862</v>
          </cell>
          <cell r="B4758">
            <v>2010</v>
          </cell>
          <cell r="C4758">
            <v>10017</v>
          </cell>
          <cell r="D4758" t="str">
            <v>OtherLICs</v>
          </cell>
        </row>
        <row r="4759">
          <cell r="A4759">
            <v>862</v>
          </cell>
          <cell r="B4759">
            <v>1996</v>
          </cell>
          <cell r="C4759">
            <v>10018</v>
          </cell>
          <cell r="D4759" t="str">
            <v>LMICs</v>
          </cell>
        </row>
        <row r="4760">
          <cell r="A4760">
            <v>862</v>
          </cell>
          <cell r="B4760">
            <v>1997</v>
          </cell>
          <cell r="C4760">
            <v>10018</v>
          </cell>
          <cell r="D4760" t="str">
            <v>LMICs</v>
          </cell>
        </row>
        <row r="4761">
          <cell r="A4761">
            <v>862</v>
          </cell>
          <cell r="B4761">
            <v>1998</v>
          </cell>
          <cell r="C4761">
            <v>10018</v>
          </cell>
          <cell r="D4761" t="str">
            <v>LMICs</v>
          </cell>
        </row>
        <row r="4762">
          <cell r="A4762">
            <v>862</v>
          </cell>
          <cell r="B4762">
            <v>1999</v>
          </cell>
          <cell r="C4762">
            <v>10018</v>
          </cell>
          <cell r="D4762" t="str">
            <v>LMICs</v>
          </cell>
        </row>
        <row r="4763">
          <cell r="A4763">
            <v>862</v>
          </cell>
          <cell r="B4763">
            <v>2000</v>
          </cell>
          <cell r="C4763">
            <v>10018</v>
          </cell>
          <cell r="D4763" t="str">
            <v>LMICs</v>
          </cell>
        </row>
        <row r="4764">
          <cell r="A4764">
            <v>862</v>
          </cell>
          <cell r="B4764">
            <v>2001</v>
          </cell>
          <cell r="C4764">
            <v>10018</v>
          </cell>
          <cell r="D4764" t="str">
            <v>LMICs</v>
          </cell>
        </row>
        <row r="4765">
          <cell r="A4765">
            <v>862</v>
          </cell>
          <cell r="B4765">
            <v>2002</v>
          </cell>
          <cell r="C4765">
            <v>10018</v>
          </cell>
          <cell r="D4765" t="str">
            <v>LMICs</v>
          </cell>
        </row>
        <row r="4766">
          <cell r="A4766">
            <v>862</v>
          </cell>
          <cell r="B4766">
            <v>2011</v>
          </cell>
          <cell r="C4766">
            <v>10018</v>
          </cell>
          <cell r="D4766" t="str">
            <v>LMICs</v>
          </cell>
        </row>
        <row r="4767">
          <cell r="A4767">
            <v>862</v>
          </cell>
          <cell r="B4767">
            <v>2012</v>
          </cell>
          <cell r="C4767">
            <v>10018</v>
          </cell>
          <cell r="D4767" t="str">
            <v>LMICs</v>
          </cell>
        </row>
        <row r="4768">
          <cell r="A4768">
            <v>862</v>
          </cell>
          <cell r="B4768">
            <v>2013</v>
          </cell>
          <cell r="C4768">
            <v>10018</v>
          </cell>
          <cell r="D4768" t="str">
            <v>LMICs</v>
          </cell>
        </row>
        <row r="4769">
          <cell r="A4769">
            <v>862</v>
          </cell>
          <cell r="B4769">
            <v>2014</v>
          </cell>
          <cell r="C4769">
            <v>10018</v>
          </cell>
          <cell r="D4769" t="str">
            <v>LMICs</v>
          </cell>
        </row>
        <row r="4770">
          <cell r="A4770">
            <v>862</v>
          </cell>
          <cell r="B4770">
            <v>2015</v>
          </cell>
          <cell r="C4770">
            <v>10018</v>
          </cell>
          <cell r="D4770" t="str">
            <v>LMICs</v>
          </cell>
        </row>
        <row r="4771">
          <cell r="A4771">
            <v>862</v>
          </cell>
          <cell r="B4771">
            <v>2016</v>
          </cell>
          <cell r="C4771">
            <v>10018</v>
          </cell>
          <cell r="D4771" t="str">
            <v>LMICs</v>
          </cell>
        </row>
        <row r="4772">
          <cell r="A4772">
            <v>862</v>
          </cell>
          <cell r="B4772">
            <v>2017</v>
          </cell>
          <cell r="C4772">
            <v>10018</v>
          </cell>
          <cell r="D4772" t="str">
            <v>LMICs</v>
          </cell>
        </row>
        <row r="4773">
          <cell r="A4773">
            <v>862</v>
          </cell>
          <cell r="B4773">
            <v>2018</v>
          </cell>
          <cell r="C4773">
            <v>10018</v>
          </cell>
          <cell r="D4773" t="str">
            <v>LMICs</v>
          </cell>
        </row>
        <row r="4774">
          <cell r="A4774">
            <v>862</v>
          </cell>
          <cell r="B4774">
            <v>2019</v>
          </cell>
          <cell r="C4774">
            <v>10018</v>
          </cell>
          <cell r="D4774" t="str">
            <v>LMICs</v>
          </cell>
        </row>
        <row r="4775">
          <cell r="A4775">
            <v>862</v>
          </cell>
          <cell r="B4775">
            <v>2020</v>
          </cell>
          <cell r="C4775">
            <v>10018</v>
          </cell>
          <cell r="D4775" t="str">
            <v>LMICs</v>
          </cell>
        </row>
        <row r="4776">
          <cell r="A4776">
            <v>866</v>
          </cell>
          <cell r="B4776">
            <v>1996</v>
          </cell>
          <cell r="C4776">
            <v>10016</v>
          </cell>
          <cell r="D4776" t="str">
            <v>LDCs</v>
          </cell>
        </row>
        <row r="4777">
          <cell r="A4777">
            <v>866</v>
          </cell>
          <cell r="B4777">
            <v>1997</v>
          </cell>
          <cell r="C4777">
            <v>10016</v>
          </cell>
          <cell r="D4777" t="str">
            <v>LDCs</v>
          </cell>
        </row>
        <row r="4778">
          <cell r="A4778">
            <v>866</v>
          </cell>
          <cell r="B4778">
            <v>1998</v>
          </cell>
          <cell r="C4778">
            <v>10016</v>
          </cell>
          <cell r="D4778" t="str">
            <v>LDCs</v>
          </cell>
        </row>
        <row r="4779">
          <cell r="A4779">
            <v>866</v>
          </cell>
          <cell r="B4779">
            <v>1999</v>
          </cell>
          <cell r="C4779">
            <v>10016</v>
          </cell>
          <cell r="D4779" t="str">
            <v>LDCs</v>
          </cell>
        </row>
        <row r="4780">
          <cell r="A4780">
            <v>866</v>
          </cell>
          <cell r="B4780">
            <v>2000</v>
          </cell>
          <cell r="C4780">
            <v>10016</v>
          </cell>
          <cell r="D4780" t="str">
            <v>LDCs</v>
          </cell>
        </row>
        <row r="4781">
          <cell r="A4781">
            <v>866</v>
          </cell>
          <cell r="B4781">
            <v>2001</v>
          </cell>
          <cell r="C4781">
            <v>10016</v>
          </cell>
          <cell r="D4781" t="str">
            <v>LDCs</v>
          </cell>
        </row>
        <row r="4782">
          <cell r="A4782">
            <v>866</v>
          </cell>
          <cell r="B4782">
            <v>2002</v>
          </cell>
          <cell r="C4782">
            <v>10016</v>
          </cell>
          <cell r="D4782" t="str">
            <v>LDCs</v>
          </cell>
        </row>
        <row r="4783">
          <cell r="A4783">
            <v>866</v>
          </cell>
          <cell r="B4783">
            <v>2003</v>
          </cell>
          <cell r="C4783">
            <v>10016</v>
          </cell>
          <cell r="D4783" t="str">
            <v>LDCs</v>
          </cell>
        </row>
        <row r="4784">
          <cell r="A4784">
            <v>866</v>
          </cell>
          <cell r="B4784">
            <v>2004</v>
          </cell>
          <cell r="C4784">
            <v>10016</v>
          </cell>
          <cell r="D4784" t="str">
            <v>LDCs</v>
          </cell>
        </row>
        <row r="4785">
          <cell r="A4785">
            <v>866</v>
          </cell>
          <cell r="B4785">
            <v>2005</v>
          </cell>
          <cell r="C4785">
            <v>10016</v>
          </cell>
          <cell r="D4785" t="str">
            <v>LDCs</v>
          </cell>
        </row>
        <row r="4786">
          <cell r="A4786">
            <v>866</v>
          </cell>
          <cell r="B4786">
            <v>2006</v>
          </cell>
          <cell r="C4786">
            <v>10016</v>
          </cell>
          <cell r="D4786" t="str">
            <v>LDCs</v>
          </cell>
        </row>
        <row r="4787">
          <cell r="A4787">
            <v>866</v>
          </cell>
          <cell r="B4787">
            <v>2007</v>
          </cell>
          <cell r="C4787">
            <v>10016</v>
          </cell>
          <cell r="D4787" t="str">
            <v>LDCs</v>
          </cell>
        </row>
        <row r="4788">
          <cell r="A4788">
            <v>866</v>
          </cell>
          <cell r="B4788">
            <v>2008</v>
          </cell>
          <cell r="C4788">
            <v>10016</v>
          </cell>
          <cell r="D4788" t="str">
            <v>LDCs</v>
          </cell>
        </row>
        <row r="4789">
          <cell r="A4789">
            <v>866</v>
          </cell>
          <cell r="B4789">
            <v>2009</v>
          </cell>
          <cell r="C4789">
            <v>10016</v>
          </cell>
          <cell r="D4789" t="str">
            <v>LDCs</v>
          </cell>
        </row>
        <row r="4790">
          <cell r="A4790">
            <v>866</v>
          </cell>
          <cell r="B4790">
            <v>2010</v>
          </cell>
          <cell r="C4790">
            <v>10016</v>
          </cell>
          <cell r="D4790" t="str">
            <v>LDCs</v>
          </cell>
        </row>
        <row r="4791">
          <cell r="A4791">
            <v>866</v>
          </cell>
          <cell r="B4791">
            <v>2011</v>
          </cell>
          <cell r="C4791">
            <v>10016</v>
          </cell>
          <cell r="D4791" t="str">
            <v>LDCs</v>
          </cell>
        </row>
        <row r="4792">
          <cell r="A4792">
            <v>866</v>
          </cell>
          <cell r="B4792">
            <v>2012</v>
          </cell>
          <cell r="C4792">
            <v>10016</v>
          </cell>
          <cell r="D4792" t="str">
            <v>LDCs</v>
          </cell>
        </row>
        <row r="4793">
          <cell r="A4793">
            <v>866</v>
          </cell>
          <cell r="B4793">
            <v>2013</v>
          </cell>
          <cell r="C4793">
            <v>10016</v>
          </cell>
          <cell r="D4793" t="str">
            <v>LDCs</v>
          </cell>
        </row>
        <row r="4794">
          <cell r="A4794">
            <v>866</v>
          </cell>
          <cell r="B4794">
            <v>2014</v>
          </cell>
          <cell r="C4794">
            <v>10016</v>
          </cell>
          <cell r="D4794" t="str">
            <v>LDCs</v>
          </cell>
        </row>
        <row r="4795">
          <cell r="A4795">
            <v>866</v>
          </cell>
          <cell r="B4795">
            <v>2015</v>
          </cell>
          <cell r="C4795">
            <v>10016</v>
          </cell>
          <cell r="D4795" t="str">
            <v>LDCs</v>
          </cell>
        </row>
        <row r="4796">
          <cell r="A4796">
            <v>866</v>
          </cell>
          <cell r="B4796">
            <v>2016</v>
          </cell>
          <cell r="C4796">
            <v>10016</v>
          </cell>
          <cell r="D4796" t="str">
            <v>LDCs</v>
          </cell>
        </row>
        <row r="4797">
          <cell r="A4797">
            <v>866</v>
          </cell>
          <cell r="B4797">
            <v>2017</v>
          </cell>
          <cell r="C4797">
            <v>10016</v>
          </cell>
          <cell r="D4797" t="str">
            <v>LDCs</v>
          </cell>
        </row>
        <row r="4798">
          <cell r="A4798">
            <v>866</v>
          </cell>
          <cell r="B4798">
            <v>2018</v>
          </cell>
          <cell r="C4798">
            <v>10016</v>
          </cell>
          <cell r="D4798" t="str">
            <v>LDCs</v>
          </cell>
        </row>
        <row r="4799">
          <cell r="A4799">
            <v>866</v>
          </cell>
          <cell r="B4799">
            <v>2019</v>
          </cell>
          <cell r="C4799">
            <v>10016</v>
          </cell>
          <cell r="D4799" t="str">
            <v>LDCs</v>
          </cell>
        </row>
        <row r="4800">
          <cell r="A4800">
            <v>866</v>
          </cell>
          <cell r="B4800">
            <v>2020</v>
          </cell>
          <cell r="C4800">
            <v>10016</v>
          </cell>
          <cell r="D4800" t="str">
            <v>LDCs</v>
          </cell>
        </row>
        <row r="4801">
          <cell r="A4801">
            <v>868</v>
          </cell>
          <cell r="B4801">
            <v>1996</v>
          </cell>
          <cell r="C4801">
            <v>10018</v>
          </cell>
          <cell r="D4801" t="str">
            <v>LMICs</v>
          </cell>
        </row>
        <row r="4802">
          <cell r="A4802">
            <v>868</v>
          </cell>
          <cell r="B4802">
            <v>1997</v>
          </cell>
          <cell r="C4802">
            <v>10018</v>
          </cell>
          <cell r="D4802" t="str">
            <v>LMICs</v>
          </cell>
        </row>
        <row r="4803">
          <cell r="A4803">
            <v>868</v>
          </cell>
          <cell r="B4803">
            <v>1998</v>
          </cell>
          <cell r="C4803">
            <v>10018</v>
          </cell>
          <cell r="D4803" t="str">
            <v>LMICs</v>
          </cell>
        </row>
        <row r="4804">
          <cell r="A4804">
            <v>868</v>
          </cell>
          <cell r="B4804">
            <v>1999</v>
          </cell>
          <cell r="C4804">
            <v>10018</v>
          </cell>
          <cell r="D4804" t="str">
            <v>LMICs</v>
          </cell>
        </row>
        <row r="4805">
          <cell r="A4805">
            <v>868</v>
          </cell>
          <cell r="B4805">
            <v>2000</v>
          </cell>
          <cell r="C4805">
            <v>10018</v>
          </cell>
          <cell r="D4805" t="str">
            <v>LMICs</v>
          </cell>
        </row>
        <row r="4806">
          <cell r="A4806">
            <v>868</v>
          </cell>
          <cell r="B4806">
            <v>2001</v>
          </cell>
          <cell r="C4806">
            <v>10018</v>
          </cell>
          <cell r="D4806" t="str">
            <v>LMICs</v>
          </cell>
        </row>
        <row r="4807">
          <cell r="A4807">
            <v>868</v>
          </cell>
          <cell r="B4807">
            <v>2002</v>
          </cell>
          <cell r="C4807">
            <v>10018</v>
          </cell>
          <cell r="D4807" t="str">
            <v>LMICs</v>
          </cell>
        </row>
        <row r="4808">
          <cell r="A4808">
            <v>868</v>
          </cell>
          <cell r="B4808">
            <v>2003</v>
          </cell>
          <cell r="C4808">
            <v>10018</v>
          </cell>
          <cell r="D4808" t="str">
            <v>LMICs</v>
          </cell>
        </row>
        <row r="4809">
          <cell r="A4809">
            <v>868</v>
          </cell>
          <cell r="B4809">
            <v>2004</v>
          </cell>
          <cell r="C4809">
            <v>10018</v>
          </cell>
          <cell r="D4809" t="str">
            <v>LMICs</v>
          </cell>
        </row>
        <row r="4810">
          <cell r="A4810">
            <v>868</v>
          </cell>
          <cell r="B4810">
            <v>2005</v>
          </cell>
          <cell r="C4810">
            <v>10018</v>
          </cell>
          <cell r="D4810" t="str">
            <v>LMICs</v>
          </cell>
        </row>
        <row r="4811">
          <cell r="A4811">
            <v>868</v>
          </cell>
          <cell r="B4811">
            <v>2006</v>
          </cell>
          <cell r="C4811">
            <v>10018</v>
          </cell>
          <cell r="D4811" t="str">
            <v>LMICs</v>
          </cell>
        </row>
        <row r="4812">
          <cell r="A4812">
            <v>868</v>
          </cell>
          <cell r="B4812">
            <v>2007</v>
          </cell>
          <cell r="C4812">
            <v>10018</v>
          </cell>
          <cell r="D4812" t="str">
            <v>LMICs</v>
          </cell>
        </row>
        <row r="4813">
          <cell r="A4813">
            <v>868</v>
          </cell>
          <cell r="B4813">
            <v>2008</v>
          </cell>
          <cell r="C4813">
            <v>10018</v>
          </cell>
          <cell r="D4813" t="str">
            <v>LMICs</v>
          </cell>
        </row>
        <row r="4814">
          <cell r="A4814">
            <v>868</v>
          </cell>
          <cell r="B4814">
            <v>2009</v>
          </cell>
          <cell r="C4814">
            <v>10018</v>
          </cell>
          <cell r="D4814" t="str">
            <v>LMICs</v>
          </cell>
        </row>
        <row r="4815">
          <cell r="A4815">
            <v>868</v>
          </cell>
          <cell r="B4815">
            <v>2010</v>
          </cell>
          <cell r="C4815">
            <v>10018</v>
          </cell>
          <cell r="D4815" t="str">
            <v>LMICs</v>
          </cell>
        </row>
        <row r="4816">
          <cell r="A4816">
            <v>868</v>
          </cell>
          <cell r="B4816">
            <v>2011</v>
          </cell>
          <cell r="C4816">
            <v>10018</v>
          </cell>
          <cell r="D4816" t="str">
            <v>LMICs</v>
          </cell>
        </row>
        <row r="4817">
          <cell r="A4817">
            <v>868</v>
          </cell>
          <cell r="B4817">
            <v>2012</v>
          </cell>
          <cell r="C4817">
            <v>10018</v>
          </cell>
          <cell r="D4817" t="str">
            <v>LMICs</v>
          </cell>
        </row>
        <row r="4818">
          <cell r="A4818">
            <v>868</v>
          </cell>
          <cell r="B4818">
            <v>2013</v>
          </cell>
          <cell r="C4818">
            <v>10018</v>
          </cell>
          <cell r="D4818" t="str">
            <v>LMICs</v>
          </cell>
        </row>
        <row r="4819">
          <cell r="A4819">
            <v>868</v>
          </cell>
          <cell r="B4819">
            <v>2014</v>
          </cell>
          <cell r="C4819">
            <v>10018</v>
          </cell>
          <cell r="D4819" t="str">
            <v>LMICs</v>
          </cell>
        </row>
        <row r="4820">
          <cell r="A4820">
            <v>868</v>
          </cell>
          <cell r="B4820">
            <v>2015</v>
          </cell>
          <cell r="C4820">
            <v>10018</v>
          </cell>
          <cell r="D4820" t="str">
            <v>LMICs</v>
          </cell>
        </row>
        <row r="4821">
          <cell r="A4821">
            <v>868</v>
          </cell>
          <cell r="B4821">
            <v>2016</v>
          </cell>
          <cell r="C4821">
            <v>10018</v>
          </cell>
          <cell r="D4821" t="str">
            <v>LMICs</v>
          </cell>
        </row>
        <row r="4822">
          <cell r="A4822">
            <v>868</v>
          </cell>
          <cell r="B4822">
            <v>2017</v>
          </cell>
          <cell r="C4822">
            <v>10018</v>
          </cell>
          <cell r="D4822" t="str">
            <v>LMICs</v>
          </cell>
        </row>
        <row r="4823">
          <cell r="A4823">
            <v>868</v>
          </cell>
          <cell r="B4823">
            <v>2018</v>
          </cell>
          <cell r="C4823">
            <v>10018</v>
          </cell>
          <cell r="D4823" t="str">
            <v>LMICs</v>
          </cell>
        </row>
        <row r="4824">
          <cell r="A4824">
            <v>868</v>
          </cell>
          <cell r="B4824">
            <v>2019</v>
          </cell>
          <cell r="C4824">
            <v>10018</v>
          </cell>
          <cell r="D4824" t="str">
            <v>LMICs</v>
          </cell>
        </row>
        <row r="4825">
          <cell r="A4825">
            <v>868</v>
          </cell>
          <cell r="B4825">
            <v>2020</v>
          </cell>
          <cell r="C4825">
            <v>10018</v>
          </cell>
          <cell r="D4825" t="str">
            <v>LMICs</v>
          </cell>
        </row>
        <row r="4826">
          <cell r="A4826">
            <v>870</v>
          </cell>
          <cell r="B4826">
            <v>1996</v>
          </cell>
          <cell r="C4826">
            <v>10018</v>
          </cell>
          <cell r="D4826" t="str">
            <v>LMICs</v>
          </cell>
        </row>
        <row r="4827">
          <cell r="A4827">
            <v>870</v>
          </cell>
          <cell r="B4827">
            <v>1997</v>
          </cell>
          <cell r="C4827">
            <v>10018</v>
          </cell>
          <cell r="D4827" t="str">
            <v>LMICs</v>
          </cell>
        </row>
        <row r="4828">
          <cell r="A4828">
            <v>870</v>
          </cell>
          <cell r="B4828">
            <v>1998</v>
          </cell>
          <cell r="C4828">
            <v>10018</v>
          </cell>
          <cell r="D4828" t="str">
            <v>LMICs</v>
          </cell>
        </row>
        <row r="4829">
          <cell r="A4829">
            <v>870</v>
          </cell>
          <cell r="B4829">
            <v>1999</v>
          </cell>
          <cell r="C4829">
            <v>10018</v>
          </cell>
          <cell r="D4829" t="str">
            <v>LMICs</v>
          </cell>
        </row>
        <row r="4830">
          <cell r="A4830">
            <v>870</v>
          </cell>
          <cell r="B4830">
            <v>2000</v>
          </cell>
          <cell r="C4830">
            <v>10018</v>
          </cell>
          <cell r="D4830" t="str">
            <v>LMICs</v>
          </cell>
        </row>
        <row r="4831">
          <cell r="A4831">
            <v>870</v>
          </cell>
          <cell r="B4831">
            <v>2001</v>
          </cell>
          <cell r="C4831">
            <v>10018</v>
          </cell>
          <cell r="D4831" t="str">
            <v>LMICs</v>
          </cell>
        </row>
        <row r="4832">
          <cell r="A4832">
            <v>870</v>
          </cell>
          <cell r="B4832">
            <v>2002</v>
          </cell>
          <cell r="C4832">
            <v>10018</v>
          </cell>
          <cell r="D4832" t="str">
            <v>LMICs</v>
          </cell>
        </row>
        <row r="4833">
          <cell r="A4833">
            <v>870</v>
          </cell>
          <cell r="B4833">
            <v>2003</v>
          </cell>
          <cell r="C4833">
            <v>10018</v>
          </cell>
          <cell r="D4833" t="str">
            <v>LMICs</v>
          </cell>
        </row>
        <row r="4834">
          <cell r="A4834">
            <v>870</v>
          </cell>
          <cell r="B4834">
            <v>2004</v>
          </cell>
          <cell r="C4834">
            <v>10018</v>
          </cell>
          <cell r="D4834" t="str">
            <v>LMICs</v>
          </cell>
        </row>
        <row r="4835">
          <cell r="A4835">
            <v>870</v>
          </cell>
          <cell r="B4835">
            <v>2005</v>
          </cell>
          <cell r="C4835">
            <v>10018</v>
          </cell>
          <cell r="D4835" t="str">
            <v>LMICs</v>
          </cell>
        </row>
        <row r="4836">
          <cell r="A4836">
            <v>870</v>
          </cell>
          <cell r="B4836">
            <v>2006</v>
          </cell>
          <cell r="C4836">
            <v>10018</v>
          </cell>
          <cell r="D4836" t="str">
            <v>LMICs</v>
          </cell>
        </row>
        <row r="4837">
          <cell r="A4837">
            <v>870</v>
          </cell>
          <cell r="B4837">
            <v>2007</v>
          </cell>
          <cell r="C4837">
            <v>10018</v>
          </cell>
          <cell r="D4837" t="str">
            <v>LMICs</v>
          </cell>
        </row>
        <row r="4838">
          <cell r="A4838">
            <v>870</v>
          </cell>
          <cell r="B4838">
            <v>2008</v>
          </cell>
          <cell r="C4838">
            <v>10018</v>
          </cell>
          <cell r="D4838" t="str">
            <v>LMICs</v>
          </cell>
        </row>
        <row r="4839">
          <cell r="A4839">
            <v>870</v>
          </cell>
          <cell r="B4839">
            <v>2009</v>
          </cell>
          <cell r="C4839">
            <v>10018</v>
          </cell>
          <cell r="D4839" t="str">
            <v>LMICs</v>
          </cell>
        </row>
        <row r="4840">
          <cell r="A4840">
            <v>870</v>
          </cell>
          <cell r="B4840">
            <v>2010</v>
          </cell>
          <cell r="C4840">
            <v>10018</v>
          </cell>
          <cell r="D4840" t="str">
            <v>LMICs</v>
          </cell>
        </row>
        <row r="4841">
          <cell r="A4841">
            <v>870</v>
          </cell>
          <cell r="B4841">
            <v>2011</v>
          </cell>
          <cell r="C4841">
            <v>10018</v>
          </cell>
          <cell r="D4841" t="str">
            <v>LMICs</v>
          </cell>
        </row>
        <row r="4842">
          <cell r="A4842">
            <v>870</v>
          </cell>
          <cell r="B4842">
            <v>2012</v>
          </cell>
          <cell r="C4842">
            <v>10018</v>
          </cell>
          <cell r="D4842" t="str">
            <v>LMICs</v>
          </cell>
        </row>
        <row r="4843">
          <cell r="A4843">
            <v>870</v>
          </cell>
          <cell r="B4843">
            <v>2013</v>
          </cell>
          <cell r="C4843">
            <v>10018</v>
          </cell>
          <cell r="D4843" t="str">
            <v>LMICs</v>
          </cell>
        </row>
        <row r="4844">
          <cell r="A4844">
            <v>870</v>
          </cell>
          <cell r="B4844">
            <v>2014</v>
          </cell>
          <cell r="C4844">
            <v>10019</v>
          </cell>
          <cell r="D4844" t="str">
            <v>UMICs</v>
          </cell>
        </row>
        <row r="4845">
          <cell r="A4845">
            <v>870</v>
          </cell>
          <cell r="B4845">
            <v>2015</v>
          </cell>
          <cell r="C4845">
            <v>10019</v>
          </cell>
          <cell r="D4845" t="str">
            <v>UMICs</v>
          </cell>
        </row>
        <row r="4846">
          <cell r="A4846">
            <v>870</v>
          </cell>
          <cell r="B4846">
            <v>2016</v>
          </cell>
          <cell r="C4846">
            <v>10019</v>
          </cell>
          <cell r="D4846" t="str">
            <v>UMICs</v>
          </cell>
        </row>
        <row r="4847">
          <cell r="A4847">
            <v>870</v>
          </cell>
          <cell r="B4847">
            <v>2017</v>
          </cell>
          <cell r="C4847">
            <v>10019</v>
          </cell>
          <cell r="D4847" t="str">
            <v>UMICs</v>
          </cell>
        </row>
        <row r="4848">
          <cell r="A4848">
            <v>870</v>
          </cell>
          <cell r="B4848">
            <v>2018</v>
          </cell>
          <cell r="C4848">
            <v>10019</v>
          </cell>
          <cell r="D4848" t="str">
            <v>UMICs</v>
          </cell>
        </row>
        <row r="4849">
          <cell r="A4849">
            <v>870</v>
          </cell>
          <cell r="B4849">
            <v>2019</v>
          </cell>
          <cell r="C4849">
            <v>10019</v>
          </cell>
          <cell r="D4849" t="str">
            <v>UMICs</v>
          </cell>
        </row>
        <row r="4850">
          <cell r="A4850">
            <v>870</v>
          </cell>
          <cell r="B4850">
            <v>2020</v>
          </cell>
          <cell r="C4850">
            <v>10019</v>
          </cell>
          <cell r="D4850" t="str">
            <v>UMICs</v>
          </cell>
        </row>
        <row r="4851">
          <cell r="A4851">
            <v>872</v>
          </cell>
          <cell r="B4851">
            <v>1996</v>
          </cell>
          <cell r="C4851">
            <v>10016</v>
          </cell>
          <cell r="D4851" t="str">
            <v>LDCs</v>
          </cell>
        </row>
        <row r="4852">
          <cell r="A4852">
            <v>872</v>
          </cell>
          <cell r="B4852">
            <v>1997</v>
          </cell>
          <cell r="C4852">
            <v>10016</v>
          </cell>
          <cell r="D4852" t="str">
            <v>LDCs</v>
          </cell>
        </row>
        <row r="4853">
          <cell r="A4853">
            <v>872</v>
          </cell>
          <cell r="B4853">
            <v>1998</v>
          </cell>
          <cell r="C4853">
            <v>10016</v>
          </cell>
          <cell r="D4853" t="str">
            <v>LDCs</v>
          </cell>
        </row>
        <row r="4854">
          <cell r="A4854">
            <v>872</v>
          </cell>
          <cell r="B4854">
            <v>1999</v>
          </cell>
          <cell r="C4854">
            <v>10016</v>
          </cell>
          <cell r="D4854" t="str">
            <v>LDCs</v>
          </cell>
        </row>
        <row r="4855">
          <cell r="A4855">
            <v>872</v>
          </cell>
          <cell r="B4855">
            <v>2000</v>
          </cell>
          <cell r="C4855">
            <v>10016</v>
          </cell>
          <cell r="D4855" t="str">
            <v>LDCs</v>
          </cell>
        </row>
        <row r="4856">
          <cell r="A4856">
            <v>872</v>
          </cell>
          <cell r="B4856">
            <v>2001</v>
          </cell>
          <cell r="C4856">
            <v>10016</v>
          </cell>
          <cell r="D4856" t="str">
            <v>LDCs</v>
          </cell>
        </row>
        <row r="4857">
          <cell r="A4857">
            <v>872</v>
          </cell>
          <cell r="B4857">
            <v>2002</v>
          </cell>
          <cell r="C4857">
            <v>10016</v>
          </cell>
          <cell r="D4857" t="str">
            <v>LDCs</v>
          </cell>
        </row>
        <row r="4858">
          <cell r="A4858">
            <v>872</v>
          </cell>
          <cell r="B4858">
            <v>2003</v>
          </cell>
          <cell r="C4858">
            <v>10016</v>
          </cell>
          <cell r="D4858" t="str">
            <v>LDCs</v>
          </cell>
        </row>
        <row r="4859">
          <cell r="A4859">
            <v>872</v>
          </cell>
          <cell r="B4859">
            <v>2004</v>
          </cell>
          <cell r="C4859">
            <v>10016</v>
          </cell>
          <cell r="D4859" t="str">
            <v>LDCs</v>
          </cell>
        </row>
        <row r="4860">
          <cell r="A4860">
            <v>872</v>
          </cell>
          <cell r="B4860">
            <v>2005</v>
          </cell>
          <cell r="C4860">
            <v>10016</v>
          </cell>
          <cell r="D4860" t="str">
            <v>LDCs</v>
          </cell>
        </row>
        <row r="4861">
          <cell r="A4861">
            <v>872</v>
          </cell>
          <cell r="B4861">
            <v>2006</v>
          </cell>
          <cell r="C4861">
            <v>10016</v>
          </cell>
          <cell r="D4861" t="str">
            <v>LDCs</v>
          </cell>
        </row>
        <row r="4862">
          <cell r="A4862">
            <v>872</v>
          </cell>
          <cell r="B4862">
            <v>2007</v>
          </cell>
          <cell r="C4862">
            <v>10016</v>
          </cell>
          <cell r="D4862" t="str">
            <v>LDCs</v>
          </cell>
        </row>
        <row r="4863">
          <cell r="A4863">
            <v>872</v>
          </cell>
          <cell r="B4863">
            <v>2008</v>
          </cell>
          <cell r="C4863">
            <v>10016</v>
          </cell>
          <cell r="D4863" t="str">
            <v>LDCs</v>
          </cell>
        </row>
        <row r="4864">
          <cell r="A4864">
            <v>872</v>
          </cell>
          <cell r="B4864">
            <v>2009</v>
          </cell>
          <cell r="C4864">
            <v>10016</v>
          </cell>
          <cell r="D4864" t="str">
            <v>LDCs</v>
          </cell>
        </row>
        <row r="4865">
          <cell r="A4865">
            <v>872</v>
          </cell>
          <cell r="B4865">
            <v>2010</v>
          </cell>
          <cell r="C4865">
            <v>10016</v>
          </cell>
          <cell r="D4865" t="str">
            <v>LDCs</v>
          </cell>
        </row>
        <row r="4866">
          <cell r="A4866">
            <v>872</v>
          </cell>
          <cell r="B4866">
            <v>2011</v>
          </cell>
          <cell r="C4866">
            <v>10016</v>
          </cell>
          <cell r="D4866" t="str">
            <v>LDCs</v>
          </cell>
        </row>
        <row r="4867">
          <cell r="A4867">
            <v>872</v>
          </cell>
          <cell r="B4867">
            <v>2012</v>
          </cell>
          <cell r="C4867">
            <v>10016</v>
          </cell>
          <cell r="D4867" t="str">
            <v>LDCs</v>
          </cell>
        </row>
        <row r="4868">
          <cell r="A4868">
            <v>872</v>
          </cell>
          <cell r="B4868">
            <v>2013</v>
          </cell>
          <cell r="C4868">
            <v>10016</v>
          </cell>
          <cell r="D4868" t="str">
            <v>LDCs</v>
          </cell>
        </row>
        <row r="4869">
          <cell r="A4869">
            <v>872</v>
          </cell>
          <cell r="B4869">
            <v>2014</v>
          </cell>
          <cell r="C4869">
            <v>10016</v>
          </cell>
          <cell r="D4869" t="str">
            <v>LDCs</v>
          </cell>
        </row>
        <row r="4870">
          <cell r="A4870">
            <v>872</v>
          </cell>
          <cell r="B4870">
            <v>2015</v>
          </cell>
          <cell r="C4870">
            <v>10016</v>
          </cell>
          <cell r="D4870" t="str">
            <v>LDCs</v>
          </cell>
        </row>
        <row r="4871">
          <cell r="A4871">
            <v>872</v>
          </cell>
          <cell r="B4871">
            <v>2016</v>
          </cell>
          <cell r="C4871">
            <v>10016</v>
          </cell>
          <cell r="D4871" t="str">
            <v>LDCs</v>
          </cell>
        </row>
        <row r="4872">
          <cell r="A4872">
            <v>872</v>
          </cell>
          <cell r="B4872">
            <v>2017</v>
          </cell>
          <cell r="C4872">
            <v>10016</v>
          </cell>
          <cell r="D4872" t="str">
            <v>LDCs</v>
          </cell>
        </row>
        <row r="4873">
          <cell r="A4873">
            <v>872</v>
          </cell>
          <cell r="B4873">
            <v>2018</v>
          </cell>
          <cell r="C4873">
            <v>10016</v>
          </cell>
          <cell r="D4873" t="str">
            <v>LDCs</v>
          </cell>
        </row>
        <row r="4874">
          <cell r="A4874">
            <v>872</v>
          </cell>
          <cell r="B4874">
            <v>2019</v>
          </cell>
          <cell r="C4874">
            <v>10016</v>
          </cell>
          <cell r="D4874" t="str">
            <v>LDCs</v>
          </cell>
        </row>
        <row r="4875">
          <cell r="A4875">
            <v>872</v>
          </cell>
          <cell r="B4875">
            <v>2020</v>
          </cell>
          <cell r="C4875">
            <v>10016</v>
          </cell>
          <cell r="D4875" t="str">
            <v>LDCs</v>
          </cell>
        </row>
        <row r="4876">
          <cell r="A4876">
            <v>876</v>
          </cell>
          <cell r="B4876">
            <v>1996</v>
          </cell>
          <cell r="C4876">
            <v>10018</v>
          </cell>
          <cell r="D4876" t="str">
            <v>LMICs</v>
          </cell>
        </row>
        <row r="4877">
          <cell r="A4877">
            <v>876</v>
          </cell>
          <cell r="B4877">
            <v>1997</v>
          </cell>
          <cell r="C4877">
            <v>10018</v>
          </cell>
          <cell r="D4877" t="str">
            <v>LMICs</v>
          </cell>
        </row>
        <row r="4878">
          <cell r="A4878">
            <v>876</v>
          </cell>
          <cell r="B4878">
            <v>1998</v>
          </cell>
          <cell r="C4878">
            <v>10018</v>
          </cell>
          <cell r="D4878" t="str">
            <v>LMICs</v>
          </cell>
        </row>
        <row r="4879">
          <cell r="A4879">
            <v>876</v>
          </cell>
          <cell r="B4879">
            <v>1999</v>
          </cell>
          <cell r="C4879">
            <v>10018</v>
          </cell>
          <cell r="D4879" t="str">
            <v>LMICs</v>
          </cell>
        </row>
        <row r="4880">
          <cell r="A4880">
            <v>876</v>
          </cell>
          <cell r="B4880">
            <v>2000</v>
          </cell>
          <cell r="C4880">
            <v>10018</v>
          </cell>
          <cell r="D4880" t="str">
            <v>LMICs</v>
          </cell>
        </row>
        <row r="4881">
          <cell r="A4881">
            <v>876</v>
          </cell>
          <cell r="B4881">
            <v>2001</v>
          </cell>
          <cell r="C4881">
            <v>10018</v>
          </cell>
          <cell r="D4881" t="str">
            <v>LMICs</v>
          </cell>
        </row>
        <row r="4882">
          <cell r="A4882">
            <v>876</v>
          </cell>
          <cell r="B4882">
            <v>2002</v>
          </cell>
          <cell r="C4882">
            <v>10018</v>
          </cell>
          <cell r="D4882" t="str">
            <v>LMICs</v>
          </cell>
        </row>
        <row r="4883">
          <cell r="A4883">
            <v>876</v>
          </cell>
          <cell r="B4883">
            <v>2003</v>
          </cell>
          <cell r="C4883">
            <v>10018</v>
          </cell>
          <cell r="D4883" t="str">
            <v>LMICs</v>
          </cell>
        </row>
        <row r="4884">
          <cell r="A4884">
            <v>876</v>
          </cell>
          <cell r="B4884">
            <v>2004</v>
          </cell>
          <cell r="C4884">
            <v>10018</v>
          </cell>
          <cell r="D4884" t="str">
            <v>LMICs</v>
          </cell>
        </row>
        <row r="4885">
          <cell r="A4885">
            <v>876</v>
          </cell>
          <cell r="B4885">
            <v>2005</v>
          </cell>
          <cell r="C4885">
            <v>10018</v>
          </cell>
          <cell r="D4885" t="str">
            <v>LMICs</v>
          </cell>
        </row>
        <row r="4886">
          <cell r="A4886">
            <v>876</v>
          </cell>
          <cell r="B4886">
            <v>2006</v>
          </cell>
          <cell r="C4886">
            <v>10018</v>
          </cell>
          <cell r="D4886" t="str">
            <v>LMICs</v>
          </cell>
        </row>
        <row r="4887">
          <cell r="A4887">
            <v>876</v>
          </cell>
          <cell r="B4887">
            <v>2007</v>
          </cell>
          <cell r="C4887">
            <v>10018</v>
          </cell>
          <cell r="D4887" t="str">
            <v>LMICs</v>
          </cell>
        </row>
        <row r="4888">
          <cell r="A4888">
            <v>876</v>
          </cell>
          <cell r="B4888">
            <v>2008</v>
          </cell>
          <cell r="C4888">
            <v>10018</v>
          </cell>
          <cell r="D4888" t="str">
            <v>LMICs</v>
          </cell>
        </row>
        <row r="4889">
          <cell r="A4889">
            <v>876</v>
          </cell>
          <cell r="B4889">
            <v>2009</v>
          </cell>
          <cell r="C4889">
            <v>10018</v>
          </cell>
          <cell r="D4889" t="str">
            <v>LMICs</v>
          </cell>
        </row>
        <row r="4890">
          <cell r="A4890">
            <v>876</v>
          </cell>
          <cell r="B4890">
            <v>2010</v>
          </cell>
          <cell r="C4890">
            <v>10018</v>
          </cell>
          <cell r="D4890" t="str">
            <v>LMICs</v>
          </cell>
        </row>
        <row r="4891">
          <cell r="A4891">
            <v>876</v>
          </cell>
          <cell r="B4891">
            <v>2011</v>
          </cell>
          <cell r="C4891">
            <v>10019</v>
          </cell>
          <cell r="D4891" t="str">
            <v>UMICs</v>
          </cell>
        </row>
        <row r="4892">
          <cell r="A4892">
            <v>876</v>
          </cell>
          <cell r="B4892">
            <v>2012</v>
          </cell>
          <cell r="C4892">
            <v>10019</v>
          </cell>
          <cell r="D4892" t="str">
            <v>UMICs</v>
          </cell>
        </row>
        <row r="4893">
          <cell r="A4893">
            <v>876</v>
          </cell>
          <cell r="B4893">
            <v>2013</v>
          </cell>
          <cell r="C4893">
            <v>10019</v>
          </cell>
          <cell r="D4893" t="str">
            <v>UMICs</v>
          </cell>
        </row>
        <row r="4894">
          <cell r="A4894">
            <v>876</v>
          </cell>
          <cell r="B4894">
            <v>2014</v>
          </cell>
          <cell r="C4894">
            <v>10019</v>
          </cell>
          <cell r="D4894" t="str">
            <v>UMICs</v>
          </cell>
        </row>
        <row r="4895">
          <cell r="A4895">
            <v>876</v>
          </cell>
          <cell r="B4895">
            <v>2015</v>
          </cell>
          <cell r="C4895">
            <v>10019</v>
          </cell>
          <cell r="D4895" t="str">
            <v>UMICs</v>
          </cell>
        </row>
        <row r="4896">
          <cell r="A4896">
            <v>876</v>
          </cell>
          <cell r="B4896">
            <v>2016</v>
          </cell>
          <cell r="C4896">
            <v>10019</v>
          </cell>
          <cell r="D4896" t="str">
            <v>UMICs</v>
          </cell>
        </row>
        <row r="4897">
          <cell r="A4897">
            <v>876</v>
          </cell>
          <cell r="B4897">
            <v>2017</v>
          </cell>
          <cell r="C4897">
            <v>10019</v>
          </cell>
          <cell r="D4897" t="str">
            <v>UMICs</v>
          </cell>
        </row>
        <row r="4898">
          <cell r="A4898">
            <v>876</v>
          </cell>
          <cell r="B4898">
            <v>2018</v>
          </cell>
          <cell r="C4898">
            <v>10019</v>
          </cell>
          <cell r="D4898" t="str">
            <v>UMICs</v>
          </cell>
        </row>
        <row r="4899">
          <cell r="A4899">
            <v>876</v>
          </cell>
          <cell r="B4899">
            <v>2019</v>
          </cell>
          <cell r="C4899">
            <v>10019</v>
          </cell>
          <cell r="D4899" t="str">
            <v>UMICs</v>
          </cell>
        </row>
        <row r="4900">
          <cell r="A4900">
            <v>876</v>
          </cell>
          <cell r="B4900">
            <v>2020</v>
          </cell>
          <cell r="C4900">
            <v>10019</v>
          </cell>
          <cell r="D4900" t="str">
            <v>UMICs</v>
          </cell>
        </row>
        <row r="4901">
          <cell r="A4901">
            <v>880</v>
          </cell>
          <cell r="B4901">
            <v>1996</v>
          </cell>
          <cell r="C4901">
            <v>10016</v>
          </cell>
          <cell r="D4901" t="str">
            <v>LDCs</v>
          </cell>
        </row>
        <row r="4902">
          <cell r="A4902">
            <v>880</v>
          </cell>
          <cell r="B4902">
            <v>1997</v>
          </cell>
          <cell r="C4902">
            <v>10016</v>
          </cell>
          <cell r="D4902" t="str">
            <v>LDCs</v>
          </cell>
        </row>
        <row r="4903">
          <cell r="A4903">
            <v>880</v>
          </cell>
          <cell r="B4903">
            <v>1998</v>
          </cell>
          <cell r="C4903">
            <v>10016</v>
          </cell>
          <cell r="D4903" t="str">
            <v>LDCs</v>
          </cell>
        </row>
        <row r="4904">
          <cell r="A4904">
            <v>880</v>
          </cell>
          <cell r="B4904">
            <v>1999</v>
          </cell>
          <cell r="C4904">
            <v>10016</v>
          </cell>
          <cell r="D4904" t="str">
            <v>LDCs</v>
          </cell>
        </row>
        <row r="4905">
          <cell r="A4905">
            <v>880</v>
          </cell>
          <cell r="B4905">
            <v>2000</v>
          </cell>
          <cell r="C4905">
            <v>10016</v>
          </cell>
          <cell r="D4905" t="str">
            <v>LDCs</v>
          </cell>
        </row>
        <row r="4906">
          <cell r="A4906">
            <v>880</v>
          </cell>
          <cell r="B4906">
            <v>2001</v>
          </cell>
          <cell r="C4906">
            <v>10016</v>
          </cell>
          <cell r="D4906" t="str">
            <v>LDCs</v>
          </cell>
        </row>
        <row r="4907">
          <cell r="A4907">
            <v>880</v>
          </cell>
          <cell r="B4907">
            <v>2002</v>
          </cell>
          <cell r="C4907">
            <v>10016</v>
          </cell>
          <cell r="D4907" t="str">
            <v>LDCs</v>
          </cell>
        </row>
        <row r="4908">
          <cell r="A4908">
            <v>880</v>
          </cell>
          <cell r="B4908">
            <v>2003</v>
          </cell>
          <cell r="C4908">
            <v>10016</v>
          </cell>
          <cell r="D4908" t="str">
            <v>LDCs</v>
          </cell>
        </row>
        <row r="4909">
          <cell r="A4909">
            <v>880</v>
          </cell>
          <cell r="B4909">
            <v>2004</v>
          </cell>
          <cell r="C4909">
            <v>10016</v>
          </cell>
          <cell r="D4909" t="str">
            <v>LDCs</v>
          </cell>
        </row>
        <row r="4910">
          <cell r="A4910">
            <v>880</v>
          </cell>
          <cell r="B4910">
            <v>2005</v>
          </cell>
          <cell r="C4910">
            <v>10016</v>
          </cell>
          <cell r="D4910" t="str">
            <v>LDCs</v>
          </cell>
        </row>
        <row r="4911">
          <cell r="A4911">
            <v>880</v>
          </cell>
          <cell r="B4911">
            <v>2006</v>
          </cell>
          <cell r="C4911">
            <v>10016</v>
          </cell>
          <cell r="D4911" t="str">
            <v>LDCs</v>
          </cell>
        </row>
        <row r="4912">
          <cell r="A4912">
            <v>880</v>
          </cell>
          <cell r="B4912">
            <v>2007</v>
          </cell>
          <cell r="C4912">
            <v>10016</v>
          </cell>
          <cell r="D4912" t="str">
            <v>LDCs</v>
          </cell>
        </row>
        <row r="4913">
          <cell r="A4913">
            <v>880</v>
          </cell>
          <cell r="B4913">
            <v>2008</v>
          </cell>
          <cell r="C4913">
            <v>10016</v>
          </cell>
          <cell r="D4913" t="str">
            <v>LDCs</v>
          </cell>
        </row>
        <row r="4914">
          <cell r="A4914">
            <v>880</v>
          </cell>
          <cell r="B4914">
            <v>2009</v>
          </cell>
          <cell r="C4914">
            <v>10016</v>
          </cell>
          <cell r="D4914" t="str">
            <v>LDCs</v>
          </cell>
        </row>
        <row r="4915">
          <cell r="A4915">
            <v>880</v>
          </cell>
          <cell r="B4915">
            <v>2010</v>
          </cell>
          <cell r="C4915">
            <v>10016</v>
          </cell>
          <cell r="D4915" t="str">
            <v>LDCs</v>
          </cell>
        </row>
        <row r="4916">
          <cell r="A4916">
            <v>880</v>
          </cell>
          <cell r="B4916">
            <v>2011</v>
          </cell>
          <cell r="C4916">
            <v>10016</v>
          </cell>
          <cell r="D4916" t="str">
            <v>LDCs</v>
          </cell>
        </row>
        <row r="4917">
          <cell r="A4917">
            <v>880</v>
          </cell>
          <cell r="B4917">
            <v>2012</v>
          </cell>
          <cell r="C4917">
            <v>10016</v>
          </cell>
          <cell r="D4917" t="str">
            <v>LDCs</v>
          </cell>
        </row>
        <row r="4918">
          <cell r="A4918">
            <v>880</v>
          </cell>
          <cell r="B4918">
            <v>2013</v>
          </cell>
          <cell r="C4918">
            <v>10016</v>
          </cell>
          <cell r="D4918" t="str">
            <v>LDCs</v>
          </cell>
        </row>
        <row r="4919">
          <cell r="A4919">
            <v>880</v>
          </cell>
          <cell r="B4919">
            <v>2014</v>
          </cell>
          <cell r="C4919">
            <v>10018</v>
          </cell>
          <cell r="D4919" t="str">
            <v>LMICs</v>
          </cell>
        </row>
        <row r="4920">
          <cell r="A4920">
            <v>880</v>
          </cell>
          <cell r="B4920">
            <v>2015</v>
          </cell>
          <cell r="C4920">
            <v>10018</v>
          </cell>
          <cell r="D4920" t="str">
            <v>LMICs</v>
          </cell>
        </row>
        <row r="4921">
          <cell r="A4921">
            <v>880</v>
          </cell>
          <cell r="B4921">
            <v>2016</v>
          </cell>
          <cell r="C4921">
            <v>10018</v>
          </cell>
          <cell r="D4921" t="str">
            <v>LMICs</v>
          </cell>
        </row>
        <row r="4922">
          <cell r="A4922">
            <v>880</v>
          </cell>
          <cell r="B4922">
            <v>2017</v>
          </cell>
          <cell r="C4922">
            <v>10018</v>
          </cell>
          <cell r="D4922" t="str">
            <v>LMICs</v>
          </cell>
        </row>
        <row r="4923">
          <cell r="A4923">
            <v>880</v>
          </cell>
          <cell r="B4923">
            <v>2018</v>
          </cell>
          <cell r="C4923">
            <v>10019</v>
          </cell>
          <cell r="D4923" t="str">
            <v>UMICs</v>
          </cell>
        </row>
        <row r="4924">
          <cell r="A4924">
            <v>880</v>
          </cell>
          <cell r="B4924">
            <v>2019</v>
          </cell>
          <cell r="C4924">
            <v>10019</v>
          </cell>
          <cell r="D4924" t="str">
            <v>UMICs</v>
          </cell>
        </row>
        <row r="4925">
          <cell r="A4925">
            <v>880</v>
          </cell>
          <cell r="B4925">
            <v>2020</v>
          </cell>
          <cell r="C4925">
            <v>10019</v>
          </cell>
          <cell r="D4925" t="str">
            <v>UMICs</v>
          </cell>
        </row>
        <row r="4926">
          <cell r="A4926">
            <v>889</v>
          </cell>
          <cell r="B4926">
            <v>1996</v>
          </cell>
          <cell r="C4926">
            <v>10024</v>
          </cell>
          <cell r="D4926" t="str">
            <v>UnallocatedIncome</v>
          </cell>
        </row>
        <row r="4927">
          <cell r="A4927">
            <v>889</v>
          </cell>
          <cell r="B4927">
            <v>1997</v>
          </cell>
          <cell r="C4927">
            <v>10024</v>
          </cell>
          <cell r="D4927" t="str">
            <v>UnallocatedIncome</v>
          </cell>
        </row>
        <row r="4928">
          <cell r="A4928">
            <v>889</v>
          </cell>
          <cell r="B4928">
            <v>1998</v>
          </cell>
          <cell r="C4928">
            <v>10024</v>
          </cell>
          <cell r="D4928" t="str">
            <v>UnallocatedIncome</v>
          </cell>
        </row>
        <row r="4929">
          <cell r="A4929">
            <v>889</v>
          </cell>
          <cell r="B4929">
            <v>1999</v>
          </cell>
          <cell r="C4929">
            <v>10024</v>
          </cell>
          <cell r="D4929" t="str">
            <v>UnallocatedIncome</v>
          </cell>
        </row>
        <row r="4930">
          <cell r="A4930">
            <v>889</v>
          </cell>
          <cell r="B4930">
            <v>2000</v>
          </cell>
          <cell r="C4930">
            <v>10024</v>
          </cell>
          <cell r="D4930" t="str">
            <v>UnallocatedIncome</v>
          </cell>
        </row>
        <row r="4931">
          <cell r="A4931">
            <v>889</v>
          </cell>
          <cell r="B4931">
            <v>2001</v>
          </cell>
          <cell r="C4931">
            <v>10024</v>
          </cell>
          <cell r="D4931" t="str">
            <v>UnallocatedIncome</v>
          </cell>
        </row>
        <row r="4932">
          <cell r="A4932">
            <v>889</v>
          </cell>
          <cell r="B4932">
            <v>2002</v>
          </cell>
          <cell r="C4932">
            <v>10024</v>
          </cell>
          <cell r="D4932" t="str">
            <v>UnallocatedIncome</v>
          </cell>
        </row>
        <row r="4933">
          <cell r="A4933">
            <v>889</v>
          </cell>
          <cell r="B4933">
            <v>2003</v>
          </cell>
          <cell r="C4933">
            <v>10024</v>
          </cell>
          <cell r="D4933" t="str">
            <v>UnallocatedIncome</v>
          </cell>
        </row>
        <row r="4934">
          <cell r="A4934">
            <v>889</v>
          </cell>
          <cell r="B4934">
            <v>2004</v>
          </cell>
          <cell r="C4934">
            <v>10024</v>
          </cell>
          <cell r="D4934" t="str">
            <v>UnallocatedIncome</v>
          </cell>
        </row>
        <row r="4935">
          <cell r="A4935">
            <v>889</v>
          </cell>
          <cell r="B4935">
            <v>2005</v>
          </cell>
          <cell r="C4935">
            <v>10024</v>
          </cell>
          <cell r="D4935" t="str">
            <v>UnallocatedIncome</v>
          </cell>
        </row>
        <row r="4936">
          <cell r="A4936">
            <v>889</v>
          </cell>
          <cell r="B4936">
            <v>2006</v>
          </cell>
          <cell r="C4936">
            <v>10024</v>
          </cell>
          <cell r="D4936" t="str">
            <v>UnallocatedIncome</v>
          </cell>
        </row>
        <row r="4937">
          <cell r="A4937">
            <v>889</v>
          </cell>
          <cell r="B4937">
            <v>2007</v>
          </cell>
          <cell r="C4937">
            <v>10024</v>
          </cell>
          <cell r="D4937" t="str">
            <v>UnallocatedIncome</v>
          </cell>
        </row>
        <row r="4938">
          <cell r="A4938">
            <v>889</v>
          </cell>
          <cell r="B4938">
            <v>2008</v>
          </cell>
          <cell r="C4938">
            <v>10024</v>
          </cell>
          <cell r="D4938" t="str">
            <v>UnallocatedIncome</v>
          </cell>
        </row>
        <row r="4939">
          <cell r="A4939">
            <v>889</v>
          </cell>
          <cell r="B4939">
            <v>2009</v>
          </cell>
          <cell r="C4939">
            <v>10024</v>
          </cell>
          <cell r="D4939" t="str">
            <v>UnallocatedIncome</v>
          </cell>
        </row>
        <row r="4940">
          <cell r="A4940">
            <v>889</v>
          </cell>
          <cell r="B4940">
            <v>2010</v>
          </cell>
          <cell r="C4940">
            <v>10024</v>
          </cell>
          <cell r="D4940" t="str">
            <v>UnallocatedIncome</v>
          </cell>
        </row>
        <row r="4941">
          <cell r="A4941">
            <v>889</v>
          </cell>
          <cell r="B4941">
            <v>2011</v>
          </cell>
          <cell r="C4941">
            <v>10024</v>
          </cell>
          <cell r="D4941" t="str">
            <v>UnallocatedIncome</v>
          </cell>
        </row>
        <row r="4942">
          <cell r="A4942">
            <v>889</v>
          </cell>
          <cell r="B4942">
            <v>2012</v>
          </cell>
          <cell r="C4942">
            <v>10024</v>
          </cell>
          <cell r="D4942" t="str">
            <v>UnallocatedIncome</v>
          </cell>
        </row>
        <row r="4943">
          <cell r="A4943">
            <v>889</v>
          </cell>
          <cell r="B4943">
            <v>2013</v>
          </cell>
          <cell r="C4943">
            <v>10024</v>
          </cell>
          <cell r="D4943" t="str">
            <v>UnallocatedIncome</v>
          </cell>
        </row>
        <row r="4944">
          <cell r="A4944">
            <v>889</v>
          </cell>
          <cell r="B4944">
            <v>2014</v>
          </cell>
          <cell r="C4944">
            <v>10024</v>
          </cell>
          <cell r="D4944" t="str">
            <v>UnallocatedIncome</v>
          </cell>
        </row>
        <row r="4945">
          <cell r="A4945">
            <v>889</v>
          </cell>
          <cell r="B4945">
            <v>2015</v>
          </cell>
          <cell r="C4945">
            <v>10024</v>
          </cell>
          <cell r="D4945" t="str">
            <v>UnallocatedIncome</v>
          </cell>
        </row>
        <row r="4946">
          <cell r="A4946">
            <v>889</v>
          </cell>
          <cell r="B4946">
            <v>2016</v>
          </cell>
          <cell r="C4946">
            <v>10024</v>
          </cell>
          <cell r="D4946" t="str">
            <v>UnallocatedIncome</v>
          </cell>
        </row>
        <row r="4947">
          <cell r="A4947">
            <v>889</v>
          </cell>
          <cell r="B4947">
            <v>2017</v>
          </cell>
          <cell r="C4947">
            <v>10024</v>
          </cell>
          <cell r="D4947" t="str">
            <v>UnallocatedIncome</v>
          </cell>
        </row>
        <row r="4948">
          <cell r="A4948">
            <v>889</v>
          </cell>
          <cell r="B4948">
            <v>2018</v>
          </cell>
          <cell r="C4948">
            <v>10024</v>
          </cell>
          <cell r="D4948" t="str">
            <v>UnallocatedIncome</v>
          </cell>
        </row>
        <row r="4949">
          <cell r="A4949">
            <v>889</v>
          </cell>
          <cell r="B4949">
            <v>2019</v>
          </cell>
          <cell r="C4949">
            <v>10024</v>
          </cell>
          <cell r="D4949" t="str">
            <v>UnallocatedIncome</v>
          </cell>
        </row>
        <row r="4950">
          <cell r="A4950">
            <v>889</v>
          </cell>
          <cell r="B4950">
            <v>2020</v>
          </cell>
          <cell r="C4950">
            <v>10024</v>
          </cell>
          <cell r="D4950" t="str">
            <v>UnallocatedIncome</v>
          </cell>
        </row>
        <row r="4951">
          <cell r="A4951">
            <v>998</v>
          </cell>
          <cell r="B4951">
            <v>1996</v>
          </cell>
          <cell r="C4951">
            <v>10024</v>
          </cell>
          <cell r="D4951" t="str">
            <v>UnallocatedIncome</v>
          </cell>
        </row>
        <row r="4952">
          <cell r="A4952">
            <v>998</v>
          </cell>
          <cell r="B4952">
            <v>1997</v>
          </cell>
          <cell r="C4952">
            <v>10024</v>
          </cell>
          <cell r="D4952" t="str">
            <v>UnallocatedIncome</v>
          </cell>
        </row>
        <row r="4953">
          <cell r="A4953">
            <v>998</v>
          </cell>
          <cell r="B4953">
            <v>1998</v>
          </cell>
          <cell r="C4953">
            <v>10024</v>
          </cell>
          <cell r="D4953" t="str">
            <v>UnallocatedIncome</v>
          </cell>
        </row>
        <row r="4954">
          <cell r="A4954">
            <v>998</v>
          </cell>
          <cell r="B4954">
            <v>1999</v>
          </cell>
          <cell r="C4954">
            <v>10024</v>
          </cell>
          <cell r="D4954" t="str">
            <v>UnallocatedIncome</v>
          </cell>
        </row>
        <row r="4955">
          <cell r="A4955">
            <v>998</v>
          </cell>
          <cell r="B4955">
            <v>2000</v>
          </cell>
          <cell r="C4955">
            <v>10024</v>
          </cell>
          <cell r="D4955" t="str">
            <v>UnallocatedIncome</v>
          </cell>
        </row>
        <row r="4956">
          <cell r="A4956">
            <v>998</v>
          </cell>
          <cell r="B4956">
            <v>2001</v>
          </cell>
          <cell r="C4956">
            <v>10024</v>
          </cell>
          <cell r="D4956" t="str">
            <v>UnallocatedIncome</v>
          </cell>
        </row>
        <row r="4957">
          <cell r="A4957">
            <v>998</v>
          </cell>
          <cell r="B4957">
            <v>2002</v>
          </cell>
          <cell r="C4957">
            <v>10024</v>
          </cell>
          <cell r="D4957" t="str">
            <v>UnallocatedIncome</v>
          </cell>
        </row>
        <row r="4958">
          <cell r="A4958">
            <v>998</v>
          </cell>
          <cell r="B4958">
            <v>2003</v>
          </cell>
          <cell r="C4958">
            <v>10024</v>
          </cell>
          <cell r="D4958" t="str">
            <v>UnallocatedIncome</v>
          </cell>
        </row>
        <row r="4959">
          <cell r="A4959">
            <v>998</v>
          </cell>
          <cell r="B4959">
            <v>2004</v>
          </cell>
          <cell r="C4959">
            <v>10024</v>
          </cell>
          <cell r="D4959" t="str">
            <v>UnallocatedIncome</v>
          </cell>
        </row>
        <row r="4960">
          <cell r="A4960">
            <v>998</v>
          </cell>
          <cell r="B4960">
            <v>2005</v>
          </cell>
          <cell r="C4960">
            <v>10024</v>
          </cell>
          <cell r="D4960" t="str">
            <v>UnallocatedIncome</v>
          </cell>
        </row>
        <row r="4961">
          <cell r="A4961">
            <v>998</v>
          </cell>
          <cell r="B4961">
            <v>2006</v>
          </cell>
          <cell r="C4961">
            <v>10024</v>
          </cell>
          <cell r="D4961" t="str">
            <v>UnallocatedIncome</v>
          </cell>
        </row>
        <row r="4962">
          <cell r="A4962">
            <v>998</v>
          </cell>
          <cell r="B4962">
            <v>2007</v>
          </cell>
          <cell r="C4962">
            <v>10024</v>
          </cell>
          <cell r="D4962" t="str">
            <v>UnallocatedIncome</v>
          </cell>
        </row>
        <row r="4963">
          <cell r="A4963">
            <v>998</v>
          </cell>
          <cell r="B4963">
            <v>2008</v>
          </cell>
          <cell r="C4963">
            <v>10024</v>
          </cell>
          <cell r="D4963" t="str">
            <v>UnallocatedIncome</v>
          </cell>
        </row>
        <row r="4964">
          <cell r="A4964">
            <v>998</v>
          </cell>
          <cell r="B4964">
            <v>2009</v>
          </cell>
          <cell r="C4964">
            <v>10024</v>
          </cell>
          <cell r="D4964" t="str">
            <v>UnallocatedIncome</v>
          </cell>
        </row>
        <row r="4965">
          <cell r="A4965">
            <v>998</v>
          </cell>
          <cell r="B4965">
            <v>2010</v>
          </cell>
          <cell r="C4965">
            <v>10024</v>
          </cell>
          <cell r="D4965" t="str">
            <v>UnallocatedIncome</v>
          </cell>
        </row>
        <row r="4966">
          <cell r="A4966">
            <v>998</v>
          </cell>
          <cell r="B4966">
            <v>2011</v>
          </cell>
          <cell r="C4966">
            <v>10024</v>
          </cell>
          <cell r="D4966" t="str">
            <v>UnallocatedIncome</v>
          </cell>
        </row>
        <row r="4967">
          <cell r="A4967">
            <v>998</v>
          </cell>
          <cell r="B4967">
            <v>2012</v>
          </cell>
          <cell r="C4967">
            <v>10024</v>
          </cell>
          <cell r="D4967" t="str">
            <v>UnallocatedIncome</v>
          </cell>
        </row>
        <row r="4968">
          <cell r="A4968">
            <v>998</v>
          </cell>
          <cell r="B4968">
            <v>2013</v>
          </cell>
          <cell r="C4968">
            <v>10024</v>
          </cell>
          <cell r="D4968" t="str">
            <v>UnallocatedIncome</v>
          </cell>
        </row>
        <row r="4969">
          <cell r="A4969">
            <v>998</v>
          </cell>
          <cell r="B4969">
            <v>2014</v>
          </cell>
          <cell r="C4969">
            <v>10024</v>
          </cell>
          <cell r="D4969" t="str">
            <v>UnallocatedIncome</v>
          </cell>
        </row>
        <row r="4970">
          <cell r="A4970">
            <v>998</v>
          </cell>
          <cell r="B4970">
            <v>2015</v>
          </cell>
          <cell r="C4970">
            <v>10024</v>
          </cell>
          <cell r="D4970" t="str">
            <v>UnallocatedIncome</v>
          </cell>
        </row>
        <row r="4971">
          <cell r="A4971">
            <v>998</v>
          </cell>
          <cell r="B4971">
            <v>2016</v>
          </cell>
          <cell r="C4971">
            <v>10024</v>
          </cell>
          <cell r="D4971" t="str">
            <v>UnallocatedIncome</v>
          </cell>
        </row>
        <row r="4972">
          <cell r="A4972">
            <v>998</v>
          </cell>
          <cell r="B4972">
            <v>2017</v>
          </cell>
          <cell r="C4972">
            <v>10024</v>
          </cell>
          <cell r="D4972" t="str">
            <v>UnallocatedIncome</v>
          </cell>
        </row>
        <row r="4973">
          <cell r="A4973">
            <v>998</v>
          </cell>
          <cell r="B4973">
            <v>2018</v>
          </cell>
          <cell r="C4973">
            <v>10024</v>
          </cell>
          <cell r="D4973" t="str">
            <v>UnallocatedIncome</v>
          </cell>
        </row>
        <row r="4974">
          <cell r="A4974">
            <v>998</v>
          </cell>
          <cell r="B4974">
            <v>2019</v>
          </cell>
          <cell r="C4974">
            <v>10024</v>
          </cell>
          <cell r="D4974" t="str">
            <v>UnallocatedIncome</v>
          </cell>
        </row>
        <row r="4975">
          <cell r="A4975">
            <v>998</v>
          </cell>
          <cell r="B4975">
            <v>2020</v>
          </cell>
          <cell r="C4975">
            <v>10024</v>
          </cell>
          <cell r="D4975" t="str">
            <v>UnallocatedIncome</v>
          </cell>
        </row>
        <row r="4976">
          <cell r="A4976">
            <v>1027</v>
          </cell>
          <cell r="B4976">
            <v>2019</v>
          </cell>
          <cell r="C4976">
            <v>10024</v>
          </cell>
          <cell r="D4976" t="str">
            <v>UnallocatedIncome</v>
          </cell>
        </row>
        <row r="4977">
          <cell r="A4977">
            <v>1027</v>
          </cell>
          <cell r="B4977">
            <v>2020</v>
          </cell>
          <cell r="C4977">
            <v>10024</v>
          </cell>
          <cell r="D4977" t="str">
            <v>UnallocatedIncome</v>
          </cell>
        </row>
        <row r="4978">
          <cell r="A4978">
            <v>1028</v>
          </cell>
          <cell r="B4978">
            <v>2019</v>
          </cell>
          <cell r="C4978">
            <v>10024</v>
          </cell>
          <cell r="D4978" t="str">
            <v>UnallocatedIncome</v>
          </cell>
        </row>
        <row r="4979">
          <cell r="A4979">
            <v>1028</v>
          </cell>
          <cell r="B4979">
            <v>2020</v>
          </cell>
          <cell r="C4979">
            <v>10024</v>
          </cell>
          <cell r="D4979" t="str">
            <v>UnallocatedIncome</v>
          </cell>
        </row>
        <row r="4980">
          <cell r="A4980">
            <v>1029</v>
          </cell>
          <cell r="B4980">
            <v>2019</v>
          </cell>
          <cell r="C4980">
            <v>10024</v>
          </cell>
          <cell r="D4980" t="str">
            <v>UnallocatedIncome</v>
          </cell>
        </row>
        <row r="4981">
          <cell r="A4981">
            <v>1029</v>
          </cell>
          <cell r="B4981">
            <v>2020</v>
          </cell>
          <cell r="C4981">
            <v>10024</v>
          </cell>
          <cell r="D4981" t="str">
            <v>UnallocatedIncome</v>
          </cell>
        </row>
        <row r="4982">
          <cell r="A4982">
            <v>1030</v>
          </cell>
          <cell r="B4982">
            <v>2019</v>
          </cell>
          <cell r="C4982">
            <v>10024</v>
          </cell>
          <cell r="D4982" t="str">
            <v>UnallocatedIncome</v>
          </cell>
        </row>
        <row r="4983">
          <cell r="A4983">
            <v>1030</v>
          </cell>
          <cell r="B4983">
            <v>2020</v>
          </cell>
          <cell r="C4983">
            <v>10024</v>
          </cell>
          <cell r="D4983" t="str">
            <v>UnallocatedIncome</v>
          </cell>
        </row>
        <row r="4984">
          <cell r="A4984">
            <v>1031</v>
          </cell>
          <cell r="B4984">
            <v>1996</v>
          </cell>
          <cell r="C4984">
            <v>10024</v>
          </cell>
          <cell r="D4984" t="str">
            <v>UnallocatedIncome</v>
          </cell>
        </row>
        <row r="4985">
          <cell r="A4985">
            <v>1031</v>
          </cell>
          <cell r="B4985">
            <v>1997</v>
          </cell>
          <cell r="C4985">
            <v>10024</v>
          </cell>
          <cell r="D4985" t="str">
            <v>UnallocatedIncome</v>
          </cell>
        </row>
        <row r="4986">
          <cell r="A4986">
            <v>1031</v>
          </cell>
          <cell r="B4986">
            <v>1998</v>
          </cell>
          <cell r="C4986">
            <v>10024</v>
          </cell>
          <cell r="D4986" t="str">
            <v>UnallocatedIncome</v>
          </cell>
        </row>
        <row r="4987">
          <cell r="A4987">
            <v>1031</v>
          </cell>
          <cell r="B4987">
            <v>1999</v>
          </cell>
          <cell r="C4987">
            <v>10024</v>
          </cell>
          <cell r="D4987" t="str">
            <v>UnallocatedIncome</v>
          </cell>
        </row>
        <row r="4988">
          <cell r="A4988">
            <v>1031</v>
          </cell>
          <cell r="B4988">
            <v>2000</v>
          </cell>
          <cell r="C4988">
            <v>10024</v>
          </cell>
          <cell r="D4988" t="str">
            <v>UnallocatedIncome</v>
          </cell>
        </row>
        <row r="4989">
          <cell r="A4989">
            <v>1031</v>
          </cell>
          <cell r="B4989">
            <v>2001</v>
          </cell>
          <cell r="C4989">
            <v>10024</v>
          </cell>
          <cell r="D4989" t="str">
            <v>UnallocatedIncome</v>
          </cell>
        </row>
        <row r="4990">
          <cell r="A4990">
            <v>1031</v>
          </cell>
          <cell r="B4990">
            <v>2002</v>
          </cell>
          <cell r="C4990">
            <v>10024</v>
          </cell>
          <cell r="D4990" t="str">
            <v>UnallocatedIncome</v>
          </cell>
        </row>
        <row r="4991">
          <cell r="A4991">
            <v>1031</v>
          </cell>
          <cell r="B4991">
            <v>2003</v>
          </cell>
          <cell r="C4991">
            <v>10024</v>
          </cell>
          <cell r="D4991" t="str">
            <v>UnallocatedIncome</v>
          </cell>
        </row>
        <row r="4992">
          <cell r="A4992">
            <v>1031</v>
          </cell>
          <cell r="B4992">
            <v>2004</v>
          </cell>
          <cell r="C4992">
            <v>10024</v>
          </cell>
          <cell r="D4992" t="str">
            <v>UnallocatedIncome</v>
          </cell>
        </row>
        <row r="4993">
          <cell r="A4993">
            <v>1031</v>
          </cell>
          <cell r="B4993">
            <v>2005</v>
          </cell>
          <cell r="C4993">
            <v>10024</v>
          </cell>
          <cell r="D4993" t="str">
            <v>UnallocatedIncome</v>
          </cell>
        </row>
        <row r="4994">
          <cell r="A4994">
            <v>1031</v>
          </cell>
          <cell r="B4994">
            <v>2006</v>
          </cell>
          <cell r="C4994">
            <v>10024</v>
          </cell>
          <cell r="D4994" t="str">
            <v>UnallocatedIncome</v>
          </cell>
        </row>
        <row r="4995">
          <cell r="A4995">
            <v>1031</v>
          </cell>
          <cell r="B4995">
            <v>2007</v>
          </cell>
          <cell r="C4995">
            <v>10024</v>
          </cell>
          <cell r="D4995" t="str">
            <v>UnallocatedIncome</v>
          </cell>
        </row>
        <row r="4996">
          <cell r="A4996">
            <v>1031</v>
          </cell>
          <cell r="B4996">
            <v>2008</v>
          </cell>
          <cell r="C4996">
            <v>10024</v>
          </cell>
          <cell r="D4996" t="str">
            <v>UnallocatedIncome</v>
          </cell>
        </row>
        <row r="4997">
          <cell r="A4997">
            <v>1031</v>
          </cell>
          <cell r="B4997">
            <v>2009</v>
          </cell>
          <cell r="C4997">
            <v>10024</v>
          </cell>
          <cell r="D4997" t="str">
            <v>UnallocatedIncome</v>
          </cell>
        </row>
        <row r="4998">
          <cell r="A4998">
            <v>1031</v>
          </cell>
          <cell r="B4998">
            <v>2010</v>
          </cell>
          <cell r="C4998">
            <v>10024</v>
          </cell>
          <cell r="D4998" t="str">
            <v>UnallocatedIncome</v>
          </cell>
        </row>
        <row r="4999">
          <cell r="A4999">
            <v>1031</v>
          </cell>
          <cell r="B4999">
            <v>2011</v>
          </cell>
          <cell r="C4999">
            <v>10024</v>
          </cell>
          <cell r="D4999" t="str">
            <v>UnallocatedIncome</v>
          </cell>
        </row>
        <row r="5000">
          <cell r="A5000">
            <v>1031</v>
          </cell>
          <cell r="B5000">
            <v>2012</v>
          </cell>
          <cell r="C5000">
            <v>10024</v>
          </cell>
          <cell r="D5000" t="str">
            <v>UnallocatedIncome</v>
          </cell>
        </row>
        <row r="5001">
          <cell r="A5001">
            <v>1031</v>
          </cell>
          <cell r="B5001">
            <v>2013</v>
          </cell>
          <cell r="C5001">
            <v>10024</v>
          </cell>
          <cell r="D5001" t="str">
            <v>UnallocatedIncome</v>
          </cell>
        </row>
        <row r="5002">
          <cell r="A5002">
            <v>1031</v>
          </cell>
          <cell r="B5002">
            <v>2014</v>
          </cell>
          <cell r="C5002">
            <v>10024</v>
          </cell>
          <cell r="D5002" t="str">
            <v>UnallocatedIncome</v>
          </cell>
        </row>
        <row r="5003">
          <cell r="A5003">
            <v>1031</v>
          </cell>
          <cell r="B5003">
            <v>2015</v>
          </cell>
          <cell r="C5003">
            <v>10024</v>
          </cell>
          <cell r="D5003" t="str">
            <v>UnallocatedIncome</v>
          </cell>
        </row>
        <row r="5004">
          <cell r="A5004">
            <v>1031</v>
          </cell>
          <cell r="B5004">
            <v>2016</v>
          </cell>
          <cell r="C5004">
            <v>10024</v>
          </cell>
          <cell r="D5004" t="str">
            <v>UnallocatedIncome</v>
          </cell>
        </row>
        <row r="5005">
          <cell r="A5005">
            <v>1031</v>
          </cell>
          <cell r="B5005">
            <v>2017</v>
          </cell>
          <cell r="C5005">
            <v>10024</v>
          </cell>
          <cell r="D5005" t="str">
            <v>UnallocatedIncome</v>
          </cell>
        </row>
        <row r="5006">
          <cell r="A5006">
            <v>1031</v>
          </cell>
          <cell r="B5006">
            <v>2018</v>
          </cell>
          <cell r="C5006">
            <v>10024</v>
          </cell>
          <cell r="D5006" t="str">
            <v>UnallocatedIncome</v>
          </cell>
        </row>
        <row r="5007">
          <cell r="A5007">
            <v>1031</v>
          </cell>
          <cell r="B5007">
            <v>2019</v>
          </cell>
          <cell r="C5007">
            <v>10024</v>
          </cell>
          <cell r="D5007" t="str">
            <v>UnallocatedIncome</v>
          </cell>
        </row>
        <row r="5008">
          <cell r="A5008">
            <v>1031</v>
          </cell>
          <cell r="B5008">
            <v>2020</v>
          </cell>
          <cell r="C5008">
            <v>10024</v>
          </cell>
          <cell r="D5008" t="str">
            <v>UnallocatedIncome</v>
          </cell>
        </row>
        <row r="5009">
          <cell r="A5009">
            <v>1032</v>
          </cell>
          <cell r="B5009">
            <v>2019</v>
          </cell>
          <cell r="C5009">
            <v>10024</v>
          </cell>
          <cell r="D5009" t="str">
            <v>UnallocatedIncome</v>
          </cell>
        </row>
        <row r="5010">
          <cell r="A5010">
            <v>1032</v>
          </cell>
          <cell r="B5010">
            <v>2020</v>
          </cell>
          <cell r="C5010">
            <v>10024</v>
          </cell>
          <cell r="D5010" t="str">
            <v>UnallocatedIncome</v>
          </cell>
        </row>
        <row r="5011">
          <cell r="A5011">
            <v>1033</v>
          </cell>
          <cell r="B5011">
            <v>2019</v>
          </cell>
          <cell r="C5011">
            <v>10024</v>
          </cell>
          <cell r="D5011" t="str">
            <v>UnallocatedIncome</v>
          </cell>
        </row>
        <row r="5012">
          <cell r="A5012">
            <v>1033</v>
          </cell>
          <cell r="B5012">
            <v>2020</v>
          </cell>
          <cell r="C5012">
            <v>10024</v>
          </cell>
          <cell r="D5012" t="str">
            <v>UnallocatedIncome</v>
          </cell>
        </row>
        <row r="5013">
          <cell r="A5013">
            <v>1034</v>
          </cell>
          <cell r="B5013">
            <v>2019</v>
          </cell>
          <cell r="C5013">
            <v>10024</v>
          </cell>
          <cell r="D5013" t="str">
            <v>UnallocatedIncome</v>
          </cell>
        </row>
        <row r="5014">
          <cell r="A5014">
            <v>1034</v>
          </cell>
          <cell r="B5014">
            <v>2020</v>
          </cell>
          <cell r="C5014">
            <v>10024</v>
          </cell>
          <cell r="D5014" t="str">
            <v>UnallocatedIncome</v>
          </cell>
        </row>
        <row r="5015">
          <cell r="A5015">
            <v>1035</v>
          </cell>
          <cell r="B5015">
            <v>2019</v>
          </cell>
          <cell r="C5015">
            <v>10024</v>
          </cell>
          <cell r="D5015" t="str">
            <v>UnallocatedIncome</v>
          </cell>
        </row>
        <row r="5016">
          <cell r="A5016">
            <v>1035</v>
          </cell>
          <cell r="B5016">
            <v>2020</v>
          </cell>
          <cell r="C5016">
            <v>10024</v>
          </cell>
          <cell r="D5016" t="str">
            <v>UnallocatedIncome</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validation"/>
      <sheetName val="Readme"/>
      <sheetName val="CRS MOBILISATION supplementary"/>
      <sheetName val="Project Finance decision tree"/>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bcancabc.abc/"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ogle.com/search?q=Memorandum+of+Understanding+with+Maldives+italy&amp;rlz=1C1GCEA_enFR796FR796&amp;oq=memorandum+o&amp;aqs=chrome.0.69i59l2j0l2j69i57j0.5783j1j7&amp;sourceid=chrome&amp;ie=UTF-8" TargetMode="External"/><Relationship Id="rId1" Type="http://schemas.openxmlformats.org/officeDocument/2006/relationships/hyperlink" Target="https://www.cleanseas.org/"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tossd.org/docs/tossd-codes.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AI3000"/>
  <sheetViews>
    <sheetView topLeftCell="R1" zoomScale="70" zoomScaleNormal="70" workbookViewId="0">
      <selection activeCell="AH2" sqref="AH2"/>
    </sheetView>
  </sheetViews>
  <sheetFormatPr defaultColWidth="9.109375" defaultRowHeight="13.8" x14ac:dyDescent="0.25"/>
  <cols>
    <col min="1" max="17" width="16.109375" style="48" customWidth="1"/>
    <col min="18" max="18" width="17" style="48" customWidth="1"/>
    <col min="19" max="31" width="16.109375" style="48" customWidth="1"/>
    <col min="32" max="33" width="16.109375" style="39" customWidth="1"/>
    <col min="34" max="35" width="16.109375" style="48" customWidth="1"/>
    <col min="36" max="16384" width="9.109375" style="48"/>
  </cols>
  <sheetData>
    <row r="1" spans="1:35" s="39" customFormat="1" ht="15" thickBot="1" x14ac:dyDescent="0.35">
      <c r="A1" s="141" t="s">
        <v>62</v>
      </c>
      <c r="B1" s="142"/>
      <c r="C1" s="142"/>
      <c r="D1" s="142"/>
      <c r="E1" s="143"/>
      <c r="F1" s="144" t="s">
        <v>63</v>
      </c>
      <c r="G1" s="145"/>
      <c r="H1" s="145"/>
      <c r="I1" s="145"/>
      <c r="J1" s="145"/>
      <c r="K1" s="145"/>
      <c r="L1" s="145"/>
      <c r="M1" s="145"/>
      <c r="N1" s="145"/>
      <c r="O1" s="145"/>
      <c r="P1" s="145"/>
      <c r="Q1" s="145"/>
      <c r="R1" s="145"/>
      <c r="S1" s="37" t="s">
        <v>64</v>
      </c>
      <c r="T1" s="38"/>
      <c r="U1" s="38"/>
      <c r="V1" s="38"/>
      <c r="W1" s="40" t="s">
        <v>65</v>
      </c>
      <c r="X1" s="40" t="s">
        <v>66</v>
      </c>
      <c r="Z1" s="40" t="s">
        <v>65</v>
      </c>
      <c r="AB1" s="40" t="s">
        <v>248</v>
      </c>
      <c r="AC1" s="41"/>
      <c r="AD1" s="41"/>
      <c r="AE1" s="40"/>
      <c r="AF1" s="146"/>
      <c r="AG1" s="146"/>
      <c r="AH1" s="56" t="s">
        <v>193</v>
      </c>
    </row>
    <row r="2" spans="1:35" s="47" customFormat="1" ht="105" customHeight="1" thickBot="1" x14ac:dyDescent="0.35">
      <c r="A2" s="42" t="s">
        <v>67</v>
      </c>
      <c r="B2" s="43" t="s">
        <v>68</v>
      </c>
      <c r="C2" s="42" t="s">
        <v>69</v>
      </c>
      <c r="D2" s="42" t="s">
        <v>70</v>
      </c>
      <c r="E2" s="42" t="s">
        <v>71</v>
      </c>
      <c r="F2" s="44" t="s">
        <v>72</v>
      </c>
      <c r="G2" s="44" t="s">
        <v>73</v>
      </c>
      <c r="H2" s="44" t="s">
        <v>74</v>
      </c>
      <c r="I2" s="44" t="s">
        <v>75</v>
      </c>
      <c r="J2" s="52" t="s">
        <v>76</v>
      </c>
      <c r="K2" s="45" t="s">
        <v>77</v>
      </c>
      <c r="L2" s="44" t="s">
        <v>78</v>
      </c>
      <c r="M2" s="44" t="s">
        <v>79</v>
      </c>
      <c r="N2" s="45" t="s">
        <v>80</v>
      </c>
      <c r="O2" s="44" t="s">
        <v>81</v>
      </c>
      <c r="P2" s="44" t="s">
        <v>82</v>
      </c>
      <c r="Q2" s="45" t="s">
        <v>83</v>
      </c>
      <c r="R2" s="45" t="s">
        <v>84</v>
      </c>
      <c r="S2" s="42" t="s">
        <v>85</v>
      </c>
      <c r="T2" s="42" t="s">
        <v>86</v>
      </c>
      <c r="U2" s="42" t="s">
        <v>87</v>
      </c>
      <c r="V2" s="42" t="s">
        <v>88</v>
      </c>
      <c r="W2" s="45" t="s">
        <v>89</v>
      </c>
      <c r="X2" s="42" t="s">
        <v>250</v>
      </c>
      <c r="Y2" s="42" t="s">
        <v>251</v>
      </c>
      <c r="Z2" s="45" t="s">
        <v>252</v>
      </c>
      <c r="AA2" s="45" t="s">
        <v>253</v>
      </c>
      <c r="AB2" s="135" t="s">
        <v>254</v>
      </c>
      <c r="AC2" s="135" t="s">
        <v>255</v>
      </c>
      <c r="AD2" s="135" t="s">
        <v>256</v>
      </c>
      <c r="AE2" s="135" t="s">
        <v>257</v>
      </c>
      <c r="AF2" s="135" t="s">
        <v>258</v>
      </c>
      <c r="AG2" s="135" t="s">
        <v>259</v>
      </c>
      <c r="AH2" s="96" t="s">
        <v>260</v>
      </c>
      <c r="AI2" s="46" t="s">
        <v>14</v>
      </c>
    </row>
    <row r="3" spans="1:35" s="47" customFormat="1" ht="94.5" customHeight="1" x14ac:dyDescent="0.3">
      <c r="A3" s="131"/>
      <c r="B3" s="132" t="s">
        <v>213</v>
      </c>
      <c r="C3" s="132" t="s">
        <v>230</v>
      </c>
      <c r="D3" s="132" t="s">
        <v>214</v>
      </c>
      <c r="E3" s="132" t="s">
        <v>215</v>
      </c>
      <c r="F3" s="132" t="s">
        <v>216</v>
      </c>
      <c r="G3" s="133"/>
      <c r="H3" s="133"/>
      <c r="I3" s="133" t="s">
        <v>217</v>
      </c>
      <c r="J3" s="132" t="s">
        <v>218</v>
      </c>
      <c r="K3" s="132" t="s">
        <v>219</v>
      </c>
      <c r="L3" s="132" t="s">
        <v>220</v>
      </c>
      <c r="M3" s="133"/>
      <c r="N3" s="132" t="s">
        <v>221</v>
      </c>
      <c r="O3" s="132" t="s">
        <v>222</v>
      </c>
      <c r="P3" s="133" t="s">
        <v>223</v>
      </c>
      <c r="Q3" s="133" t="s">
        <v>217</v>
      </c>
      <c r="R3" s="132" t="s">
        <v>224</v>
      </c>
      <c r="S3" s="133"/>
      <c r="T3" s="133"/>
      <c r="U3" s="132" t="s">
        <v>225</v>
      </c>
      <c r="V3" s="134" t="s">
        <v>226</v>
      </c>
      <c r="W3" s="134" t="s">
        <v>227</v>
      </c>
      <c r="X3" s="134" t="s">
        <v>228</v>
      </c>
      <c r="Y3" s="134" t="s">
        <v>228</v>
      </c>
      <c r="Z3" s="134" t="s">
        <v>227</v>
      </c>
      <c r="AA3" s="134" t="s">
        <v>227</v>
      </c>
      <c r="AB3" s="147" t="s">
        <v>247</v>
      </c>
      <c r="AC3" s="147"/>
      <c r="AD3" s="147"/>
      <c r="AE3" s="133" t="s">
        <v>217</v>
      </c>
      <c r="AF3" s="133" t="s">
        <v>217</v>
      </c>
      <c r="AG3" s="133" t="s">
        <v>217</v>
      </c>
      <c r="AH3" s="132" t="s">
        <v>229</v>
      </c>
      <c r="AI3" s="140"/>
    </row>
    <row r="4" spans="1:35" x14ac:dyDescent="0.25">
      <c r="R4" s="48" t="e">
        <f>IF(VLOOKUP(F4,IncomeGroup!A:D,3,2)=10024,IF(F4=998,2,""),IF(OR(N4="B02",N4="E02",N4="G01",N4="H01",N4="H02",N4="H03",N4="H04",N4="H05"),2,1))</f>
        <v>#N/A</v>
      </c>
    </row>
    <row r="5" spans="1:35" x14ac:dyDescent="0.25">
      <c r="A5" s="48">
        <v>2023</v>
      </c>
      <c r="B5" s="48" t="s">
        <v>231</v>
      </c>
      <c r="C5" s="48" t="s">
        <v>236</v>
      </c>
      <c r="D5" s="48" t="s">
        <v>180</v>
      </c>
      <c r="E5" s="48">
        <v>2023000001</v>
      </c>
      <c r="F5" s="48">
        <v>248</v>
      </c>
      <c r="G5" s="48" t="s">
        <v>233</v>
      </c>
      <c r="H5" s="48" t="s">
        <v>234</v>
      </c>
      <c r="I5" s="48" t="s">
        <v>181</v>
      </c>
      <c r="J5" s="48" t="s">
        <v>235</v>
      </c>
      <c r="K5" s="48">
        <v>13020</v>
      </c>
      <c r="L5" s="48">
        <v>21029</v>
      </c>
      <c r="M5" s="48" t="s">
        <v>232</v>
      </c>
      <c r="N5" s="48" t="s">
        <v>182</v>
      </c>
      <c r="O5" s="48">
        <v>110</v>
      </c>
      <c r="R5" s="48">
        <f>IF(VLOOKUP(F5,IncomeGroup!A:D,3,2)=10024,IF(F5=998,2,""),IF(OR(N5="B02",N5="E02",N5="G01",N5="H01",N5="H02",N5="H03",N5="H04",N5="H05"),2,1))</f>
        <v>1</v>
      </c>
      <c r="S5" s="48">
        <v>302</v>
      </c>
      <c r="T5" s="48">
        <v>20000</v>
      </c>
      <c r="U5" s="48">
        <v>20000</v>
      </c>
      <c r="AB5" s="48">
        <v>0</v>
      </c>
      <c r="AC5" s="48">
        <v>0</v>
      </c>
      <c r="AE5" s="48">
        <v>2</v>
      </c>
      <c r="AF5" s="39">
        <v>1</v>
      </c>
      <c r="AG5" s="39">
        <v>0</v>
      </c>
      <c r="AH5" s="48" t="s">
        <v>249</v>
      </c>
      <c r="AI5" s="48" t="s">
        <v>200</v>
      </c>
    </row>
    <row r="6" spans="1:35" x14ac:dyDescent="0.25">
      <c r="R6" s="48" t="e">
        <f>IF(VLOOKUP(F6,IncomeGroup!A:D,3,2)=10024,IF(F6=998,2,""),IF(OR(N6="B02",N6="E02",N6="G01",N6="H01",N6="H02",N6="H03",N6="H04",N6="H05"),2,1))</f>
        <v>#N/A</v>
      </c>
    </row>
    <row r="7" spans="1:35" x14ac:dyDescent="0.25">
      <c r="R7" s="48" t="e">
        <f>IF(VLOOKUP(F7,IncomeGroup!A:D,3,2)=10024,IF(F7=998,2,""),IF(OR(N7="B02",N7="E02",N7="G01",N7="H01",N7="H02",N7="H03",N7="H04",N7="H05"),2,1))</f>
        <v>#N/A</v>
      </c>
    </row>
    <row r="8" spans="1:35" x14ac:dyDescent="0.25">
      <c r="R8" s="48" t="e">
        <f>IF(VLOOKUP(F8,IncomeGroup!A:D,3,2)=10024,IF(F8=998,2,""),IF(OR(N8="B02",N8="E02",N8="G01",N8="H01",N8="H02",N8="H03",N8="H04",N8="H05"),2,1))</f>
        <v>#N/A</v>
      </c>
    </row>
    <row r="9" spans="1:35" x14ac:dyDescent="0.25">
      <c r="R9" s="48" t="e">
        <f>IF(VLOOKUP(F9,IncomeGroup!A:D,3,2)=10024,IF(F9=998,2,""),IF(OR(N9="B02",N9="E02",N9="G01",N9="H01",N9="H02",N9="H03",N9="H04",N9="H05"),2,1))</f>
        <v>#N/A</v>
      </c>
    </row>
    <row r="10" spans="1:35" x14ac:dyDescent="0.25">
      <c r="R10" s="48" t="e">
        <f>IF(VLOOKUP(F10,IncomeGroup!A:D,3,2)=10024,IF(F10=998,2,""),IF(OR(N10="B02",N10="E02",N10="G01",N10="H01",N10="H02",N10="H03",N10="H04",N10="H05"),2,1))</f>
        <v>#N/A</v>
      </c>
    </row>
    <row r="11" spans="1:35" x14ac:dyDescent="0.25">
      <c r="R11" s="48" t="e">
        <f>IF(VLOOKUP(F11,IncomeGroup!A:D,3,2)=10024,IF(F11=998,2,""),IF(OR(N11="B02",N11="E02",N11="G01",N11="H01",N11="H02",N11="H03",N11="H04",N11="H05"),2,1))</f>
        <v>#N/A</v>
      </c>
    </row>
    <row r="12" spans="1:35" x14ac:dyDescent="0.25">
      <c r="R12" s="48" t="e">
        <f>IF(VLOOKUP(F12,IncomeGroup!A:D,3,2)=10024,IF(F12=998,2,""),IF(OR(N12="B02",N12="E02",N12="G01",N12="H01",N12="H02",N12="H03",N12="H04",N12="H05"),2,1))</f>
        <v>#N/A</v>
      </c>
    </row>
    <row r="13" spans="1:35" x14ac:dyDescent="0.25">
      <c r="R13" s="48" t="e">
        <f>IF(VLOOKUP(F13,IncomeGroup!A:D,3,2)=10024,IF(F13=998,2,""),IF(OR(N13="B02",N13="E02",N13="G01",N13="H01",N13="H02",N13="H03",N13="H04",N13="H05"),2,1))</f>
        <v>#N/A</v>
      </c>
    </row>
    <row r="14" spans="1:35" x14ac:dyDescent="0.25">
      <c r="R14" s="48" t="e">
        <f>IF(VLOOKUP(F14,IncomeGroup!A:D,3,2)=10024,IF(F14=998,2,""),IF(OR(N14="B02",N14="E02",N14="G01",N14="H01",N14="H02",N14="H03",N14="H04",N14="H05"),2,1))</f>
        <v>#N/A</v>
      </c>
    </row>
    <row r="15" spans="1:35" x14ac:dyDescent="0.25">
      <c r="R15" s="48" t="e">
        <f>IF(VLOOKUP(F15,IncomeGroup!A:D,3,2)=10024,IF(F15=998,2,""),IF(OR(N15="B02",N15="E02",N15="G01",N15="H01",N15="H02",N15="H03",N15="H04",N15="H05"),2,1))</f>
        <v>#N/A</v>
      </c>
    </row>
    <row r="16" spans="1:35" x14ac:dyDescent="0.25">
      <c r="R16" s="48" t="e">
        <f>IF(VLOOKUP(F16,IncomeGroup!A:D,3,2)=10024,IF(F16=998,2,""),IF(OR(N16="B02",N16="E02",N16="G01",N16="H01",N16="H02",N16="H03",N16="H04",N16="H05"),2,1))</f>
        <v>#N/A</v>
      </c>
    </row>
    <row r="17" spans="18:18" x14ac:dyDescent="0.25">
      <c r="R17" s="48" t="e">
        <f>IF(VLOOKUP(F17,IncomeGroup!A:D,3,2)=10024,IF(F17=998,2,""),IF(OR(N17="B02",N17="E02",N17="G01",N17="H01",N17="H02",N17="H03",N17="H04",N17="H05"),2,1))</f>
        <v>#N/A</v>
      </c>
    </row>
    <row r="18" spans="18:18" x14ac:dyDescent="0.25">
      <c r="R18" s="48" t="e">
        <f>IF(VLOOKUP(F18,IncomeGroup!A:D,3,2)=10024,IF(F18=998,2,""),IF(OR(N18="B02",N18="E02",N18="G01",N18="H01",N18="H02",N18="H03",N18="H04",N18="H05"),2,1))</f>
        <v>#N/A</v>
      </c>
    </row>
    <row r="19" spans="18:18" x14ac:dyDescent="0.25">
      <c r="R19" s="48" t="e">
        <f>IF(VLOOKUP(F19,IncomeGroup!A:D,3,2)=10024,IF(F19=998,2,""),IF(OR(N19="B02",N19="E02",N19="G01",N19="H01",N19="H02",N19="H03",N19="H04",N19="H05"),2,1))</f>
        <v>#N/A</v>
      </c>
    </row>
    <row r="20" spans="18:18" x14ac:dyDescent="0.25">
      <c r="R20" s="48" t="e">
        <f>IF(VLOOKUP(F20,IncomeGroup!A:D,3,2)=10024,IF(F20=998,2,""),IF(OR(N20="B02",N20="E02",N20="G01",N20="H01",N20="H02",N20="H03",N20="H04",N20="H05"),2,1))</f>
        <v>#N/A</v>
      </c>
    </row>
    <row r="21" spans="18:18" x14ac:dyDescent="0.25">
      <c r="R21" s="48" t="e">
        <f>IF(VLOOKUP(F21,IncomeGroup!A:D,3,2)=10024,IF(F21=998,2,""),IF(OR(N21="B02",N21="E02",N21="G01",N21="H01",N21="H02",N21="H03",N21="H04",N21="H05"),2,1))</f>
        <v>#N/A</v>
      </c>
    </row>
    <row r="22" spans="18:18" x14ac:dyDescent="0.25">
      <c r="R22" s="48" t="e">
        <f>IF(VLOOKUP(F22,IncomeGroup!A:D,3,2)=10024,IF(F22=998,2,""),IF(OR(N22="B02",N22="E02",N22="G01",N22="H01",N22="H02",N22="H03",N22="H04",N22="H05"),2,1))</f>
        <v>#N/A</v>
      </c>
    </row>
    <row r="23" spans="18:18" x14ac:dyDescent="0.25">
      <c r="R23" s="48" t="e">
        <f>IF(VLOOKUP(F23,IncomeGroup!A:D,3,2)=10024,IF(F23=998,2,""),IF(OR(N23="B02",N23="E02",N23="G01",N23="H01",N23="H02",N23="H03",N23="H04",N23="H05"),2,1))</f>
        <v>#N/A</v>
      </c>
    </row>
    <row r="24" spans="18:18" x14ac:dyDescent="0.25">
      <c r="R24" s="48" t="e">
        <f>IF(VLOOKUP(F24,IncomeGroup!A:D,3,2)=10024,IF(F24=998,2,""),IF(OR(N24="B02",N24="E02",N24="G01",N24="H01",N24="H02",N24="H03",N24="H04",N24="H05"),2,1))</f>
        <v>#N/A</v>
      </c>
    </row>
    <row r="25" spans="18:18" x14ac:dyDescent="0.25">
      <c r="R25" s="48" t="e">
        <f>IF(VLOOKUP(F25,IncomeGroup!A:D,3,2)=10024,IF(F25=998,2,""),IF(OR(N25="B02",N25="E02",N25="G01",N25="H01",N25="H02",N25="H03",N25="H04",N25="H05"),2,1))</f>
        <v>#N/A</v>
      </c>
    </row>
    <row r="26" spans="18:18" x14ac:dyDescent="0.25">
      <c r="R26" s="48" t="e">
        <f>IF(VLOOKUP(F26,IncomeGroup!A:D,3,2)=10024,IF(F26=998,2,""),IF(OR(N26="B02",N26="E02",N26="G01",N26="H01",N26="H02",N26="H03",N26="H04",N26="H05"),2,1))</f>
        <v>#N/A</v>
      </c>
    </row>
    <row r="27" spans="18:18" x14ac:dyDescent="0.25">
      <c r="R27" s="48" t="e">
        <f>IF(VLOOKUP(F27,IncomeGroup!A:D,3,2)=10024,IF(F27=998,2,""),IF(OR(N27="B02",N27="E02",N27="G01",N27="H01",N27="H02",N27="H03",N27="H04",N27="H05"),2,1))</f>
        <v>#N/A</v>
      </c>
    </row>
    <row r="28" spans="18:18" x14ac:dyDescent="0.25">
      <c r="R28" s="48" t="e">
        <f>IF(VLOOKUP(F28,IncomeGroup!A:D,3,2)=10024,IF(F28=998,2,""),IF(OR(N28="B02",N28="E02",N28="G01",N28="H01",N28="H02",N28="H03",N28="H04",N28="H05"),2,1))</f>
        <v>#N/A</v>
      </c>
    </row>
    <row r="29" spans="18:18" x14ac:dyDescent="0.25">
      <c r="R29" s="48" t="e">
        <f>IF(VLOOKUP(F29,IncomeGroup!A:D,3,2)=10024,IF(F29=998,2,""),IF(OR(N29="B02",N29="E02",N29="G01",N29="H01",N29="H02",N29="H03",N29="H04",N29="H05"),2,1))</f>
        <v>#N/A</v>
      </c>
    </row>
    <row r="30" spans="18:18" x14ac:dyDescent="0.25">
      <c r="R30" s="48" t="e">
        <f>IF(VLOOKUP(F30,IncomeGroup!A:D,3,2)=10024,IF(F30=998,2,""),IF(OR(N30="B02",N30="E02",N30="G01",N30="H01",N30="H02",N30="H03",N30="H04",N30="H05"),2,1))</f>
        <v>#N/A</v>
      </c>
    </row>
    <row r="31" spans="18:18" x14ac:dyDescent="0.25">
      <c r="R31" s="48" t="e">
        <f>IF(VLOOKUP(F31,IncomeGroup!A:D,3,2)=10024,IF(F31=998,2,""),IF(OR(N31="B02",N31="E02",N31="G01",N31="H01",N31="H02",N31="H03",N31="H04",N31="H05"),2,1))</f>
        <v>#N/A</v>
      </c>
    </row>
    <row r="32" spans="18:18" x14ac:dyDescent="0.25">
      <c r="R32" s="48" t="e">
        <f>IF(VLOOKUP(F32,IncomeGroup!A:D,3,2)=10024,IF(F32=998,2,""),IF(OR(N32="B02",N32="E02",N32="G01",N32="H01",N32="H02",N32="H03",N32="H04",N32="H05"),2,1))</f>
        <v>#N/A</v>
      </c>
    </row>
    <row r="33" spans="18:18" x14ac:dyDescent="0.25">
      <c r="R33" s="48" t="e">
        <f>IF(VLOOKUP(F33,IncomeGroup!A:D,3,2)=10024,IF(F33=998,2,""),IF(OR(N33="B02",N33="E02",N33="G01",N33="H01",N33="H02",N33="H03",N33="H04",N33="H05"),2,1))</f>
        <v>#N/A</v>
      </c>
    </row>
    <row r="34" spans="18:18" x14ac:dyDescent="0.25">
      <c r="R34" s="48" t="e">
        <f>IF(VLOOKUP(F34,IncomeGroup!A:D,3,2)=10024,IF(F34=998,2,""),IF(OR(N34="B02",N34="E02",N34="G01",N34="H01",N34="H02",N34="H03",N34="H04",N34="H05"),2,1))</f>
        <v>#N/A</v>
      </c>
    </row>
    <row r="35" spans="18:18" x14ac:dyDescent="0.25">
      <c r="R35" s="48" t="e">
        <f>IF(VLOOKUP(F35,IncomeGroup!A:D,3,2)=10024,IF(F35=998,2,""),IF(OR(N35="B02",N35="E02",N35="G01",N35="H01",N35="H02",N35="H03",N35="H04",N35="H05"),2,1))</f>
        <v>#N/A</v>
      </c>
    </row>
    <row r="36" spans="18:18" x14ac:dyDescent="0.25">
      <c r="R36" s="48" t="e">
        <f>IF(VLOOKUP(F36,IncomeGroup!A:D,3,2)=10024,IF(F36=998,2,""),IF(OR(N36="B02",N36="E02",N36="G01",N36="H01",N36="H02",N36="H03",N36="H04",N36="H05"),2,1))</f>
        <v>#N/A</v>
      </c>
    </row>
    <row r="37" spans="18:18" x14ac:dyDescent="0.25">
      <c r="R37" s="48" t="e">
        <f>IF(VLOOKUP(F37,IncomeGroup!A:D,3,2)=10024,IF(F37=998,2,""),IF(OR(N37="B02",N37="E02",N37="G01",N37="H01",N37="H02",N37="H03",N37="H04",N37="H05"),2,1))</f>
        <v>#N/A</v>
      </c>
    </row>
    <row r="38" spans="18:18" x14ac:dyDescent="0.25">
      <c r="R38" s="48" t="e">
        <f>IF(VLOOKUP(F38,IncomeGroup!A:D,3,2)=10024,IF(F38=998,2,""),IF(OR(N38="B02",N38="E02",N38="G01",N38="H01",N38="H02",N38="H03",N38="H04",N38="H05"),2,1))</f>
        <v>#N/A</v>
      </c>
    </row>
    <row r="39" spans="18:18" x14ac:dyDescent="0.25">
      <c r="R39" s="48" t="e">
        <f>IF(VLOOKUP(F39,IncomeGroup!A:D,3,2)=10024,IF(F39=998,2,""),IF(OR(N39="B02",N39="E02",N39="G01",N39="H01",N39="H02",N39="H03",N39="H04",N39="H05"),2,1))</f>
        <v>#N/A</v>
      </c>
    </row>
    <row r="40" spans="18:18" x14ac:dyDescent="0.25">
      <c r="R40" s="48" t="e">
        <f>IF(VLOOKUP(F40,IncomeGroup!A:D,3,2)=10024,IF(F40=998,2,""),IF(OR(N40="B02",N40="E02",N40="G01",N40="H01",N40="H02",N40="H03",N40="H04",N40="H05"),2,1))</f>
        <v>#N/A</v>
      </c>
    </row>
    <row r="41" spans="18:18" x14ac:dyDescent="0.25">
      <c r="R41" s="48" t="e">
        <f>IF(VLOOKUP(F41,IncomeGroup!A:D,3,2)=10024,IF(F41=998,2,""),IF(OR(N41="B02",N41="E02",N41="G01",N41="H01",N41="H02",N41="H03",N41="H04",N41="H05"),2,1))</f>
        <v>#N/A</v>
      </c>
    </row>
    <row r="42" spans="18:18" x14ac:dyDescent="0.25">
      <c r="R42" s="48" t="e">
        <f>IF(VLOOKUP(F42,IncomeGroup!A:D,3,2)=10024,IF(F42=998,2,""),IF(OR(N42="B02",N42="E02",N42="G01",N42="H01",N42="H02",N42="H03",N42="H04",N42="H05"),2,1))</f>
        <v>#N/A</v>
      </c>
    </row>
    <row r="43" spans="18:18" x14ac:dyDescent="0.25">
      <c r="R43" s="48" t="e">
        <f>IF(VLOOKUP(F43,IncomeGroup!A:D,3,2)=10024,IF(F43=998,2,""),IF(OR(N43="B02",N43="E02",N43="G01",N43="H01",N43="H02",N43="H03",N43="H04",N43="H05"),2,1))</f>
        <v>#N/A</v>
      </c>
    </row>
    <row r="44" spans="18:18" x14ac:dyDescent="0.25">
      <c r="R44" s="48" t="e">
        <f>IF(VLOOKUP(F44,IncomeGroup!A:D,3,2)=10024,IF(F44=998,2,""),IF(OR(N44="B02",N44="E02",N44="G01",N44="H01",N44="H02",N44="H03",N44="H04",N44="H05"),2,1))</f>
        <v>#N/A</v>
      </c>
    </row>
    <row r="45" spans="18:18" x14ac:dyDescent="0.25">
      <c r="R45" s="48" t="e">
        <f>IF(VLOOKUP(F45,IncomeGroup!A:D,3,2)=10024,IF(F45=998,2,""),IF(OR(N45="B02",N45="E02",N45="G01",N45="H01",N45="H02",N45="H03",N45="H04",N45="H05"),2,1))</f>
        <v>#N/A</v>
      </c>
    </row>
    <row r="46" spans="18:18" x14ac:dyDescent="0.25">
      <c r="R46" s="48" t="e">
        <f>IF(VLOOKUP(F46,IncomeGroup!A:D,3,2)=10024,IF(F46=998,2,""),IF(OR(N46="B02",N46="E02",N46="G01",N46="H01",N46="H02",N46="H03",N46="H04",N46="H05"),2,1))</f>
        <v>#N/A</v>
      </c>
    </row>
    <row r="47" spans="18:18" x14ac:dyDescent="0.25">
      <c r="R47" s="48" t="e">
        <f>IF(VLOOKUP(F47,IncomeGroup!A:D,3,2)=10024,IF(F47=998,2,""),IF(OR(N47="B02",N47="E02",N47="G01",N47="H01",N47="H02",N47="H03",N47="H04",N47="H05"),2,1))</f>
        <v>#N/A</v>
      </c>
    </row>
    <row r="48" spans="18:18" x14ac:dyDescent="0.25">
      <c r="R48" s="48" t="e">
        <f>IF(VLOOKUP(F48,IncomeGroup!A:D,3,2)=10024,IF(F48=998,2,""),IF(OR(N48="B02",N48="E02",N48="G01",N48="H01",N48="H02",N48="H03",N48="H04",N48="H05"),2,1))</f>
        <v>#N/A</v>
      </c>
    </row>
    <row r="49" spans="18:18" x14ac:dyDescent="0.25">
      <c r="R49" s="48" t="e">
        <f>IF(VLOOKUP(F49,IncomeGroup!A:D,3,2)=10024,IF(F49=998,2,""),IF(OR(N49="B02",N49="E02",N49="G01",N49="H01",N49="H02",N49="H03",N49="H04",N49="H05"),2,1))</f>
        <v>#N/A</v>
      </c>
    </row>
    <row r="50" spans="18:18" x14ac:dyDescent="0.25">
      <c r="R50" s="48" t="e">
        <f>IF(VLOOKUP(F50,IncomeGroup!A:D,3,2)=10024,IF(F50=998,2,""),IF(OR(N50="B02",N50="E02",N50="G01",N50="H01",N50="H02",N50="H03",N50="H04",N50="H05"),2,1))</f>
        <v>#N/A</v>
      </c>
    </row>
    <row r="51" spans="18:18" x14ac:dyDescent="0.25">
      <c r="R51" s="48" t="e">
        <f>IF(VLOOKUP(F51,IncomeGroup!A:D,3,2)=10024,IF(F51=998,2,""),IF(OR(N51="B02",N51="E02",N51="G01",N51="H01",N51="H02",N51="H03",N51="H04",N51="H05"),2,1))</f>
        <v>#N/A</v>
      </c>
    </row>
    <row r="52" spans="18:18" x14ac:dyDescent="0.25">
      <c r="R52" s="48" t="e">
        <f>IF(VLOOKUP(F52,IncomeGroup!A:D,3,2)=10024,IF(F52=998,2,""),IF(OR(N52="B02",N52="E02",N52="G01",N52="H01",N52="H02",N52="H03",N52="H04",N52="H05"),2,1))</f>
        <v>#N/A</v>
      </c>
    </row>
    <row r="53" spans="18:18" x14ac:dyDescent="0.25">
      <c r="R53" s="48" t="e">
        <f>IF(VLOOKUP(F53,IncomeGroup!A:D,3,2)=10024,IF(F53=998,2,""),IF(OR(N53="B02",N53="E02",N53="G01",N53="H01",N53="H02",N53="H03",N53="H04",N53="H05"),2,1))</f>
        <v>#N/A</v>
      </c>
    </row>
    <row r="54" spans="18:18" x14ac:dyDescent="0.25">
      <c r="R54" s="48" t="e">
        <f>IF(VLOOKUP(F54,IncomeGroup!A:D,3,2)=10024,IF(F54=998,2,""),IF(OR(N54="B02",N54="E02",N54="G01",N54="H01",N54="H02",N54="H03",N54="H04",N54="H05"),2,1))</f>
        <v>#N/A</v>
      </c>
    </row>
    <row r="55" spans="18:18" x14ac:dyDescent="0.25">
      <c r="R55" s="48" t="e">
        <f>IF(VLOOKUP(F55,IncomeGroup!A:D,3,2)=10024,IF(F55=998,2,""),IF(OR(N55="B02",N55="E02",N55="G01",N55="H01",N55="H02",N55="H03",N55="H04",N55="H05"),2,1))</f>
        <v>#N/A</v>
      </c>
    </row>
    <row r="56" spans="18:18" x14ac:dyDescent="0.25">
      <c r="R56" s="48" t="e">
        <f>IF(VLOOKUP(F56,IncomeGroup!A:D,3,2)=10024,IF(F56=998,2,""),IF(OR(N56="B02",N56="E02",N56="G01",N56="H01",N56="H02",N56="H03",N56="H04",N56="H05"),2,1))</f>
        <v>#N/A</v>
      </c>
    </row>
    <row r="57" spans="18:18" x14ac:dyDescent="0.25">
      <c r="R57" s="48" t="e">
        <f>IF(VLOOKUP(F57,IncomeGroup!A:D,3,2)=10024,IF(F57=998,2,""),IF(OR(N57="B02",N57="E02",N57="G01",N57="H01",N57="H02",N57="H03",N57="H04",N57="H05"),2,1))</f>
        <v>#N/A</v>
      </c>
    </row>
    <row r="58" spans="18:18" x14ac:dyDescent="0.25">
      <c r="R58" s="48" t="e">
        <f>IF(VLOOKUP(F58,IncomeGroup!A:D,3,2)=10024,IF(F58=998,2,""),IF(OR(N58="B02",N58="E02",N58="G01",N58="H01",N58="H02",N58="H03",N58="H04",N58="H05"),2,1))</f>
        <v>#N/A</v>
      </c>
    </row>
    <row r="59" spans="18:18" x14ac:dyDescent="0.25">
      <c r="R59" s="48" t="e">
        <f>IF(VLOOKUP(F59,IncomeGroup!A:D,3,2)=10024,IF(F59=998,2,""),IF(OR(N59="B02",N59="E02",N59="G01",N59="H01",N59="H02",N59="H03",N59="H04",N59="H05"),2,1))</f>
        <v>#N/A</v>
      </c>
    </row>
    <row r="60" spans="18:18" x14ac:dyDescent="0.25">
      <c r="R60" s="48" t="e">
        <f>IF(VLOOKUP(F60,IncomeGroup!A:D,3,2)=10024,IF(F60=998,2,""),IF(OR(N60="B02",N60="E02",N60="G01",N60="H01",N60="H02",N60="H03",N60="H04",N60="H05"),2,1))</f>
        <v>#N/A</v>
      </c>
    </row>
    <row r="61" spans="18:18" x14ac:dyDescent="0.25">
      <c r="R61" s="48" t="e">
        <f>IF(VLOOKUP(F61,IncomeGroup!A:D,3,2)=10024,IF(F61=998,2,""),IF(OR(N61="B02",N61="E02",N61="G01",N61="H01",N61="H02",N61="H03",N61="H04",N61="H05"),2,1))</f>
        <v>#N/A</v>
      </c>
    </row>
    <row r="62" spans="18:18" x14ac:dyDescent="0.25">
      <c r="R62" s="48" t="e">
        <f>IF(VLOOKUP(F62,IncomeGroup!A:D,3,2)=10024,IF(F62=998,2,""),IF(OR(N62="B02",N62="E02",N62="G01",N62="H01",N62="H02",N62="H03",N62="H04",N62="H05"),2,1))</f>
        <v>#N/A</v>
      </c>
    </row>
    <row r="63" spans="18:18" x14ac:dyDescent="0.25">
      <c r="R63" s="48" t="e">
        <f>IF(VLOOKUP(F63,IncomeGroup!A:D,3,2)=10024,IF(F63=998,2,""),IF(OR(N63="B02",N63="E02",N63="G01",N63="H01",N63="H02",N63="H03",N63="H04",N63="H05"),2,1))</f>
        <v>#N/A</v>
      </c>
    </row>
    <row r="64" spans="18:18" x14ac:dyDescent="0.25">
      <c r="R64" s="48" t="e">
        <f>IF(VLOOKUP(F64,IncomeGroup!A:D,3,2)=10024,IF(F64=998,2,""),IF(OR(N64="B02",N64="E02",N64="G01",N64="H01",N64="H02",N64="H03",N64="H04",N64="H05"),2,1))</f>
        <v>#N/A</v>
      </c>
    </row>
    <row r="65" spans="18:18" x14ac:dyDescent="0.25">
      <c r="R65" s="48" t="e">
        <f>IF(VLOOKUP(F65,IncomeGroup!A:D,3,2)=10024,IF(F65=998,2,""),IF(OR(N65="B02",N65="E02",N65="G01",N65="H01",N65="H02",N65="H03",N65="H04",N65="H05"),2,1))</f>
        <v>#N/A</v>
      </c>
    </row>
    <row r="66" spans="18:18" x14ac:dyDescent="0.25">
      <c r="R66" s="48" t="e">
        <f>IF(VLOOKUP(F66,IncomeGroup!A:D,3,2)=10024,IF(F66=998,2,""),IF(OR(N66="B02",N66="E02",N66="G01",N66="H01",N66="H02",N66="H03",N66="H04",N66="H05"),2,1))</f>
        <v>#N/A</v>
      </c>
    </row>
    <row r="67" spans="18:18" x14ac:dyDescent="0.25">
      <c r="R67" s="48" t="e">
        <f>IF(VLOOKUP(F67,IncomeGroup!A:D,3,2)=10024,IF(F67=998,2,""),IF(OR(N67="B02",N67="E02",N67="G01",N67="H01",N67="H02",N67="H03",N67="H04",N67="H05"),2,1))</f>
        <v>#N/A</v>
      </c>
    </row>
    <row r="68" spans="18:18" x14ac:dyDescent="0.25">
      <c r="R68" s="48" t="e">
        <f>IF(VLOOKUP(F68,IncomeGroup!A:D,3,2)=10024,IF(F68=998,2,""),IF(OR(N68="B02",N68="E02",N68="G01",N68="H01",N68="H02",N68="H03",N68="H04",N68="H05"),2,1))</f>
        <v>#N/A</v>
      </c>
    </row>
    <row r="69" spans="18:18" x14ac:dyDescent="0.25">
      <c r="R69" s="48" t="e">
        <f>IF(VLOOKUP(F69,IncomeGroup!A:D,3,2)=10024,IF(F69=998,2,""),IF(OR(N69="B02",N69="E02",N69="G01",N69="H01",N69="H02",N69="H03",N69="H04",N69="H05"),2,1))</f>
        <v>#N/A</v>
      </c>
    </row>
    <row r="70" spans="18:18" x14ac:dyDescent="0.25">
      <c r="R70" s="48" t="e">
        <f>IF(VLOOKUP(F70,IncomeGroup!A:D,3,2)=10024,IF(F70=998,2,""),IF(OR(N70="B02",N70="E02",N70="G01",N70="H01",N70="H02",N70="H03",N70="H04",N70="H05"),2,1))</f>
        <v>#N/A</v>
      </c>
    </row>
    <row r="71" spans="18:18" x14ac:dyDescent="0.25">
      <c r="R71" s="48" t="e">
        <f>IF(VLOOKUP(F71,IncomeGroup!A:D,3,2)=10024,IF(F71=998,2,""),IF(OR(N71="B02",N71="E02",N71="G01",N71="H01",N71="H02",N71="H03",N71="H04",N71="H05"),2,1))</f>
        <v>#N/A</v>
      </c>
    </row>
    <row r="72" spans="18:18" x14ac:dyDescent="0.25">
      <c r="R72" s="48" t="e">
        <f>IF(VLOOKUP(F72,IncomeGroup!A:D,3,2)=10024,IF(F72=998,2,""),IF(OR(N72="B02",N72="E02",N72="G01",N72="H01",N72="H02",N72="H03",N72="H04",N72="H05"),2,1))</f>
        <v>#N/A</v>
      </c>
    </row>
    <row r="73" spans="18:18" x14ac:dyDescent="0.25">
      <c r="R73" s="48" t="e">
        <f>IF(VLOOKUP(F73,IncomeGroup!A:D,3,2)=10024,IF(F73=998,2,""),IF(OR(N73="B02",N73="E02",N73="G01",N73="H01",N73="H02",N73="H03",N73="H04",N73="H05"),2,1))</f>
        <v>#N/A</v>
      </c>
    </row>
    <row r="74" spans="18:18" x14ac:dyDescent="0.25">
      <c r="R74" s="48" t="e">
        <f>IF(VLOOKUP(F74,IncomeGroup!A:D,3,2)=10024,IF(F74=998,2,""),IF(OR(N74="B02",N74="E02",N74="G01",N74="H01",N74="H02",N74="H03",N74="H04",N74="H05"),2,1))</f>
        <v>#N/A</v>
      </c>
    </row>
    <row r="75" spans="18:18" x14ac:dyDescent="0.25">
      <c r="R75" s="48" t="e">
        <f>IF(VLOOKUP(F75,IncomeGroup!A:D,3,2)=10024,IF(F75=998,2,""),IF(OR(N75="B02",N75="E02",N75="G01",N75="H01",N75="H02",N75="H03",N75="H04",N75="H05"),2,1))</f>
        <v>#N/A</v>
      </c>
    </row>
    <row r="76" spans="18:18" x14ac:dyDescent="0.25">
      <c r="R76" s="48" t="e">
        <f>IF(VLOOKUP(F76,IncomeGroup!A:D,3,2)=10024,IF(F76=998,2,""),IF(OR(N76="B02",N76="E02",N76="G01",N76="H01",N76="H02",N76="H03",N76="H04",N76="H05"),2,1))</f>
        <v>#N/A</v>
      </c>
    </row>
    <row r="77" spans="18:18" x14ac:dyDescent="0.25">
      <c r="R77" s="48" t="e">
        <f>IF(VLOOKUP(F77,IncomeGroup!A:D,3,2)=10024,IF(F77=998,2,""),IF(OR(N77="B02",N77="E02",N77="G01",N77="H01",N77="H02",N77="H03",N77="H04",N77="H05"),2,1))</f>
        <v>#N/A</v>
      </c>
    </row>
    <row r="78" spans="18:18" x14ac:dyDescent="0.25">
      <c r="R78" s="48" t="e">
        <f>IF(VLOOKUP(F78,IncomeGroup!A:D,3,2)=10024,IF(F78=998,2,""),IF(OR(N78="B02",N78="E02",N78="G01",N78="H01",N78="H02",N78="H03",N78="H04",N78="H05"),2,1))</f>
        <v>#N/A</v>
      </c>
    </row>
    <row r="79" spans="18:18" x14ac:dyDescent="0.25">
      <c r="R79" s="48" t="e">
        <f>IF(VLOOKUP(F79,IncomeGroup!A:D,3,2)=10024,IF(F79=998,2,""),IF(OR(N79="B02",N79="E02",N79="G01",N79="H01",N79="H02",N79="H03",N79="H04",N79="H05"),2,1))</f>
        <v>#N/A</v>
      </c>
    </row>
    <row r="80" spans="18:18" x14ac:dyDescent="0.25">
      <c r="R80" s="48" t="e">
        <f>IF(VLOOKUP(F80,IncomeGroup!A:D,3,2)=10024,IF(F80=998,2,""),IF(OR(N80="B02",N80="E02",N80="G01",N80="H01",N80="H02",N80="H03",N80="H04",N80="H05"),2,1))</f>
        <v>#N/A</v>
      </c>
    </row>
    <row r="81" spans="18:18" x14ac:dyDescent="0.25">
      <c r="R81" s="48" t="e">
        <f>IF(VLOOKUP(F81,IncomeGroup!A:D,3,2)=10024,IF(F81=998,2,""),IF(OR(N81="B02",N81="E02",N81="G01",N81="H01",N81="H02",N81="H03",N81="H04",N81="H05"),2,1))</f>
        <v>#N/A</v>
      </c>
    </row>
    <row r="82" spans="18:18" x14ac:dyDescent="0.25">
      <c r="R82" s="48" t="e">
        <f>IF(VLOOKUP(F82,IncomeGroup!A:D,3,2)=10024,IF(F82=998,2,""),IF(OR(N82="B02",N82="E02",N82="G01",N82="H01",N82="H02",N82="H03",N82="H04",N82="H05"),2,1))</f>
        <v>#N/A</v>
      </c>
    </row>
    <row r="83" spans="18:18" x14ac:dyDescent="0.25">
      <c r="R83" s="48" t="e">
        <f>IF(VLOOKUP(F83,IncomeGroup!A:D,3,2)=10024,IF(F83=998,2,""),IF(OR(N83="B02",N83="E02",N83="G01",N83="H01",N83="H02",N83="H03",N83="H04",N83="H05"),2,1))</f>
        <v>#N/A</v>
      </c>
    </row>
    <row r="84" spans="18:18" x14ac:dyDescent="0.25">
      <c r="R84" s="48" t="e">
        <f>IF(VLOOKUP(F84,IncomeGroup!A:D,3,2)=10024,IF(F84=998,2,""),IF(OR(N84="B02",N84="E02",N84="G01",N84="H01",N84="H02",N84="H03",N84="H04",N84="H05"),2,1))</f>
        <v>#N/A</v>
      </c>
    </row>
    <row r="85" spans="18:18" x14ac:dyDescent="0.25">
      <c r="R85" s="48" t="e">
        <f>IF(VLOOKUP(F85,IncomeGroup!A:D,3,2)=10024,IF(F85=998,2,""),IF(OR(N85="B02",N85="E02",N85="G01",N85="H01",N85="H02",N85="H03",N85="H04",N85="H05"),2,1))</f>
        <v>#N/A</v>
      </c>
    </row>
    <row r="86" spans="18:18" x14ac:dyDescent="0.25">
      <c r="R86" s="48" t="e">
        <f>IF(VLOOKUP(F86,IncomeGroup!A:D,3,2)=10024,IF(F86=998,2,""),IF(OR(N86="B02",N86="E02",N86="G01",N86="H01",N86="H02",N86="H03",N86="H04",N86="H05"),2,1))</f>
        <v>#N/A</v>
      </c>
    </row>
    <row r="87" spans="18:18" x14ac:dyDescent="0.25">
      <c r="R87" s="48" t="e">
        <f>IF(VLOOKUP(F87,IncomeGroup!A:D,3,2)=10024,IF(F87=998,2,""),IF(OR(N87="B02",N87="E02",N87="G01",N87="H01",N87="H02",N87="H03",N87="H04",N87="H05"),2,1))</f>
        <v>#N/A</v>
      </c>
    </row>
    <row r="88" spans="18:18" x14ac:dyDescent="0.25">
      <c r="R88" s="48" t="e">
        <f>IF(VLOOKUP(F88,IncomeGroup!A:D,3,2)=10024,IF(F88=998,2,""),IF(OR(N88="B02",N88="E02",N88="G01",N88="H01",N88="H02",N88="H03",N88="H04",N88="H05"),2,1))</f>
        <v>#N/A</v>
      </c>
    </row>
    <row r="89" spans="18:18" x14ac:dyDescent="0.25">
      <c r="R89" s="48" t="e">
        <f>IF(VLOOKUP(F89,IncomeGroup!A:D,3,2)=10024,IF(F89=998,2,""),IF(OR(N89="B02",N89="E02",N89="G01",N89="H01",N89="H02",N89="H03",N89="H04",N89="H05"),2,1))</f>
        <v>#N/A</v>
      </c>
    </row>
    <row r="90" spans="18:18" x14ac:dyDescent="0.25">
      <c r="R90" s="48" t="e">
        <f>IF(VLOOKUP(F90,IncomeGroup!A:D,3,2)=10024,IF(F90=998,2,""),IF(OR(N90="B02",N90="E02",N90="G01",N90="H01",N90="H02",N90="H03",N90="H04",N90="H05"),2,1))</f>
        <v>#N/A</v>
      </c>
    </row>
    <row r="91" spans="18:18" x14ac:dyDescent="0.25">
      <c r="R91" s="48" t="e">
        <f>IF(VLOOKUP(F91,IncomeGroup!A:D,3,2)=10024,IF(F91=998,2,""),IF(OR(N91="B02",N91="E02",N91="G01",N91="H01",N91="H02",N91="H03",N91="H04",N91="H05"),2,1))</f>
        <v>#N/A</v>
      </c>
    </row>
    <row r="92" spans="18:18" x14ac:dyDescent="0.25">
      <c r="R92" s="48" t="e">
        <f>IF(VLOOKUP(F92,IncomeGroup!A:D,3,2)=10024,IF(F92=998,2,""),IF(OR(N92="B02",N92="E02",N92="G01",N92="H01",N92="H02",N92="H03",N92="H04",N92="H05"),2,1))</f>
        <v>#N/A</v>
      </c>
    </row>
    <row r="93" spans="18:18" x14ac:dyDescent="0.25">
      <c r="R93" s="48" t="e">
        <f>IF(VLOOKUP(F93,IncomeGroup!A:D,3,2)=10024,IF(F93=998,2,""),IF(OR(N93="B02",N93="E02",N93="G01",N93="H01",N93="H02",N93="H03",N93="H04",N93="H05"),2,1))</f>
        <v>#N/A</v>
      </c>
    </row>
    <row r="94" spans="18:18" x14ac:dyDescent="0.25">
      <c r="R94" s="48" t="e">
        <f>IF(VLOOKUP(F94,IncomeGroup!A:D,3,2)=10024,IF(F94=998,2,""),IF(OR(N94="B02",N94="E02",N94="G01",N94="H01",N94="H02",N94="H03",N94="H04",N94="H05"),2,1))</f>
        <v>#N/A</v>
      </c>
    </row>
    <row r="95" spans="18:18" x14ac:dyDescent="0.25">
      <c r="R95" s="48" t="e">
        <f>IF(VLOOKUP(F95,IncomeGroup!A:D,3,2)=10024,IF(F95=998,2,""),IF(OR(N95="B02",N95="E02",N95="G01",N95="H01",N95="H02",N95="H03",N95="H04",N95="H05"),2,1))</f>
        <v>#N/A</v>
      </c>
    </row>
    <row r="96" spans="18:18" x14ac:dyDescent="0.25">
      <c r="R96" s="48" t="e">
        <f>IF(VLOOKUP(F96,IncomeGroup!A:D,3,2)=10024,IF(F96=998,2,""),IF(OR(N96="B02",N96="E02",N96="G01",N96="H01",N96="H02",N96="H03",N96="H04",N96="H05"),2,1))</f>
        <v>#N/A</v>
      </c>
    </row>
    <row r="97" spans="18:18" x14ac:dyDescent="0.25">
      <c r="R97" s="48" t="e">
        <f>IF(VLOOKUP(F97,IncomeGroup!A:D,3,2)=10024,IF(F97=998,2,""),IF(OR(N97="B02",N97="E02",N97="G01",N97="H01",N97="H02",N97="H03",N97="H04",N97="H05"),2,1))</f>
        <v>#N/A</v>
      </c>
    </row>
    <row r="98" spans="18:18" x14ac:dyDescent="0.25">
      <c r="R98" s="48" t="e">
        <f>IF(VLOOKUP(F98,IncomeGroup!A:D,3,2)=10024,IF(F98=998,2,""),IF(OR(N98="B02",N98="E02",N98="G01",N98="H01",N98="H02",N98="H03",N98="H04",N98="H05"),2,1))</f>
        <v>#N/A</v>
      </c>
    </row>
    <row r="99" spans="18:18" x14ac:dyDescent="0.25">
      <c r="R99" s="48" t="e">
        <f>IF(VLOOKUP(F99,IncomeGroup!A:D,3,2)=10024,IF(F99=998,2,""),IF(OR(N99="B02",N99="E02",N99="G01",N99="H01",N99="H02",N99="H03",N99="H04",N99="H05"),2,1))</f>
        <v>#N/A</v>
      </c>
    </row>
    <row r="100" spans="18:18" x14ac:dyDescent="0.25">
      <c r="R100" s="48" t="e">
        <f>IF(VLOOKUP(F100,IncomeGroup!A:D,3,2)=10024,IF(F100=998,2,""),IF(OR(N100="B02",N100="E02",N100="G01",N100="H01",N100="H02",N100="H03",N100="H04",N100="H05"),2,1))</f>
        <v>#N/A</v>
      </c>
    </row>
    <row r="101" spans="18:18" x14ac:dyDescent="0.25">
      <c r="R101" s="48" t="e">
        <f>IF(VLOOKUP(F101,IncomeGroup!A:D,3,2)=10024,IF(F101=998,2,""),IF(OR(N101="B02",N101="E02",N101="G01",N101="H01",N101="H02",N101="H03",N101="H04",N101="H05"),2,1))</f>
        <v>#N/A</v>
      </c>
    </row>
    <row r="102" spans="18:18" x14ac:dyDescent="0.25">
      <c r="R102" s="48" t="e">
        <f>IF(VLOOKUP(F102,IncomeGroup!A:D,3,2)=10024,IF(F102=998,2,""),IF(OR(N102="B02",N102="E02",N102="G01",N102="H01",N102="H02",N102="H03",N102="H04",N102="H05"),2,1))</f>
        <v>#N/A</v>
      </c>
    </row>
    <row r="103" spans="18:18" x14ac:dyDescent="0.25">
      <c r="R103" s="48" t="e">
        <f>IF(VLOOKUP(F103,IncomeGroup!A:D,3,2)=10024,IF(F103=998,2,""),IF(OR(N103="B02",N103="E02",N103="G01",N103="H01",N103="H02",N103="H03",N103="H04",N103="H05"),2,1))</f>
        <v>#N/A</v>
      </c>
    </row>
    <row r="104" spans="18:18" x14ac:dyDescent="0.25">
      <c r="R104" s="48" t="e">
        <f>IF(VLOOKUP(F104,IncomeGroup!A:D,3,2)=10024,IF(F104=998,2,""),IF(OR(N104="B02",N104="E02",N104="G01",N104="H01",N104="H02",N104="H03",N104="H04",N104="H05"),2,1))</f>
        <v>#N/A</v>
      </c>
    </row>
    <row r="105" spans="18:18" x14ac:dyDescent="0.25">
      <c r="R105" s="48" t="e">
        <f>IF(VLOOKUP(F105,IncomeGroup!A:D,3,2)=10024,IF(F105=998,2,""),IF(OR(N105="B02",N105="E02",N105="G01",N105="H01",N105="H02",N105="H03",N105="H04",N105="H05"),2,1))</f>
        <v>#N/A</v>
      </c>
    </row>
    <row r="106" spans="18:18" x14ac:dyDescent="0.25">
      <c r="R106" s="48" t="e">
        <f>IF(VLOOKUP(F106,IncomeGroup!A:D,3,2)=10024,IF(F106=998,2,""),IF(OR(N106="B02",N106="E02",N106="G01",N106="H01",N106="H02",N106="H03",N106="H04",N106="H05"),2,1))</f>
        <v>#N/A</v>
      </c>
    </row>
    <row r="107" spans="18:18" x14ac:dyDescent="0.25">
      <c r="R107" s="48" t="e">
        <f>IF(VLOOKUP(F107,IncomeGroup!A:D,3,2)=10024,IF(F107=998,2,""),IF(OR(N107="B02",N107="E02",N107="G01",N107="H01",N107="H02",N107="H03",N107="H04",N107="H05"),2,1))</f>
        <v>#N/A</v>
      </c>
    </row>
    <row r="108" spans="18:18" x14ac:dyDescent="0.25">
      <c r="R108" s="48" t="e">
        <f>IF(VLOOKUP(F108,IncomeGroup!A:D,3,2)=10024,IF(F108=998,2,""),IF(OR(N108="B02",N108="E02",N108="G01",N108="H01",N108="H02",N108="H03",N108="H04",N108="H05"),2,1))</f>
        <v>#N/A</v>
      </c>
    </row>
    <row r="109" spans="18:18" x14ac:dyDescent="0.25">
      <c r="R109" s="48" t="e">
        <f>IF(VLOOKUP(F109,IncomeGroup!A:D,3,2)=10024,IF(F109=998,2,""),IF(OR(N109="B02",N109="E02",N109="G01",N109="H01",N109="H02",N109="H03",N109="H04",N109="H05"),2,1))</f>
        <v>#N/A</v>
      </c>
    </row>
    <row r="110" spans="18:18" x14ac:dyDescent="0.25">
      <c r="R110" s="48" t="e">
        <f>IF(VLOOKUP(F110,IncomeGroup!A:D,3,2)=10024,IF(F110=998,2,""),IF(OR(N110="B02",N110="E02",N110="G01",N110="H01",N110="H02",N110="H03",N110="H04",N110="H05"),2,1))</f>
        <v>#N/A</v>
      </c>
    </row>
    <row r="111" spans="18:18" x14ac:dyDescent="0.25">
      <c r="R111" s="48" t="e">
        <f>IF(VLOOKUP(F111,IncomeGroup!A:D,3,2)=10024,IF(F111=998,2,""),IF(OR(N111="B02",N111="E02",N111="G01",N111="H01",N111="H02",N111="H03",N111="H04",N111="H05"),2,1))</f>
        <v>#N/A</v>
      </c>
    </row>
    <row r="112" spans="18:18" x14ac:dyDescent="0.25">
      <c r="R112" s="48" t="e">
        <f>IF(VLOOKUP(F112,IncomeGroup!A:D,3,2)=10024,IF(F112=998,2,""),IF(OR(N112="B02",N112="E02",N112="G01",N112="H01",N112="H02",N112="H03",N112="H04",N112="H05"),2,1))</f>
        <v>#N/A</v>
      </c>
    </row>
    <row r="113" spans="18:18" x14ac:dyDescent="0.25">
      <c r="R113" s="48" t="e">
        <f>IF(VLOOKUP(F113,IncomeGroup!A:D,3,2)=10024,IF(F113=998,2,""),IF(OR(N113="B02",N113="E02",N113="G01",N113="H01",N113="H02",N113="H03",N113="H04",N113="H05"),2,1))</f>
        <v>#N/A</v>
      </c>
    </row>
    <row r="114" spans="18:18" x14ac:dyDescent="0.25">
      <c r="R114" s="48" t="e">
        <f>IF(VLOOKUP(F114,IncomeGroup!A:D,3,2)=10024,IF(F114=998,2,""),IF(OR(N114="B02",N114="E02",N114="G01",N114="H01",N114="H02",N114="H03",N114="H04",N114="H05"),2,1))</f>
        <v>#N/A</v>
      </c>
    </row>
    <row r="115" spans="18:18" x14ac:dyDescent="0.25">
      <c r="R115" s="48" t="e">
        <f>IF(VLOOKUP(F115,IncomeGroup!A:D,3,2)=10024,IF(F115=998,2,""),IF(OR(N115="B02",N115="E02",N115="G01",N115="H01",N115="H02",N115="H03",N115="H04",N115="H05"),2,1))</f>
        <v>#N/A</v>
      </c>
    </row>
    <row r="116" spans="18:18" x14ac:dyDescent="0.25">
      <c r="R116" s="48" t="e">
        <f>IF(VLOOKUP(F116,IncomeGroup!A:D,3,2)=10024,IF(F116=998,2,""),IF(OR(N116="B02",N116="E02",N116="G01",N116="H01",N116="H02",N116="H03",N116="H04",N116="H05"),2,1))</f>
        <v>#N/A</v>
      </c>
    </row>
    <row r="117" spans="18:18" x14ac:dyDescent="0.25">
      <c r="R117" s="48" t="e">
        <f>IF(VLOOKUP(F117,IncomeGroup!A:D,3,2)=10024,IF(F117=998,2,""),IF(OR(N117="B02",N117="E02",N117="G01",N117="H01",N117="H02",N117="H03",N117="H04",N117="H05"),2,1))</f>
        <v>#N/A</v>
      </c>
    </row>
    <row r="118" spans="18:18" x14ac:dyDescent="0.25">
      <c r="R118" s="48" t="e">
        <f>IF(VLOOKUP(F118,IncomeGroup!A:D,3,2)=10024,IF(F118=998,2,""),IF(OR(N118="B02",N118="E02",N118="G01",N118="H01",N118="H02",N118="H03",N118="H04",N118="H05"),2,1))</f>
        <v>#N/A</v>
      </c>
    </row>
    <row r="119" spans="18:18" x14ac:dyDescent="0.25">
      <c r="R119" s="48" t="e">
        <f>IF(VLOOKUP(F119,IncomeGroup!A:D,3,2)=10024,IF(F119=998,2,""),IF(OR(N119="B02",N119="E02",N119="G01",N119="H01",N119="H02",N119="H03",N119="H04",N119="H05"),2,1))</f>
        <v>#N/A</v>
      </c>
    </row>
    <row r="120" spans="18:18" x14ac:dyDescent="0.25">
      <c r="R120" s="48" t="e">
        <f>IF(VLOOKUP(F120,IncomeGroup!A:D,3,2)=10024,IF(F120=998,2,""),IF(OR(N120="B02",N120="E02",N120="G01",N120="H01",N120="H02",N120="H03",N120="H04",N120="H05"),2,1))</f>
        <v>#N/A</v>
      </c>
    </row>
    <row r="121" spans="18:18" x14ac:dyDescent="0.25">
      <c r="R121" s="48" t="e">
        <f>IF(VLOOKUP(F121,IncomeGroup!A:D,3,2)=10024,IF(F121=998,2,""),IF(OR(N121="B02",N121="E02",N121="G01",N121="H01",N121="H02",N121="H03",N121="H04",N121="H05"),2,1))</f>
        <v>#N/A</v>
      </c>
    </row>
    <row r="122" spans="18:18" x14ac:dyDescent="0.25">
      <c r="R122" s="48" t="e">
        <f>IF(VLOOKUP(F122,IncomeGroup!A:D,3,2)=10024,IF(F122=998,2,""),IF(OR(N122="B02",N122="E02",N122="G01",N122="H01",N122="H02",N122="H03",N122="H04",N122="H05"),2,1))</f>
        <v>#N/A</v>
      </c>
    </row>
    <row r="123" spans="18:18" x14ac:dyDescent="0.25">
      <c r="R123" s="48" t="e">
        <f>IF(VLOOKUP(F123,IncomeGroup!A:D,3,2)=10024,IF(F123=998,2,""),IF(OR(N123="B02",N123="E02",N123="G01",N123="H01",N123="H02",N123="H03",N123="H04",N123="H05"),2,1))</f>
        <v>#N/A</v>
      </c>
    </row>
    <row r="124" spans="18:18" x14ac:dyDescent="0.25">
      <c r="R124" s="48" t="e">
        <f>IF(VLOOKUP(F124,IncomeGroup!A:D,3,2)=10024,IF(F124=998,2,""),IF(OR(N124="B02",N124="E02",N124="G01",N124="H01",N124="H02",N124="H03",N124="H04",N124="H05"),2,1))</f>
        <v>#N/A</v>
      </c>
    </row>
    <row r="125" spans="18:18" x14ac:dyDescent="0.25">
      <c r="R125" s="48" t="e">
        <f>IF(VLOOKUP(F125,IncomeGroup!A:D,3,2)=10024,IF(F125=998,2,""),IF(OR(N125="B02",N125="E02",N125="G01",N125="H01",N125="H02",N125="H03",N125="H04",N125="H05"),2,1))</f>
        <v>#N/A</v>
      </c>
    </row>
    <row r="126" spans="18:18" x14ac:dyDescent="0.25">
      <c r="R126" s="48" t="e">
        <f>IF(VLOOKUP(F126,IncomeGroup!A:D,3,2)=10024,IF(F126=998,2,""),IF(OR(N126="B02",N126="E02",N126="G01",N126="H01",N126="H02",N126="H03",N126="H04",N126="H05"),2,1))</f>
        <v>#N/A</v>
      </c>
    </row>
    <row r="127" spans="18:18" x14ac:dyDescent="0.25">
      <c r="R127" s="48" t="e">
        <f>IF(VLOOKUP(F127,IncomeGroup!A:D,3,2)=10024,IF(F127=998,2,""),IF(OR(N127="B02",N127="E02",N127="G01",N127="H01",N127="H02",N127="H03",N127="H04",N127="H05"),2,1))</f>
        <v>#N/A</v>
      </c>
    </row>
    <row r="128" spans="18:18" x14ac:dyDescent="0.25">
      <c r="R128" s="48" t="e">
        <f>IF(VLOOKUP(F128,IncomeGroup!A:D,3,2)=10024,IF(F128=998,2,""),IF(OR(N128="B02",N128="E02",N128="G01",N128="H01",N128="H02",N128="H03",N128="H04",N128="H05"),2,1))</f>
        <v>#N/A</v>
      </c>
    </row>
    <row r="129" spans="18:18" x14ac:dyDescent="0.25">
      <c r="R129" s="48" t="e">
        <f>IF(VLOOKUP(F129,IncomeGroup!A:D,3,2)=10024,IF(F129=998,2,""),IF(OR(N129="B02",N129="E02",N129="G01",N129="H01",N129="H02",N129="H03",N129="H04",N129="H05"),2,1))</f>
        <v>#N/A</v>
      </c>
    </row>
    <row r="130" spans="18:18" x14ac:dyDescent="0.25">
      <c r="R130" s="48" t="e">
        <f>IF(VLOOKUP(F130,IncomeGroup!A:D,3,2)=10024,IF(F130=998,2,""),IF(OR(N130="B02",N130="E02",N130="G01",N130="H01",N130="H02",N130="H03",N130="H04",N130="H05"),2,1))</f>
        <v>#N/A</v>
      </c>
    </row>
    <row r="131" spans="18:18" x14ac:dyDescent="0.25">
      <c r="R131" s="48" t="e">
        <f>IF(VLOOKUP(F131,IncomeGroup!A:D,3,2)=10024,IF(F131=998,2,""),IF(OR(N131="B02",N131="E02",N131="G01",N131="H01",N131="H02",N131="H03",N131="H04",N131="H05"),2,1))</f>
        <v>#N/A</v>
      </c>
    </row>
    <row r="132" spans="18:18" x14ac:dyDescent="0.25">
      <c r="R132" s="48" t="e">
        <f>IF(VLOOKUP(F132,IncomeGroup!A:D,3,2)=10024,IF(F132=998,2,""),IF(OR(N132="B02",N132="E02",N132="G01",N132="H01",N132="H02",N132="H03",N132="H04",N132="H05"),2,1))</f>
        <v>#N/A</v>
      </c>
    </row>
    <row r="133" spans="18:18" x14ac:dyDescent="0.25">
      <c r="R133" s="48" t="e">
        <f>IF(VLOOKUP(F133,IncomeGroup!A:D,3,2)=10024,IF(F133=998,2,""),IF(OR(N133="B02",N133="E02",N133="G01",N133="H01",N133="H02",N133="H03",N133="H04",N133="H05"),2,1))</f>
        <v>#N/A</v>
      </c>
    </row>
    <row r="134" spans="18:18" x14ac:dyDescent="0.25">
      <c r="R134" s="48" t="e">
        <f>IF(VLOOKUP(F134,IncomeGroup!A:D,3,2)=10024,IF(F134=998,2,""),IF(OR(N134="B02",N134="E02",N134="G01",N134="H01",N134="H02",N134="H03",N134="H04",N134="H05"),2,1))</f>
        <v>#N/A</v>
      </c>
    </row>
    <row r="135" spans="18:18" x14ac:dyDescent="0.25">
      <c r="R135" s="48" t="e">
        <f>IF(VLOOKUP(F135,IncomeGroup!A:D,3,2)=10024,IF(F135=998,2,""),IF(OR(N135="B02",N135="E02",N135="G01",N135="H01",N135="H02",N135="H03",N135="H04",N135="H05"),2,1))</f>
        <v>#N/A</v>
      </c>
    </row>
    <row r="136" spans="18:18" x14ac:dyDescent="0.25">
      <c r="R136" s="48" t="e">
        <f>IF(VLOOKUP(F136,IncomeGroup!A:D,3,2)=10024,IF(F136=998,2,""),IF(OR(N136="B02",N136="E02",N136="G01",N136="H01",N136="H02",N136="H03",N136="H04",N136="H05"),2,1))</f>
        <v>#N/A</v>
      </c>
    </row>
    <row r="137" spans="18:18" x14ac:dyDescent="0.25">
      <c r="R137" s="48" t="e">
        <f>IF(VLOOKUP(F137,IncomeGroup!A:D,3,2)=10024,IF(F137=998,2,""),IF(OR(N137="B02",N137="E02",N137="G01",N137="H01",N137="H02",N137="H03",N137="H04",N137="H05"),2,1))</f>
        <v>#N/A</v>
      </c>
    </row>
    <row r="138" spans="18:18" x14ac:dyDescent="0.25">
      <c r="R138" s="48" t="e">
        <f>IF(VLOOKUP(F138,IncomeGroup!A:D,3,2)=10024,IF(F138=998,2,""),IF(OR(N138="B02",N138="E02",N138="G01",N138="H01",N138="H02",N138="H03",N138="H04",N138="H05"),2,1))</f>
        <v>#N/A</v>
      </c>
    </row>
    <row r="139" spans="18:18" x14ac:dyDescent="0.25">
      <c r="R139" s="48" t="e">
        <f>IF(VLOOKUP(F139,IncomeGroup!A:D,3,2)=10024,IF(F139=998,2,""),IF(OR(N139="B02",N139="E02",N139="G01",N139="H01",N139="H02",N139="H03",N139="H04",N139="H05"),2,1))</f>
        <v>#N/A</v>
      </c>
    </row>
    <row r="140" spans="18:18" x14ac:dyDescent="0.25">
      <c r="R140" s="48" t="e">
        <f>IF(VLOOKUP(F140,IncomeGroup!A:D,3,2)=10024,IF(F140=998,2,""),IF(OR(N140="B02",N140="E02",N140="G01",N140="H01",N140="H02",N140="H03",N140="H04",N140="H05"),2,1))</f>
        <v>#N/A</v>
      </c>
    </row>
    <row r="141" spans="18:18" x14ac:dyDescent="0.25">
      <c r="R141" s="48" t="e">
        <f>IF(VLOOKUP(F141,IncomeGroup!A:D,3,2)=10024,IF(F141=998,2,""),IF(OR(N141="B02",N141="E02",N141="G01",N141="H01",N141="H02",N141="H03",N141="H04",N141="H05"),2,1))</f>
        <v>#N/A</v>
      </c>
    </row>
    <row r="142" spans="18:18" x14ac:dyDescent="0.25">
      <c r="R142" s="48" t="e">
        <f>IF(VLOOKUP(F142,IncomeGroup!A:D,3,2)=10024,IF(F142=998,2,""),IF(OR(N142="B02",N142="E02",N142="G01",N142="H01",N142="H02",N142="H03",N142="H04",N142="H05"),2,1))</f>
        <v>#N/A</v>
      </c>
    </row>
    <row r="143" spans="18:18" x14ac:dyDescent="0.25">
      <c r="R143" s="48" t="e">
        <f>IF(VLOOKUP(F143,IncomeGroup!A:D,3,2)=10024,IF(F143=998,2,""),IF(OR(N143="B02",N143="E02",N143="G01",N143="H01",N143="H02",N143="H03",N143="H04",N143="H05"),2,1))</f>
        <v>#N/A</v>
      </c>
    </row>
    <row r="144" spans="18:18" x14ac:dyDescent="0.25">
      <c r="R144" s="48" t="e">
        <f>IF(VLOOKUP(F144,IncomeGroup!A:D,3,2)=10024,IF(F144=998,2,""),IF(OR(N144="B02",N144="E02",N144="G01",N144="H01",N144="H02",N144="H03",N144="H04",N144="H05"),2,1))</f>
        <v>#N/A</v>
      </c>
    </row>
    <row r="145" spans="18:18" x14ac:dyDescent="0.25">
      <c r="R145" s="48" t="e">
        <f>IF(VLOOKUP(F145,IncomeGroup!A:D,3,2)=10024,IF(F145=998,2,""),IF(OR(N145="B02",N145="E02",N145="G01",N145="H01",N145="H02",N145="H03",N145="H04",N145="H05"),2,1))</f>
        <v>#N/A</v>
      </c>
    </row>
    <row r="146" spans="18:18" x14ac:dyDescent="0.25">
      <c r="R146" s="48" t="e">
        <f>IF(VLOOKUP(F146,IncomeGroup!A:D,3,2)=10024,IF(F146=998,2,""),IF(OR(N146="B02",N146="E02",N146="G01",N146="H01",N146="H02",N146="H03",N146="H04",N146="H05"),2,1))</f>
        <v>#N/A</v>
      </c>
    </row>
    <row r="147" spans="18:18" x14ac:dyDescent="0.25">
      <c r="R147" s="48" t="e">
        <f>IF(VLOOKUP(F147,IncomeGroup!A:D,3,2)=10024,IF(F147=998,2,""),IF(OR(N147="B02",N147="E02",N147="G01",N147="H01",N147="H02",N147="H03",N147="H04",N147="H05"),2,1))</f>
        <v>#N/A</v>
      </c>
    </row>
    <row r="148" spans="18:18" x14ac:dyDescent="0.25">
      <c r="R148" s="48" t="e">
        <f>IF(VLOOKUP(F148,IncomeGroup!A:D,3,2)=10024,IF(F148=998,2,""),IF(OR(N148="B02",N148="E02",N148="G01",N148="H01",N148="H02",N148="H03",N148="H04",N148="H05"),2,1))</f>
        <v>#N/A</v>
      </c>
    </row>
    <row r="149" spans="18:18" x14ac:dyDescent="0.25">
      <c r="R149" s="48" t="e">
        <f>IF(VLOOKUP(F149,IncomeGroup!A:D,3,2)=10024,IF(F149=998,2,""),IF(OR(N149="B02",N149="E02",N149="G01",N149="H01",N149="H02",N149="H03",N149="H04",N149="H05"),2,1))</f>
        <v>#N/A</v>
      </c>
    </row>
    <row r="150" spans="18:18" x14ac:dyDescent="0.25">
      <c r="R150" s="48" t="e">
        <f>IF(VLOOKUP(F150,IncomeGroup!A:D,3,2)=10024,IF(F150=998,2,""),IF(OR(N150="B02",N150="E02",N150="G01",N150="H01",N150="H02",N150="H03",N150="H04",N150="H05"),2,1))</f>
        <v>#N/A</v>
      </c>
    </row>
    <row r="151" spans="18:18" x14ac:dyDescent="0.25">
      <c r="R151" s="48" t="e">
        <f>IF(VLOOKUP(F151,IncomeGroup!A:D,3,2)=10024,IF(F151=998,2,""),IF(OR(N151="B02",N151="E02",N151="G01",N151="H01",N151="H02",N151="H03",N151="H04",N151="H05"),2,1))</f>
        <v>#N/A</v>
      </c>
    </row>
    <row r="152" spans="18:18" x14ac:dyDescent="0.25">
      <c r="R152" s="48" t="e">
        <f>IF(VLOOKUP(F152,IncomeGroup!A:D,3,2)=10024,IF(F152=998,2,""),IF(OR(N152="B02",N152="E02",N152="G01",N152="H01",N152="H02",N152="H03",N152="H04",N152="H05"),2,1))</f>
        <v>#N/A</v>
      </c>
    </row>
    <row r="153" spans="18:18" x14ac:dyDescent="0.25">
      <c r="R153" s="48" t="e">
        <f>IF(VLOOKUP(F153,IncomeGroup!A:D,3,2)=10024,IF(F153=998,2,""),IF(OR(N153="B02",N153="E02",N153="G01",N153="H01",N153="H02",N153="H03",N153="H04",N153="H05"),2,1))</f>
        <v>#N/A</v>
      </c>
    </row>
    <row r="154" spans="18:18" x14ac:dyDescent="0.25">
      <c r="R154" s="48" t="e">
        <f>IF(VLOOKUP(F154,IncomeGroup!A:D,3,2)=10024,IF(F154=998,2,""),IF(OR(N154="B02",N154="E02",N154="G01",N154="H01",N154="H02",N154="H03",N154="H04",N154="H05"),2,1))</f>
        <v>#N/A</v>
      </c>
    </row>
    <row r="155" spans="18:18" x14ac:dyDescent="0.25">
      <c r="R155" s="48" t="e">
        <f>IF(VLOOKUP(F155,IncomeGroup!A:D,3,2)=10024,IF(F155=998,2,""),IF(OR(N155="B02",N155="E02",N155="G01",N155="H01",N155="H02",N155="H03",N155="H04",N155="H05"),2,1))</f>
        <v>#N/A</v>
      </c>
    </row>
    <row r="156" spans="18:18" x14ac:dyDescent="0.25">
      <c r="R156" s="48" t="e">
        <f>IF(VLOOKUP(F156,IncomeGroup!A:D,3,2)=10024,IF(F156=998,2,""),IF(OR(N156="B02",N156="E02",N156="G01",N156="H01",N156="H02",N156="H03",N156="H04",N156="H05"),2,1))</f>
        <v>#N/A</v>
      </c>
    </row>
    <row r="157" spans="18:18" x14ac:dyDescent="0.25">
      <c r="R157" s="48" t="e">
        <f>IF(VLOOKUP(F157,IncomeGroup!A:D,3,2)=10024,IF(F157=998,2,""),IF(OR(N157="B02",N157="E02",N157="G01",N157="H01",N157="H02",N157="H03",N157="H04",N157="H05"),2,1))</f>
        <v>#N/A</v>
      </c>
    </row>
    <row r="158" spans="18:18" x14ac:dyDescent="0.25">
      <c r="R158" s="48" t="e">
        <f>IF(VLOOKUP(F158,IncomeGroup!A:D,3,2)=10024,IF(F158=998,2,""),IF(OR(N158="B02",N158="E02",N158="G01",N158="H01",N158="H02",N158="H03",N158="H04",N158="H05"),2,1))</f>
        <v>#N/A</v>
      </c>
    </row>
    <row r="159" spans="18:18" x14ac:dyDescent="0.25">
      <c r="R159" s="48" t="e">
        <f>IF(VLOOKUP(F159,IncomeGroup!A:D,3,2)=10024,IF(F159=998,2,""),IF(OR(N159="B02",N159="E02",N159="G01",N159="H01",N159="H02",N159="H03",N159="H04",N159="H05"),2,1))</f>
        <v>#N/A</v>
      </c>
    </row>
    <row r="160" spans="18:18" x14ac:dyDescent="0.25">
      <c r="R160" s="48" t="e">
        <f>IF(VLOOKUP(F160,IncomeGroup!A:D,3,2)=10024,IF(F160=998,2,""),IF(OR(N160="B02",N160="E02",N160="G01",N160="H01",N160="H02",N160="H03",N160="H04",N160="H05"),2,1))</f>
        <v>#N/A</v>
      </c>
    </row>
    <row r="161" spans="18:18" x14ac:dyDescent="0.25">
      <c r="R161" s="48" t="e">
        <f>IF(VLOOKUP(F161,IncomeGroup!A:D,3,2)=10024,IF(F161=998,2,""),IF(OR(N161="B02",N161="E02",N161="G01",N161="H01",N161="H02",N161="H03",N161="H04",N161="H05"),2,1))</f>
        <v>#N/A</v>
      </c>
    </row>
    <row r="162" spans="18:18" x14ac:dyDescent="0.25">
      <c r="R162" s="48" t="e">
        <f>IF(VLOOKUP(F162,IncomeGroup!A:D,3,2)=10024,IF(F162=998,2,""),IF(OR(N162="B02",N162="E02",N162="G01",N162="H01",N162="H02",N162="H03",N162="H04",N162="H05"),2,1))</f>
        <v>#N/A</v>
      </c>
    </row>
    <row r="163" spans="18:18" x14ac:dyDescent="0.25">
      <c r="R163" s="48" t="e">
        <f>IF(VLOOKUP(F163,IncomeGroup!A:D,3,2)=10024,IF(F163=998,2,""),IF(OR(N163="B02",N163="E02",N163="G01",N163="H01",N163="H02",N163="H03",N163="H04",N163="H05"),2,1))</f>
        <v>#N/A</v>
      </c>
    </row>
    <row r="164" spans="18:18" x14ac:dyDescent="0.25">
      <c r="R164" s="48" t="e">
        <f>IF(VLOOKUP(F164,IncomeGroup!A:D,3,2)=10024,IF(F164=998,2,""),IF(OR(N164="B02",N164="E02",N164="G01",N164="H01",N164="H02",N164="H03",N164="H04",N164="H05"),2,1))</f>
        <v>#N/A</v>
      </c>
    </row>
    <row r="165" spans="18:18" x14ac:dyDescent="0.25">
      <c r="R165" s="48" t="e">
        <f>IF(VLOOKUP(F165,IncomeGroup!A:D,3,2)=10024,IF(F165=998,2,""),IF(OR(N165="B02",N165="E02",N165="G01",N165="H01",N165="H02",N165="H03",N165="H04",N165="H05"),2,1))</f>
        <v>#N/A</v>
      </c>
    </row>
    <row r="166" spans="18:18" x14ac:dyDescent="0.25">
      <c r="R166" s="48" t="e">
        <f>IF(VLOOKUP(F166,IncomeGroup!A:D,3,2)=10024,IF(F166=998,2,""),IF(OR(N166="B02",N166="E02",N166="G01",N166="H01",N166="H02",N166="H03",N166="H04",N166="H05"),2,1))</f>
        <v>#N/A</v>
      </c>
    </row>
    <row r="167" spans="18:18" x14ac:dyDescent="0.25">
      <c r="R167" s="48" t="e">
        <f>IF(VLOOKUP(F167,IncomeGroup!A:D,3,2)=10024,IF(F167=998,2,""),IF(OR(N167="B02",N167="E02",N167="G01",N167="H01",N167="H02",N167="H03",N167="H04",N167="H05"),2,1))</f>
        <v>#N/A</v>
      </c>
    </row>
    <row r="168" spans="18:18" x14ac:dyDescent="0.25">
      <c r="R168" s="48" t="e">
        <f>IF(VLOOKUP(F168,IncomeGroup!A:D,3,2)=10024,IF(F168=998,2,""),IF(OR(N168="B02",N168="E02",N168="G01",N168="H01",N168="H02",N168="H03",N168="H04",N168="H05"),2,1))</f>
        <v>#N/A</v>
      </c>
    </row>
    <row r="169" spans="18:18" x14ac:dyDescent="0.25">
      <c r="R169" s="48" t="e">
        <f>IF(VLOOKUP(F169,IncomeGroup!A:D,3,2)=10024,IF(F169=998,2,""),IF(OR(N169="B02",N169="E02",N169="G01",N169="H01",N169="H02",N169="H03",N169="H04",N169="H05"),2,1))</f>
        <v>#N/A</v>
      </c>
    </row>
    <row r="170" spans="18:18" x14ac:dyDescent="0.25">
      <c r="R170" s="48" t="e">
        <f>IF(VLOOKUP(F170,IncomeGroup!A:D,3,2)=10024,IF(F170=998,2,""),IF(OR(N170="B02",N170="E02",N170="G01",N170="H01",N170="H02",N170="H03",N170="H04",N170="H05"),2,1))</f>
        <v>#N/A</v>
      </c>
    </row>
    <row r="171" spans="18:18" x14ac:dyDescent="0.25">
      <c r="R171" s="48" t="e">
        <f>IF(VLOOKUP(F171,IncomeGroup!A:D,3,2)=10024,IF(F171=998,2,""),IF(OR(N171="B02",N171="E02",N171="G01",N171="H01",N171="H02",N171="H03",N171="H04",N171="H05"),2,1))</f>
        <v>#N/A</v>
      </c>
    </row>
    <row r="172" spans="18:18" x14ac:dyDescent="0.25">
      <c r="R172" s="48" t="e">
        <f>IF(VLOOKUP(F172,IncomeGroup!A:D,3,2)=10024,IF(F172=998,2,""),IF(OR(N172="B02",N172="E02",N172="G01",N172="H01",N172="H02",N172="H03",N172="H04",N172="H05"),2,1))</f>
        <v>#N/A</v>
      </c>
    </row>
    <row r="173" spans="18:18" x14ac:dyDescent="0.25">
      <c r="R173" s="48" t="e">
        <f>IF(VLOOKUP(F173,IncomeGroup!A:D,3,2)=10024,IF(F173=998,2,""),IF(OR(N173="B02",N173="E02",N173="G01",N173="H01",N173="H02",N173="H03",N173="H04",N173="H05"),2,1))</f>
        <v>#N/A</v>
      </c>
    </row>
    <row r="174" spans="18:18" x14ac:dyDescent="0.25">
      <c r="R174" s="48" t="e">
        <f>IF(VLOOKUP(F174,IncomeGroup!A:D,3,2)=10024,IF(F174=998,2,""),IF(OR(N174="B02",N174="E02",N174="G01",N174="H01",N174="H02",N174="H03",N174="H04",N174="H05"),2,1))</f>
        <v>#N/A</v>
      </c>
    </row>
    <row r="175" spans="18:18" x14ac:dyDescent="0.25">
      <c r="R175" s="48" t="e">
        <f>IF(VLOOKUP(F175,IncomeGroup!A:D,3,2)=10024,IF(F175=998,2,""),IF(OR(N175="B02",N175="E02",N175="G01",N175="H01",N175="H02",N175="H03",N175="H04",N175="H05"),2,1))</f>
        <v>#N/A</v>
      </c>
    </row>
    <row r="176" spans="18:18" x14ac:dyDescent="0.25">
      <c r="R176" s="48" t="e">
        <f>IF(VLOOKUP(F176,IncomeGroup!A:D,3,2)=10024,IF(F176=998,2,""),IF(OR(N176="B02",N176="E02",N176="G01",N176="H01",N176="H02",N176="H03",N176="H04",N176="H05"),2,1))</f>
        <v>#N/A</v>
      </c>
    </row>
    <row r="177" spans="18:18" x14ac:dyDescent="0.25">
      <c r="R177" s="48" t="e">
        <f>IF(VLOOKUP(F177,IncomeGroup!A:D,3,2)=10024,IF(F177=998,2,""),IF(OR(N177="B02",N177="E02",N177="G01",N177="H01",N177="H02",N177="H03",N177="H04",N177="H05"),2,1))</f>
        <v>#N/A</v>
      </c>
    </row>
    <row r="178" spans="18:18" x14ac:dyDescent="0.25">
      <c r="R178" s="48" t="e">
        <f>IF(VLOOKUP(F178,IncomeGroup!A:D,3,2)=10024,IF(F178=998,2,""),IF(OR(N178="B02",N178="E02",N178="G01",N178="H01",N178="H02",N178="H03",N178="H04",N178="H05"),2,1))</f>
        <v>#N/A</v>
      </c>
    </row>
    <row r="179" spans="18:18" x14ac:dyDescent="0.25">
      <c r="R179" s="48" t="e">
        <f>IF(VLOOKUP(F179,IncomeGroup!A:D,3,2)=10024,IF(F179=998,2,""),IF(OR(N179="B02",N179="E02",N179="G01",N179="H01",N179="H02",N179="H03",N179="H04",N179="H05"),2,1))</f>
        <v>#N/A</v>
      </c>
    </row>
    <row r="180" spans="18:18" x14ac:dyDescent="0.25">
      <c r="R180" s="48" t="e">
        <f>IF(VLOOKUP(F180,IncomeGroup!A:D,3,2)=10024,IF(F180=998,2,""),IF(OR(N180="B02",N180="E02",N180="G01",N180="H01",N180="H02",N180="H03",N180="H04",N180="H05"),2,1))</f>
        <v>#N/A</v>
      </c>
    </row>
    <row r="181" spans="18:18" x14ac:dyDescent="0.25">
      <c r="R181" s="48" t="e">
        <f>IF(VLOOKUP(F181,IncomeGroup!A:D,3,2)=10024,IF(F181=998,2,""),IF(OR(N181="B02",N181="E02",N181="G01",N181="H01",N181="H02",N181="H03",N181="H04",N181="H05"),2,1))</f>
        <v>#N/A</v>
      </c>
    </row>
    <row r="182" spans="18:18" x14ac:dyDescent="0.25">
      <c r="R182" s="48" t="e">
        <f>IF(VLOOKUP(F182,IncomeGroup!A:D,3,2)=10024,IF(F182=998,2,""),IF(OR(N182="B02",N182="E02",N182="G01",N182="H01",N182="H02",N182="H03",N182="H04",N182="H05"),2,1))</f>
        <v>#N/A</v>
      </c>
    </row>
    <row r="183" spans="18:18" x14ac:dyDescent="0.25">
      <c r="R183" s="48" t="e">
        <f>IF(VLOOKUP(F183,IncomeGroup!A:D,3,2)=10024,IF(F183=998,2,""),IF(OR(N183="B02",N183="E02",N183="G01",N183="H01",N183="H02",N183="H03",N183="H04",N183="H05"),2,1))</f>
        <v>#N/A</v>
      </c>
    </row>
    <row r="184" spans="18:18" x14ac:dyDescent="0.25">
      <c r="R184" s="48" t="e">
        <f>IF(VLOOKUP(F184,IncomeGroup!A:D,3,2)=10024,IF(F184=998,2,""),IF(OR(N184="B02",N184="E02",N184="G01",N184="H01",N184="H02",N184="H03",N184="H04",N184="H05"),2,1))</f>
        <v>#N/A</v>
      </c>
    </row>
    <row r="185" spans="18:18" x14ac:dyDescent="0.25">
      <c r="R185" s="48" t="e">
        <f>IF(VLOOKUP(F185,IncomeGroup!A:D,3,2)=10024,IF(F185=998,2,""),IF(OR(N185="B02",N185="E02",N185="G01",N185="H01",N185="H02",N185="H03",N185="H04",N185="H05"),2,1))</f>
        <v>#N/A</v>
      </c>
    </row>
    <row r="186" spans="18:18" x14ac:dyDescent="0.25">
      <c r="R186" s="48" t="e">
        <f>IF(VLOOKUP(F186,IncomeGroup!A:D,3,2)=10024,IF(F186=998,2,""),IF(OR(N186="B02",N186="E02",N186="G01",N186="H01",N186="H02",N186="H03",N186="H04",N186="H05"),2,1))</f>
        <v>#N/A</v>
      </c>
    </row>
    <row r="187" spans="18:18" x14ac:dyDescent="0.25">
      <c r="R187" s="48" t="e">
        <f>IF(VLOOKUP(F187,IncomeGroup!A:D,3,2)=10024,IF(F187=998,2,""),IF(OR(N187="B02",N187="E02",N187="G01",N187="H01",N187="H02",N187="H03",N187="H04",N187="H05"),2,1))</f>
        <v>#N/A</v>
      </c>
    </row>
    <row r="188" spans="18:18" x14ac:dyDescent="0.25">
      <c r="R188" s="48" t="e">
        <f>IF(VLOOKUP(F188,IncomeGroup!A:D,3,2)=10024,IF(F188=998,2,""),IF(OR(N188="B02",N188="E02",N188="G01",N188="H01",N188="H02",N188="H03",N188="H04",N188="H05"),2,1))</f>
        <v>#N/A</v>
      </c>
    </row>
    <row r="189" spans="18:18" x14ac:dyDescent="0.25">
      <c r="R189" s="48" t="e">
        <f>IF(VLOOKUP(F189,IncomeGroup!A:D,3,2)=10024,IF(F189=998,2,""),IF(OR(N189="B02",N189="E02",N189="G01",N189="H01",N189="H02",N189="H03",N189="H04",N189="H05"),2,1))</f>
        <v>#N/A</v>
      </c>
    </row>
    <row r="190" spans="18:18" x14ac:dyDescent="0.25">
      <c r="R190" s="48" t="e">
        <f>IF(VLOOKUP(F190,IncomeGroup!A:D,3,2)=10024,IF(F190=998,2,""),IF(OR(N190="B02",N190="E02",N190="G01",N190="H01",N190="H02",N190="H03",N190="H04",N190="H05"),2,1))</f>
        <v>#N/A</v>
      </c>
    </row>
    <row r="191" spans="18:18" x14ac:dyDescent="0.25">
      <c r="R191" s="48" t="e">
        <f>IF(VLOOKUP(F191,IncomeGroup!A:D,3,2)=10024,IF(F191=998,2,""),IF(OR(N191="B02",N191="E02",N191="G01",N191="H01",N191="H02",N191="H03",N191="H04",N191="H05"),2,1))</f>
        <v>#N/A</v>
      </c>
    </row>
    <row r="192" spans="18:18" x14ac:dyDescent="0.25">
      <c r="R192" s="48" t="e">
        <f>IF(VLOOKUP(F192,IncomeGroup!A:D,3,2)=10024,IF(F192=998,2,""),IF(OR(N192="B02",N192="E02",N192="G01",N192="H01",N192="H02",N192="H03",N192="H04",N192="H05"),2,1))</f>
        <v>#N/A</v>
      </c>
    </row>
    <row r="193" spans="18:18" x14ac:dyDescent="0.25">
      <c r="R193" s="48" t="e">
        <f>IF(VLOOKUP(F193,IncomeGroup!A:D,3,2)=10024,IF(F193=998,2,""),IF(OR(N193="B02",N193="E02",N193="G01",N193="H01",N193="H02",N193="H03",N193="H04",N193="H05"),2,1))</f>
        <v>#N/A</v>
      </c>
    </row>
    <row r="194" spans="18:18" x14ac:dyDescent="0.25">
      <c r="R194" s="48" t="e">
        <f>IF(VLOOKUP(F194,IncomeGroup!A:D,3,2)=10024,IF(F194=998,2,""),IF(OR(N194="B02",N194="E02",N194="G01",N194="H01",N194="H02",N194="H03",N194="H04",N194="H05"),2,1))</f>
        <v>#N/A</v>
      </c>
    </row>
    <row r="195" spans="18:18" x14ac:dyDescent="0.25">
      <c r="R195" s="48" t="e">
        <f>IF(VLOOKUP(F195,IncomeGroup!A:D,3,2)=10024,IF(F195=998,2,""),IF(OR(N195="B02",N195="E02",N195="G01",N195="H01",N195="H02",N195="H03",N195="H04",N195="H05"),2,1))</f>
        <v>#N/A</v>
      </c>
    </row>
    <row r="196" spans="18:18" x14ac:dyDescent="0.25">
      <c r="R196" s="48" t="e">
        <f>IF(VLOOKUP(F196,IncomeGroup!A:D,3,2)=10024,IF(F196=998,2,""),IF(OR(N196="B02",N196="E02",N196="G01",N196="H01",N196="H02",N196="H03",N196="H04",N196="H05"),2,1))</f>
        <v>#N/A</v>
      </c>
    </row>
    <row r="197" spans="18:18" x14ac:dyDescent="0.25">
      <c r="R197" s="48" t="e">
        <f>IF(VLOOKUP(F197,IncomeGroup!A:D,3,2)=10024,IF(F197=998,2,""),IF(OR(N197="B02",N197="E02",N197="G01",N197="H01",N197="H02",N197="H03",N197="H04",N197="H05"),2,1))</f>
        <v>#N/A</v>
      </c>
    </row>
    <row r="198" spans="18:18" x14ac:dyDescent="0.25">
      <c r="R198" s="48" t="e">
        <f>IF(VLOOKUP(F198,IncomeGroup!A:D,3,2)=10024,IF(F198=998,2,""),IF(OR(N198="B02",N198="E02",N198="G01",N198="H01",N198="H02",N198="H03",N198="H04",N198="H05"),2,1))</f>
        <v>#N/A</v>
      </c>
    </row>
    <row r="199" spans="18:18" x14ac:dyDescent="0.25">
      <c r="R199" s="48" t="e">
        <f>IF(VLOOKUP(F199,IncomeGroup!A:D,3,2)=10024,IF(F199=998,2,""),IF(OR(N199="B02",N199="E02",N199="G01",N199="H01",N199="H02",N199="H03",N199="H04",N199="H05"),2,1))</f>
        <v>#N/A</v>
      </c>
    </row>
    <row r="200" spans="18:18" x14ac:dyDescent="0.25">
      <c r="R200" s="48" t="e">
        <f>IF(VLOOKUP(F200,IncomeGroup!A:D,3,2)=10024,IF(F200=998,2,""),IF(OR(N200="B02",N200="E02",N200="G01",N200="H01",N200="H02",N200="H03",N200="H04",N200="H05"),2,1))</f>
        <v>#N/A</v>
      </c>
    </row>
    <row r="201" spans="18:18" x14ac:dyDescent="0.25">
      <c r="R201" s="48" t="e">
        <f>IF(VLOOKUP(F201,IncomeGroup!A:D,3,2)=10024,IF(F201=998,2,""),IF(OR(N201="B02",N201="E02",N201="G01",N201="H01",N201="H02",N201="H03",N201="H04",N201="H05"),2,1))</f>
        <v>#N/A</v>
      </c>
    </row>
    <row r="202" spans="18:18" x14ac:dyDescent="0.25">
      <c r="R202" s="48" t="e">
        <f>IF(VLOOKUP(F202,IncomeGroup!A:D,3,2)=10024,IF(F202=998,2,""),IF(OR(N202="B02",N202="E02",N202="G01",N202="H01",N202="H02",N202="H03",N202="H04",N202="H05"),2,1))</f>
        <v>#N/A</v>
      </c>
    </row>
    <row r="203" spans="18:18" x14ac:dyDescent="0.25">
      <c r="R203" s="48" t="e">
        <f>IF(VLOOKUP(F203,IncomeGroup!A:D,3,2)=10024,IF(F203=998,2,""),IF(OR(N203="B02",N203="E02",N203="G01",N203="H01",N203="H02",N203="H03",N203="H04",N203="H05"),2,1))</f>
        <v>#N/A</v>
      </c>
    </row>
    <row r="204" spans="18:18" x14ac:dyDescent="0.25">
      <c r="R204" s="48" t="e">
        <f>IF(VLOOKUP(F204,IncomeGroup!A:D,3,2)=10024,IF(F204=998,2,""),IF(OR(N204="B02",N204="E02",N204="G01",N204="H01",N204="H02",N204="H03",N204="H04",N204="H05"),2,1))</f>
        <v>#N/A</v>
      </c>
    </row>
    <row r="205" spans="18:18" x14ac:dyDescent="0.25">
      <c r="R205" s="48" t="e">
        <f>IF(VLOOKUP(F205,IncomeGroup!A:D,3,2)=10024,IF(F205=998,2,""),IF(OR(N205="B02",N205="E02",N205="G01",N205="H01",N205="H02",N205="H03",N205="H04",N205="H05"),2,1))</f>
        <v>#N/A</v>
      </c>
    </row>
    <row r="206" spans="18:18" x14ac:dyDescent="0.25">
      <c r="R206" s="48" t="e">
        <f>IF(VLOOKUP(F206,IncomeGroup!A:D,3,2)=10024,IF(F206=998,2,""),IF(OR(N206="B02",N206="E02",N206="G01",N206="H01",N206="H02",N206="H03",N206="H04",N206="H05"),2,1))</f>
        <v>#N/A</v>
      </c>
    </row>
    <row r="207" spans="18:18" x14ac:dyDescent="0.25">
      <c r="R207" s="48" t="e">
        <f>IF(VLOOKUP(F207,IncomeGroup!A:D,3,2)=10024,IF(F207=998,2,""),IF(OR(N207="B02",N207="E02",N207="G01",N207="H01",N207="H02",N207="H03",N207="H04",N207="H05"),2,1))</f>
        <v>#N/A</v>
      </c>
    </row>
    <row r="208" spans="18:18" x14ac:dyDescent="0.25">
      <c r="R208" s="48" t="e">
        <f>IF(VLOOKUP(F208,IncomeGroup!A:D,3,2)=10024,IF(F208=998,2,""),IF(OR(N208="B02",N208="E02",N208="G01",N208="H01",N208="H02",N208="H03",N208="H04",N208="H05"),2,1))</f>
        <v>#N/A</v>
      </c>
    </row>
    <row r="209" spans="18:18" x14ac:dyDescent="0.25">
      <c r="R209" s="48" t="e">
        <f>IF(VLOOKUP(F209,IncomeGroup!A:D,3,2)=10024,IF(F209=998,2,""),IF(OR(N209="B02",N209="E02",N209="G01",N209="H01",N209="H02",N209="H03",N209="H04",N209="H05"),2,1))</f>
        <v>#N/A</v>
      </c>
    </row>
    <row r="210" spans="18:18" x14ac:dyDescent="0.25">
      <c r="R210" s="48" t="e">
        <f>IF(VLOOKUP(F210,IncomeGroup!A:D,3,2)=10024,IF(F210=998,2,""),IF(OR(N210="B02",N210="E02",N210="G01",N210="H01",N210="H02",N210="H03",N210="H04",N210="H05"),2,1))</f>
        <v>#N/A</v>
      </c>
    </row>
    <row r="211" spans="18:18" x14ac:dyDescent="0.25">
      <c r="R211" s="48" t="e">
        <f>IF(VLOOKUP(F211,IncomeGroup!A:D,3,2)=10024,IF(F211=998,2,""),IF(OR(N211="B02",N211="E02",N211="G01",N211="H01",N211="H02",N211="H03",N211="H04",N211="H05"),2,1))</f>
        <v>#N/A</v>
      </c>
    </row>
    <row r="212" spans="18:18" x14ac:dyDescent="0.25">
      <c r="R212" s="48" t="e">
        <f>IF(VLOOKUP(F212,IncomeGroup!A:D,3,2)=10024,IF(F212=998,2,""),IF(OR(N212="B02",N212="E02",N212="G01",N212="H01",N212="H02",N212="H03",N212="H04",N212="H05"),2,1))</f>
        <v>#N/A</v>
      </c>
    </row>
    <row r="213" spans="18:18" x14ac:dyDescent="0.25">
      <c r="R213" s="48" t="e">
        <f>IF(VLOOKUP(F213,IncomeGroup!A:D,3,2)=10024,IF(F213=998,2,""),IF(OR(N213="B02",N213="E02",N213="G01",N213="H01",N213="H02",N213="H03",N213="H04",N213="H05"),2,1))</f>
        <v>#N/A</v>
      </c>
    </row>
    <row r="214" spans="18:18" x14ac:dyDescent="0.25">
      <c r="R214" s="48" t="e">
        <f>IF(VLOOKUP(F214,IncomeGroup!A:D,3,2)=10024,IF(F214=998,2,""),IF(OR(N214="B02",N214="E02",N214="G01",N214="H01",N214="H02",N214="H03",N214="H04",N214="H05"),2,1))</f>
        <v>#N/A</v>
      </c>
    </row>
    <row r="215" spans="18:18" x14ac:dyDescent="0.25">
      <c r="R215" s="48" t="e">
        <f>IF(VLOOKUP(F215,IncomeGroup!A:D,3,2)=10024,IF(F215=998,2,""),IF(OR(N215="B02",N215="E02",N215="G01",N215="H01",N215="H02",N215="H03",N215="H04",N215="H05"),2,1))</f>
        <v>#N/A</v>
      </c>
    </row>
    <row r="216" spans="18:18" x14ac:dyDescent="0.25">
      <c r="R216" s="48" t="e">
        <f>IF(VLOOKUP(F216,IncomeGroup!A:D,3,2)=10024,IF(F216=998,2,""),IF(OR(N216="B02",N216="E02",N216="G01",N216="H01",N216="H02",N216="H03",N216="H04",N216="H05"),2,1))</f>
        <v>#N/A</v>
      </c>
    </row>
    <row r="217" spans="18:18" x14ac:dyDescent="0.25">
      <c r="R217" s="48" t="e">
        <f>IF(VLOOKUP(F217,IncomeGroup!A:D,3,2)=10024,IF(F217=998,2,""),IF(OR(N217="B02",N217="E02",N217="G01",N217="H01",N217="H02",N217="H03",N217="H04",N217="H05"),2,1))</f>
        <v>#N/A</v>
      </c>
    </row>
    <row r="218" spans="18:18" x14ac:dyDescent="0.25">
      <c r="R218" s="48" t="e">
        <f>IF(VLOOKUP(F218,IncomeGroup!A:D,3,2)=10024,IF(F218=998,2,""),IF(OR(N218="B02",N218="E02",N218="G01",N218="H01",N218="H02",N218="H03",N218="H04",N218="H05"),2,1))</f>
        <v>#N/A</v>
      </c>
    </row>
    <row r="219" spans="18:18" x14ac:dyDescent="0.25">
      <c r="R219" s="48" t="e">
        <f>IF(VLOOKUP(F219,IncomeGroup!A:D,3,2)=10024,IF(F219=998,2,""),IF(OR(N219="B02",N219="E02",N219="G01",N219="H01",N219="H02",N219="H03",N219="H04",N219="H05"),2,1))</f>
        <v>#N/A</v>
      </c>
    </row>
    <row r="220" spans="18:18" x14ac:dyDescent="0.25">
      <c r="R220" s="48" t="e">
        <f>IF(VLOOKUP(F220,IncomeGroup!A:D,3,2)=10024,IF(F220=998,2,""),IF(OR(N220="B02",N220="E02",N220="G01",N220="H01",N220="H02",N220="H03",N220="H04",N220="H05"),2,1))</f>
        <v>#N/A</v>
      </c>
    </row>
    <row r="221" spans="18:18" x14ac:dyDescent="0.25">
      <c r="R221" s="48" t="e">
        <f>IF(VLOOKUP(F221,IncomeGroup!A:D,3,2)=10024,IF(F221=998,2,""),IF(OR(N221="B02",N221="E02",N221="G01",N221="H01",N221="H02",N221="H03",N221="H04",N221="H05"),2,1))</f>
        <v>#N/A</v>
      </c>
    </row>
    <row r="222" spans="18:18" x14ac:dyDescent="0.25">
      <c r="R222" s="48" t="e">
        <f>IF(VLOOKUP(F222,IncomeGroup!A:D,3,2)=10024,IF(F222=998,2,""),IF(OR(N222="B02",N222="E02",N222="G01",N222="H01",N222="H02",N222="H03",N222="H04",N222="H05"),2,1))</f>
        <v>#N/A</v>
      </c>
    </row>
    <row r="223" spans="18:18" x14ac:dyDescent="0.25">
      <c r="R223" s="48" t="e">
        <f>IF(VLOOKUP(F223,IncomeGroup!A:D,3,2)=10024,IF(F223=998,2,""),IF(OR(N223="B02",N223="E02",N223="G01",N223="H01",N223="H02",N223="H03",N223="H04",N223="H05"),2,1))</f>
        <v>#N/A</v>
      </c>
    </row>
    <row r="224" spans="18:18" x14ac:dyDescent="0.25">
      <c r="R224" s="48" t="e">
        <f>IF(VLOOKUP(F224,IncomeGroup!A:D,3,2)=10024,IF(F224=998,2,""),IF(OR(N224="B02",N224="E02",N224="G01",N224="H01",N224="H02",N224="H03",N224="H04",N224="H05"),2,1))</f>
        <v>#N/A</v>
      </c>
    </row>
    <row r="225" spans="18:18" x14ac:dyDescent="0.25">
      <c r="R225" s="48" t="e">
        <f>IF(VLOOKUP(F225,IncomeGroup!A:D,3,2)=10024,IF(F225=998,2,""),IF(OR(N225="B02",N225="E02",N225="G01",N225="H01",N225="H02",N225="H03",N225="H04",N225="H05"),2,1))</f>
        <v>#N/A</v>
      </c>
    </row>
    <row r="226" spans="18:18" x14ac:dyDescent="0.25">
      <c r="R226" s="48" t="e">
        <f>IF(VLOOKUP(F226,IncomeGroup!A:D,3,2)=10024,IF(F226=998,2,""),IF(OR(N226="B02",N226="E02",N226="G01",N226="H01",N226="H02",N226="H03",N226="H04",N226="H05"),2,1))</f>
        <v>#N/A</v>
      </c>
    </row>
    <row r="227" spans="18:18" x14ac:dyDescent="0.25">
      <c r="R227" s="48" t="e">
        <f>IF(VLOOKUP(F227,IncomeGroup!A:D,3,2)=10024,IF(F227=998,2,""),IF(OR(N227="B02",N227="E02",N227="G01",N227="H01",N227="H02",N227="H03",N227="H04",N227="H05"),2,1))</f>
        <v>#N/A</v>
      </c>
    </row>
    <row r="228" spans="18:18" x14ac:dyDescent="0.25">
      <c r="R228" s="48" t="e">
        <f>IF(VLOOKUP(F228,IncomeGroup!A:D,3,2)=10024,IF(F228=998,2,""),IF(OR(N228="B02",N228="E02",N228="G01",N228="H01",N228="H02",N228="H03",N228="H04",N228="H05"),2,1))</f>
        <v>#N/A</v>
      </c>
    </row>
    <row r="229" spans="18:18" x14ac:dyDescent="0.25">
      <c r="R229" s="48" t="e">
        <f>IF(VLOOKUP(F229,IncomeGroup!A:D,3,2)=10024,IF(F229=998,2,""),IF(OR(N229="B02",N229="E02",N229="G01",N229="H01",N229="H02",N229="H03",N229="H04",N229="H05"),2,1))</f>
        <v>#N/A</v>
      </c>
    </row>
    <row r="230" spans="18:18" x14ac:dyDescent="0.25">
      <c r="R230" s="48" t="e">
        <f>IF(VLOOKUP(F230,IncomeGroup!A:D,3,2)=10024,IF(F230=998,2,""),IF(OR(N230="B02",N230="E02",N230="G01",N230="H01",N230="H02",N230="H03",N230="H04",N230="H05"),2,1))</f>
        <v>#N/A</v>
      </c>
    </row>
    <row r="231" spans="18:18" x14ac:dyDescent="0.25">
      <c r="R231" s="48" t="e">
        <f>IF(VLOOKUP(F231,IncomeGroup!A:D,3,2)=10024,IF(F231=998,2,""),IF(OR(N231="B02",N231="E02",N231="G01",N231="H01",N231="H02",N231="H03",N231="H04",N231="H05"),2,1))</f>
        <v>#N/A</v>
      </c>
    </row>
    <row r="232" spans="18:18" x14ac:dyDescent="0.25">
      <c r="R232" s="48" t="e">
        <f>IF(VLOOKUP(F232,IncomeGroup!A:D,3,2)=10024,IF(F232=998,2,""),IF(OR(N232="B02",N232="E02",N232="G01",N232="H01",N232="H02",N232="H03",N232="H04",N232="H05"),2,1))</f>
        <v>#N/A</v>
      </c>
    </row>
    <row r="233" spans="18:18" x14ac:dyDescent="0.25">
      <c r="R233" s="48" t="e">
        <f>IF(VLOOKUP(F233,IncomeGroup!A:D,3,2)=10024,IF(F233=998,2,""),IF(OR(N233="B02",N233="E02",N233="G01",N233="H01",N233="H02",N233="H03",N233="H04",N233="H05"),2,1))</f>
        <v>#N/A</v>
      </c>
    </row>
    <row r="234" spans="18:18" x14ac:dyDescent="0.25">
      <c r="R234" s="48" t="e">
        <f>IF(VLOOKUP(F234,IncomeGroup!A:D,3,2)=10024,IF(F234=998,2,""),IF(OR(N234="B02",N234="E02",N234="G01",N234="H01",N234="H02",N234="H03",N234="H04",N234="H05"),2,1))</f>
        <v>#N/A</v>
      </c>
    </row>
    <row r="235" spans="18:18" x14ac:dyDescent="0.25">
      <c r="R235" s="48" t="e">
        <f>IF(VLOOKUP(F235,IncomeGroup!A:D,3,2)=10024,IF(F235=998,2,""),IF(OR(N235="B02",N235="E02",N235="G01",N235="H01",N235="H02",N235="H03",N235="H04",N235="H05"),2,1))</f>
        <v>#N/A</v>
      </c>
    </row>
    <row r="236" spans="18:18" x14ac:dyDescent="0.25">
      <c r="R236" s="48" t="e">
        <f>IF(VLOOKUP(F236,IncomeGroup!A:D,3,2)=10024,IF(F236=998,2,""),IF(OR(N236="B02",N236="E02",N236="G01",N236="H01",N236="H02",N236="H03",N236="H04",N236="H05"),2,1))</f>
        <v>#N/A</v>
      </c>
    </row>
    <row r="237" spans="18:18" x14ac:dyDescent="0.25">
      <c r="R237" s="48" t="e">
        <f>IF(VLOOKUP(F237,IncomeGroup!A:D,3,2)=10024,IF(F237=998,2,""),IF(OR(N237="B02",N237="E02",N237="G01",N237="H01",N237="H02",N237="H03",N237="H04",N237="H05"),2,1))</f>
        <v>#N/A</v>
      </c>
    </row>
    <row r="238" spans="18:18" x14ac:dyDescent="0.25">
      <c r="R238" s="48" t="e">
        <f>IF(VLOOKUP(F238,IncomeGroup!A:D,3,2)=10024,IF(F238=998,2,""),IF(OR(N238="B02",N238="E02",N238="G01",N238="H01",N238="H02",N238="H03",N238="H04",N238="H05"),2,1))</f>
        <v>#N/A</v>
      </c>
    </row>
    <row r="239" spans="18:18" x14ac:dyDescent="0.25">
      <c r="R239" s="48" t="e">
        <f>IF(VLOOKUP(F239,IncomeGroup!A:D,3,2)=10024,IF(F239=998,2,""),IF(OR(N239="B02",N239="E02",N239="G01",N239="H01",N239="H02",N239="H03",N239="H04",N239="H05"),2,1))</f>
        <v>#N/A</v>
      </c>
    </row>
    <row r="240" spans="18:18" x14ac:dyDescent="0.25">
      <c r="R240" s="48" t="e">
        <f>IF(VLOOKUP(F240,IncomeGroup!A:D,3,2)=10024,IF(F240=998,2,""),IF(OR(N240="B02",N240="E02",N240="G01",N240="H01",N240="H02",N240="H03",N240="H04",N240="H05"),2,1))</f>
        <v>#N/A</v>
      </c>
    </row>
    <row r="241" spans="18:18" x14ac:dyDescent="0.25">
      <c r="R241" s="48" t="e">
        <f>IF(VLOOKUP(F241,IncomeGroup!A:D,3,2)=10024,IF(F241=998,2,""),IF(OR(N241="B02",N241="E02",N241="G01",N241="H01",N241="H02",N241="H03",N241="H04",N241="H05"),2,1))</f>
        <v>#N/A</v>
      </c>
    </row>
    <row r="242" spans="18:18" x14ac:dyDescent="0.25">
      <c r="R242" s="48" t="e">
        <f>IF(VLOOKUP(F242,IncomeGroup!A:D,3,2)=10024,IF(F242=998,2,""),IF(OR(N242="B02",N242="E02",N242="G01",N242="H01",N242="H02",N242="H03",N242="H04",N242="H05"),2,1))</f>
        <v>#N/A</v>
      </c>
    </row>
    <row r="243" spans="18:18" x14ac:dyDescent="0.25">
      <c r="R243" s="48" t="e">
        <f>IF(VLOOKUP(F243,IncomeGroup!A:D,3,2)=10024,IF(F243=998,2,""),IF(OR(N243="B02",N243="E02",N243="G01",N243="H01",N243="H02",N243="H03",N243="H04",N243="H05"),2,1))</f>
        <v>#N/A</v>
      </c>
    </row>
    <row r="244" spans="18:18" x14ac:dyDescent="0.25">
      <c r="R244" s="48" t="e">
        <f>IF(VLOOKUP(F244,IncomeGroup!A:D,3,2)=10024,IF(F244=998,2,""),IF(OR(N244="B02",N244="E02",N244="G01",N244="H01",N244="H02",N244="H03",N244="H04",N244="H05"),2,1))</f>
        <v>#N/A</v>
      </c>
    </row>
    <row r="245" spans="18:18" x14ac:dyDescent="0.25">
      <c r="R245" s="48" t="e">
        <f>IF(VLOOKUP(F245,IncomeGroup!A:D,3,2)=10024,IF(F245=998,2,""),IF(OR(N245="B02",N245="E02",N245="G01",N245="H01",N245="H02",N245="H03",N245="H04",N245="H05"),2,1))</f>
        <v>#N/A</v>
      </c>
    </row>
    <row r="246" spans="18:18" x14ac:dyDescent="0.25">
      <c r="R246" s="48" t="e">
        <f>IF(VLOOKUP(F246,IncomeGroup!A:D,3,2)=10024,IF(F246=998,2,""),IF(OR(N246="B02",N246="E02",N246="G01",N246="H01",N246="H02",N246="H03",N246="H04",N246="H05"),2,1))</f>
        <v>#N/A</v>
      </c>
    </row>
    <row r="247" spans="18:18" x14ac:dyDescent="0.25">
      <c r="R247" s="48" t="e">
        <f>IF(VLOOKUP(F247,IncomeGroup!A:D,3,2)=10024,IF(F247=998,2,""),IF(OR(N247="B02",N247="E02",N247="G01",N247="H01",N247="H02",N247="H03",N247="H04",N247="H05"),2,1))</f>
        <v>#N/A</v>
      </c>
    </row>
    <row r="248" spans="18:18" x14ac:dyDescent="0.25">
      <c r="R248" s="48" t="e">
        <f>IF(VLOOKUP(F248,IncomeGroup!A:D,3,2)=10024,IF(F248=998,2,""),IF(OR(N248="B02",N248="E02",N248="G01",N248="H01",N248="H02",N248="H03",N248="H04",N248="H05"),2,1))</f>
        <v>#N/A</v>
      </c>
    </row>
    <row r="249" spans="18:18" x14ac:dyDescent="0.25">
      <c r="R249" s="48" t="e">
        <f>IF(VLOOKUP(F249,IncomeGroup!A:D,3,2)=10024,IF(F249=998,2,""),IF(OR(N249="B02",N249="E02",N249="G01",N249="H01",N249="H02",N249="H03",N249="H04",N249="H05"),2,1))</f>
        <v>#N/A</v>
      </c>
    </row>
    <row r="250" spans="18:18" x14ac:dyDescent="0.25">
      <c r="R250" s="48" t="e">
        <f>IF(VLOOKUP(F250,IncomeGroup!A:D,3,2)=10024,IF(F250=998,2,""),IF(OR(N250="B02",N250="E02",N250="G01",N250="H01",N250="H02",N250="H03",N250="H04",N250="H05"),2,1))</f>
        <v>#N/A</v>
      </c>
    </row>
    <row r="251" spans="18:18" x14ac:dyDescent="0.25">
      <c r="R251" s="48" t="e">
        <f>IF(VLOOKUP(F251,IncomeGroup!A:D,3,2)=10024,IF(F251=998,2,""),IF(OR(N251="B02",N251="E02",N251="G01",N251="H01",N251="H02",N251="H03",N251="H04",N251="H05"),2,1))</f>
        <v>#N/A</v>
      </c>
    </row>
    <row r="252" spans="18:18" x14ac:dyDescent="0.25">
      <c r="R252" s="48" t="e">
        <f>IF(VLOOKUP(F252,IncomeGroup!A:D,3,2)=10024,IF(F252=998,2,""),IF(OR(N252="B02",N252="E02",N252="G01",N252="H01",N252="H02",N252="H03",N252="H04",N252="H05"),2,1))</f>
        <v>#N/A</v>
      </c>
    </row>
    <row r="253" spans="18:18" x14ac:dyDescent="0.25">
      <c r="R253" s="48" t="e">
        <f>IF(VLOOKUP(F253,IncomeGroup!A:D,3,2)=10024,IF(F253=998,2,""),IF(OR(N253="B02",N253="E02",N253="G01",N253="H01",N253="H02",N253="H03",N253="H04",N253="H05"),2,1))</f>
        <v>#N/A</v>
      </c>
    </row>
    <row r="254" spans="18:18" x14ac:dyDescent="0.25">
      <c r="R254" s="48" t="e">
        <f>IF(VLOOKUP(F254,IncomeGroup!A:D,3,2)=10024,IF(F254=998,2,""),IF(OR(N254="B02",N254="E02",N254="G01",N254="H01",N254="H02",N254="H03",N254="H04",N254="H05"),2,1))</f>
        <v>#N/A</v>
      </c>
    </row>
    <row r="255" spans="18:18" x14ac:dyDescent="0.25">
      <c r="R255" s="48" t="e">
        <f>IF(VLOOKUP(F255,IncomeGroup!A:D,3,2)=10024,IF(F255=998,2,""),IF(OR(N255="B02",N255="E02",N255="G01",N255="H01",N255="H02",N255="H03",N255="H04",N255="H05"),2,1))</f>
        <v>#N/A</v>
      </c>
    </row>
    <row r="256" spans="18:18" x14ac:dyDescent="0.25">
      <c r="R256" s="48" t="e">
        <f>IF(VLOOKUP(F256,IncomeGroup!A:D,3,2)=10024,IF(F256=998,2,""),IF(OR(N256="B02",N256="E02",N256="G01",N256="H01",N256="H02",N256="H03",N256="H04",N256="H05"),2,1))</f>
        <v>#N/A</v>
      </c>
    </row>
    <row r="257" spans="18:18" x14ac:dyDescent="0.25">
      <c r="R257" s="48" t="e">
        <f>IF(VLOOKUP(F257,IncomeGroup!A:D,3,2)=10024,IF(F257=998,2,""),IF(OR(N257="B02",N257="E02",N257="G01",N257="H01",N257="H02",N257="H03",N257="H04",N257="H05"),2,1))</f>
        <v>#N/A</v>
      </c>
    </row>
    <row r="258" spans="18:18" x14ac:dyDescent="0.25">
      <c r="R258" s="48" t="e">
        <f>IF(VLOOKUP(F258,IncomeGroup!A:D,3,2)=10024,IF(F258=998,2,""),IF(OR(N258="B02",N258="E02",N258="G01",N258="H01",N258="H02",N258="H03",N258="H04",N258="H05"),2,1))</f>
        <v>#N/A</v>
      </c>
    </row>
    <row r="259" spans="18:18" x14ac:dyDescent="0.25">
      <c r="R259" s="48" t="e">
        <f>IF(VLOOKUP(F259,IncomeGroup!A:D,3,2)=10024,IF(F259=998,2,""),IF(OR(N259="B02",N259="E02",N259="G01",N259="H01",N259="H02",N259="H03",N259="H04",N259="H05"),2,1))</f>
        <v>#N/A</v>
      </c>
    </row>
    <row r="260" spans="18:18" x14ac:dyDescent="0.25">
      <c r="R260" s="48" t="e">
        <f>IF(VLOOKUP(F260,IncomeGroup!A:D,3,2)=10024,IF(F260=998,2,""),IF(OR(N260="B02",N260="E02",N260="G01",N260="H01",N260="H02",N260="H03",N260="H04",N260="H05"),2,1))</f>
        <v>#N/A</v>
      </c>
    </row>
    <row r="261" spans="18:18" x14ac:dyDescent="0.25">
      <c r="R261" s="48" t="e">
        <f>IF(VLOOKUP(F261,IncomeGroup!A:D,3,2)=10024,IF(F261=998,2,""),IF(OR(N261="B02",N261="E02",N261="G01",N261="H01",N261="H02",N261="H03",N261="H04",N261="H05"),2,1))</f>
        <v>#N/A</v>
      </c>
    </row>
    <row r="262" spans="18:18" x14ac:dyDescent="0.25">
      <c r="R262" s="48" t="e">
        <f>IF(VLOOKUP(F262,IncomeGroup!A:D,3,2)=10024,IF(F262=998,2,""),IF(OR(N262="B02",N262="E02",N262="G01",N262="H01",N262="H02",N262="H03",N262="H04",N262="H05"),2,1))</f>
        <v>#N/A</v>
      </c>
    </row>
    <row r="263" spans="18:18" x14ac:dyDescent="0.25">
      <c r="R263" s="48" t="e">
        <f>IF(VLOOKUP(F263,IncomeGroup!A:D,3,2)=10024,IF(F263=998,2,""),IF(OR(N263="B02",N263="E02",N263="G01",N263="H01",N263="H02",N263="H03",N263="H04",N263="H05"),2,1))</f>
        <v>#N/A</v>
      </c>
    </row>
    <row r="264" spans="18:18" x14ac:dyDescent="0.25">
      <c r="R264" s="48" t="e">
        <f>IF(VLOOKUP(F264,IncomeGroup!A:D,3,2)=10024,IF(F264=998,2,""),IF(OR(N264="B02",N264="E02",N264="G01",N264="H01",N264="H02",N264="H03",N264="H04",N264="H05"),2,1))</f>
        <v>#N/A</v>
      </c>
    </row>
    <row r="265" spans="18:18" x14ac:dyDescent="0.25">
      <c r="R265" s="48" t="e">
        <f>IF(VLOOKUP(F265,IncomeGroup!A:D,3,2)=10024,IF(F265=998,2,""),IF(OR(N265="B02",N265="E02",N265="G01",N265="H01",N265="H02",N265="H03",N265="H04",N265="H05"),2,1))</f>
        <v>#N/A</v>
      </c>
    </row>
    <row r="266" spans="18:18" x14ac:dyDescent="0.25">
      <c r="R266" s="48" t="e">
        <f>IF(VLOOKUP(F266,IncomeGroup!A:D,3,2)=10024,IF(F266=998,2,""),IF(OR(N266="B02",N266="E02",N266="G01",N266="H01",N266="H02",N266="H03",N266="H04",N266="H05"),2,1))</f>
        <v>#N/A</v>
      </c>
    </row>
    <row r="267" spans="18:18" x14ac:dyDescent="0.25">
      <c r="R267" s="48" t="e">
        <f>IF(VLOOKUP(F267,IncomeGroup!A:D,3,2)=10024,IF(F267=998,2,""),IF(OR(N267="B02",N267="E02",N267="G01",N267="H01",N267="H02",N267="H03",N267="H04",N267="H05"),2,1))</f>
        <v>#N/A</v>
      </c>
    </row>
    <row r="268" spans="18:18" x14ac:dyDescent="0.25">
      <c r="R268" s="48" t="e">
        <f>IF(VLOOKUP(F268,IncomeGroup!A:D,3,2)=10024,IF(F268=998,2,""),IF(OR(N268="B02",N268="E02",N268="G01",N268="H01",N268="H02",N268="H03",N268="H04",N268="H05"),2,1))</f>
        <v>#N/A</v>
      </c>
    </row>
    <row r="269" spans="18:18" x14ac:dyDescent="0.25">
      <c r="R269" s="48" t="e">
        <f>IF(VLOOKUP(F269,IncomeGroup!A:D,3,2)=10024,IF(F269=998,2,""),IF(OR(N269="B02",N269="E02",N269="G01",N269="H01",N269="H02",N269="H03",N269="H04",N269="H05"),2,1))</f>
        <v>#N/A</v>
      </c>
    </row>
    <row r="270" spans="18:18" x14ac:dyDescent="0.25">
      <c r="R270" s="48" t="e">
        <f>IF(VLOOKUP(F270,IncomeGroup!A:D,3,2)=10024,IF(F270=998,2,""),IF(OR(N270="B02",N270="E02",N270="G01",N270="H01",N270="H02",N270="H03",N270="H04",N270="H05"),2,1))</f>
        <v>#N/A</v>
      </c>
    </row>
    <row r="271" spans="18:18" x14ac:dyDescent="0.25">
      <c r="R271" s="48" t="e">
        <f>IF(VLOOKUP(F271,IncomeGroup!A:D,3,2)=10024,IF(F271=998,2,""),IF(OR(N271="B02",N271="E02",N271="G01",N271="H01",N271="H02",N271="H03",N271="H04",N271="H05"),2,1))</f>
        <v>#N/A</v>
      </c>
    </row>
    <row r="272" spans="18:18" x14ac:dyDescent="0.25">
      <c r="R272" s="48" t="e">
        <f>IF(VLOOKUP(F272,IncomeGroup!A:D,3,2)=10024,IF(F272=998,2,""),IF(OR(N272="B02",N272="E02",N272="G01",N272="H01",N272="H02",N272="H03",N272="H04",N272="H05"),2,1))</f>
        <v>#N/A</v>
      </c>
    </row>
    <row r="273" spans="18:18" x14ac:dyDescent="0.25">
      <c r="R273" s="48" t="e">
        <f>IF(VLOOKUP(F273,IncomeGroup!A:D,3,2)=10024,IF(F273=998,2,""),IF(OR(N273="B02",N273="E02",N273="G01",N273="H01",N273="H02",N273="H03",N273="H04",N273="H05"),2,1))</f>
        <v>#N/A</v>
      </c>
    </row>
    <row r="274" spans="18:18" x14ac:dyDescent="0.25">
      <c r="R274" s="48" t="e">
        <f>IF(VLOOKUP(F274,IncomeGroup!A:D,3,2)=10024,IF(F274=998,2,""),IF(OR(N274="B02",N274="E02",N274="G01",N274="H01",N274="H02",N274="H03",N274="H04",N274="H05"),2,1))</f>
        <v>#N/A</v>
      </c>
    </row>
    <row r="275" spans="18:18" x14ac:dyDescent="0.25">
      <c r="R275" s="48" t="e">
        <f>IF(VLOOKUP(F275,IncomeGroup!A:D,3,2)=10024,IF(F275=998,2,""),IF(OR(N275="B02",N275="E02",N275="G01",N275="H01",N275="H02",N275="H03",N275="H04",N275="H05"),2,1))</f>
        <v>#N/A</v>
      </c>
    </row>
    <row r="276" spans="18:18" x14ac:dyDescent="0.25">
      <c r="R276" s="48" t="e">
        <f>IF(VLOOKUP(F276,IncomeGroup!A:D,3,2)=10024,IF(F276=998,2,""),IF(OR(N276="B02",N276="E02",N276="G01",N276="H01",N276="H02",N276="H03",N276="H04",N276="H05"),2,1))</f>
        <v>#N/A</v>
      </c>
    </row>
    <row r="277" spans="18:18" x14ac:dyDescent="0.25">
      <c r="R277" s="48" t="e">
        <f>IF(VLOOKUP(F277,IncomeGroup!A:D,3,2)=10024,IF(F277=998,2,""),IF(OR(N277="B02",N277="E02",N277="G01",N277="H01",N277="H02",N277="H03",N277="H04",N277="H05"),2,1))</f>
        <v>#N/A</v>
      </c>
    </row>
    <row r="278" spans="18:18" x14ac:dyDescent="0.25">
      <c r="R278" s="48" t="e">
        <f>IF(VLOOKUP(F278,IncomeGroup!A:D,3,2)=10024,IF(F278=998,2,""),IF(OR(N278="B02",N278="E02",N278="G01",N278="H01",N278="H02",N278="H03",N278="H04",N278="H05"),2,1))</f>
        <v>#N/A</v>
      </c>
    </row>
    <row r="279" spans="18:18" x14ac:dyDescent="0.25">
      <c r="R279" s="48" t="e">
        <f>IF(VLOOKUP(F279,IncomeGroup!A:D,3,2)=10024,IF(F279=998,2,""),IF(OR(N279="B02",N279="E02",N279="G01",N279="H01",N279="H02",N279="H03",N279="H04",N279="H05"),2,1))</f>
        <v>#N/A</v>
      </c>
    </row>
    <row r="280" spans="18:18" x14ac:dyDescent="0.25">
      <c r="R280" s="48" t="e">
        <f>IF(VLOOKUP(F280,IncomeGroup!A:D,3,2)=10024,IF(F280=998,2,""),IF(OR(N280="B02",N280="E02",N280="G01",N280="H01",N280="H02",N280="H03",N280="H04",N280="H05"),2,1))</f>
        <v>#N/A</v>
      </c>
    </row>
    <row r="281" spans="18:18" x14ac:dyDescent="0.25">
      <c r="R281" s="48" t="e">
        <f>IF(VLOOKUP(F281,IncomeGroup!A:D,3,2)=10024,IF(F281=998,2,""),IF(OR(N281="B02",N281="E02",N281="G01",N281="H01",N281="H02",N281="H03",N281="H04",N281="H05"),2,1))</f>
        <v>#N/A</v>
      </c>
    </row>
    <row r="282" spans="18:18" x14ac:dyDescent="0.25">
      <c r="R282" s="48" t="e">
        <f>IF(VLOOKUP(F282,IncomeGroup!A:D,3,2)=10024,IF(F282=998,2,""),IF(OR(N282="B02",N282="E02",N282="G01",N282="H01",N282="H02",N282="H03",N282="H04",N282="H05"),2,1))</f>
        <v>#N/A</v>
      </c>
    </row>
    <row r="283" spans="18:18" x14ac:dyDescent="0.25">
      <c r="R283" s="48" t="e">
        <f>IF(VLOOKUP(F283,IncomeGroup!A:D,3,2)=10024,IF(F283=998,2,""),IF(OR(N283="B02",N283="E02",N283="G01",N283="H01",N283="H02",N283="H03",N283="H04",N283="H05"),2,1))</f>
        <v>#N/A</v>
      </c>
    </row>
    <row r="284" spans="18:18" x14ac:dyDescent="0.25">
      <c r="R284" s="48" t="e">
        <f>IF(VLOOKUP(F284,IncomeGroup!A:D,3,2)=10024,IF(F284=998,2,""),IF(OR(N284="B02",N284="E02",N284="G01",N284="H01",N284="H02",N284="H03",N284="H04",N284="H05"),2,1))</f>
        <v>#N/A</v>
      </c>
    </row>
    <row r="285" spans="18:18" x14ac:dyDescent="0.25">
      <c r="R285" s="48" t="e">
        <f>IF(VLOOKUP(F285,IncomeGroup!A:D,3,2)=10024,IF(F285=998,2,""),IF(OR(N285="B02",N285="E02",N285="G01",N285="H01",N285="H02",N285="H03",N285="H04",N285="H05"),2,1))</f>
        <v>#N/A</v>
      </c>
    </row>
    <row r="286" spans="18:18" x14ac:dyDescent="0.25">
      <c r="R286" s="48" t="e">
        <f>IF(VLOOKUP(F286,IncomeGroup!A:D,3,2)=10024,IF(F286=998,2,""),IF(OR(N286="B02",N286="E02",N286="G01",N286="H01",N286="H02",N286="H03",N286="H04",N286="H05"),2,1))</f>
        <v>#N/A</v>
      </c>
    </row>
    <row r="287" spans="18:18" x14ac:dyDescent="0.25">
      <c r="R287" s="48" t="e">
        <f>IF(VLOOKUP(F287,IncomeGroup!A:D,3,2)=10024,IF(F287=998,2,""),IF(OR(N287="B02",N287="E02",N287="G01",N287="H01",N287="H02",N287="H03",N287="H04",N287="H05"),2,1))</f>
        <v>#N/A</v>
      </c>
    </row>
    <row r="288" spans="18:18" x14ac:dyDescent="0.25">
      <c r="R288" s="48" t="e">
        <f>IF(VLOOKUP(F288,IncomeGroup!A:D,3,2)=10024,IF(F288=998,2,""),IF(OR(N288="B02",N288="E02",N288="G01",N288="H01",N288="H02",N288="H03",N288="H04",N288="H05"),2,1))</f>
        <v>#N/A</v>
      </c>
    </row>
    <row r="289" spans="18:18" x14ac:dyDescent="0.25">
      <c r="R289" s="48" t="e">
        <f>IF(VLOOKUP(F289,IncomeGroup!A:D,3,2)=10024,IF(F289=998,2,""),IF(OR(N289="B02",N289="E02",N289="G01",N289="H01",N289="H02",N289="H03",N289="H04",N289="H05"),2,1))</f>
        <v>#N/A</v>
      </c>
    </row>
    <row r="290" spans="18:18" x14ac:dyDescent="0.25">
      <c r="R290" s="48" t="e">
        <f>IF(VLOOKUP(F290,IncomeGroup!A:D,3,2)=10024,IF(F290=998,2,""),IF(OR(N290="B02",N290="E02",N290="G01",N290="H01",N290="H02",N290="H03",N290="H04",N290="H05"),2,1))</f>
        <v>#N/A</v>
      </c>
    </row>
    <row r="291" spans="18:18" x14ac:dyDescent="0.25">
      <c r="R291" s="48" t="e">
        <f>IF(VLOOKUP(F291,IncomeGroup!A:D,3,2)=10024,IF(F291=998,2,""),IF(OR(N291="B02",N291="E02",N291="G01",N291="H01",N291="H02",N291="H03",N291="H04",N291="H05"),2,1))</f>
        <v>#N/A</v>
      </c>
    </row>
    <row r="292" spans="18:18" x14ac:dyDescent="0.25">
      <c r="R292" s="48" t="e">
        <f>IF(VLOOKUP(F292,IncomeGroup!A:D,3,2)=10024,IF(F292=998,2,""),IF(OR(N292="B02",N292="E02",N292="G01",N292="H01",N292="H02",N292="H03",N292="H04",N292="H05"),2,1))</f>
        <v>#N/A</v>
      </c>
    </row>
    <row r="293" spans="18:18" x14ac:dyDescent="0.25">
      <c r="R293" s="48" t="e">
        <f>IF(VLOOKUP(F293,IncomeGroup!A:D,3,2)=10024,IF(F293=998,2,""),IF(OR(N293="B02",N293="E02",N293="G01",N293="H01",N293="H02",N293="H03",N293="H04",N293="H05"),2,1))</f>
        <v>#N/A</v>
      </c>
    </row>
    <row r="294" spans="18:18" x14ac:dyDescent="0.25">
      <c r="R294" s="48" t="e">
        <f>IF(VLOOKUP(F294,IncomeGroup!A:D,3,2)=10024,IF(F294=998,2,""),IF(OR(N294="B02",N294="E02",N294="G01",N294="H01",N294="H02",N294="H03",N294="H04",N294="H05"),2,1))</f>
        <v>#N/A</v>
      </c>
    </row>
    <row r="295" spans="18:18" x14ac:dyDescent="0.25">
      <c r="R295" s="48" t="e">
        <f>IF(VLOOKUP(F295,IncomeGroup!A:D,3,2)=10024,IF(F295=998,2,""),IF(OR(N295="B02",N295="E02",N295="G01",N295="H01",N295="H02",N295="H03",N295="H04",N295="H05"),2,1))</f>
        <v>#N/A</v>
      </c>
    </row>
    <row r="296" spans="18:18" x14ac:dyDescent="0.25">
      <c r="R296" s="48" t="e">
        <f>IF(VLOOKUP(F296,IncomeGroup!A:D,3,2)=10024,IF(F296=998,2,""),IF(OR(N296="B02",N296="E02",N296="G01",N296="H01",N296="H02",N296="H03",N296="H04",N296="H05"),2,1))</f>
        <v>#N/A</v>
      </c>
    </row>
    <row r="297" spans="18:18" x14ac:dyDescent="0.25">
      <c r="R297" s="48" t="e">
        <f>IF(VLOOKUP(F297,IncomeGroup!A:D,3,2)=10024,IF(F297=998,2,""),IF(OR(N297="B02",N297="E02",N297="G01",N297="H01",N297="H02",N297="H03",N297="H04",N297="H05"),2,1))</f>
        <v>#N/A</v>
      </c>
    </row>
    <row r="298" spans="18:18" x14ac:dyDescent="0.25">
      <c r="R298" s="48" t="e">
        <f>IF(VLOOKUP(F298,IncomeGroup!A:D,3,2)=10024,IF(F298=998,2,""),IF(OR(N298="B02",N298="E02",N298="G01",N298="H01",N298="H02",N298="H03",N298="H04",N298="H05"),2,1))</f>
        <v>#N/A</v>
      </c>
    </row>
    <row r="299" spans="18:18" x14ac:dyDescent="0.25">
      <c r="R299" s="48" t="e">
        <f>IF(VLOOKUP(F299,IncomeGroup!A:D,3,2)=10024,IF(F299=998,2,""),IF(OR(N299="B02",N299="E02",N299="G01",N299="H01",N299="H02",N299="H03",N299="H04",N299="H05"),2,1))</f>
        <v>#N/A</v>
      </c>
    </row>
    <row r="300" spans="18:18" x14ac:dyDescent="0.25">
      <c r="R300" s="48" t="e">
        <f>IF(VLOOKUP(F300,IncomeGroup!A:D,3,2)=10024,IF(F300=998,2,""),IF(OR(N300="B02",N300="E02",N300="G01",N300="H01",N300="H02",N300="H03",N300="H04",N300="H05"),2,1))</f>
        <v>#N/A</v>
      </c>
    </row>
    <row r="301" spans="18:18" x14ac:dyDescent="0.25">
      <c r="R301" s="48" t="e">
        <f>IF(VLOOKUP(F301,IncomeGroup!A:D,3,2)=10024,IF(F301=998,2,""),IF(OR(N301="B02",N301="E02",N301="G01",N301="H01",N301="H02",N301="H03",N301="H04",N301="H05"),2,1))</f>
        <v>#N/A</v>
      </c>
    </row>
    <row r="302" spans="18:18" x14ac:dyDescent="0.25">
      <c r="R302" s="48" t="e">
        <f>IF(VLOOKUP(F302,IncomeGroup!A:D,3,2)=10024,IF(F302=998,2,""),IF(OR(N302="B02",N302="E02",N302="G01",N302="H01",N302="H02",N302="H03",N302="H04",N302="H05"),2,1))</f>
        <v>#N/A</v>
      </c>
    </row>
    <row r="303" spans="18:18" x14ac:dyDescent="0.25">
      <c r="R303" s="48" t="e">
        <f>IF(VLOOKUP(F303,IncomeGroup!A:D,3,2)=10024,IF(F303=998,2,""),IF(OR(N303="B02",N303="E02",N303="G01",N303="H01",N303="H02",N303="H03",N303="H04",N303="H05"),2,1))</f>
        <v>#N/A</v>
      </c>
    </row>
    <row r="304" spans="18:18" x14ac:dyDescent="0.25">
      <c r="R304" s="48" t="e">
        <f>IF(VLOOKUP(F304,IncomeGroup!A:D,3,2)=10024,IF(F304=998,2,""),IF(OR(N304="B02",N304="E02",N304="G01",N304="H01",N304="H02",N304="H03",N304="H04",N304="H05"),2,1))</f>
        <v>#N/A</v>
      </c>
    </row>
    <row r="305" spans="18:18" x14ac:dyDescent="0.25">
      <c r="R305" s="48" t="e">
        <f>IF(VLOOKUP(F305,IncomeGroup!A:D,3,2)=10024,IF(F305=998,2,""),IF(OR(N305="B02",N305="E02",N305="G01",N305="H01",N305="H02",N305="H03",N305="H04",N305="H05"),2,1))</f>
        <v>#N/A</v>
      </c>
    </row>
    <row r="306" spans="18:18" x14ac:dyDescent="0.25">
      <c r="R306" s="48" t="e">
        <f>IF(VLOOKUP(F306,IncomeGroup!A:D,3,2)=10024,IF(F306=998,2,""),IF(OR(N306="B02",N306="E02",N306="G01",N306="H01",N306="H02",N306="H03",N306="H04",N306="H05"),2,1))</f>
        <v>#N/A</v>
      </c>
    </row>
    <row r="307" spans="18:18" x14ac:dyDescent="0.25">
      <c r="R307" s="48" t="e">
        <f>IF(VLOOKUP(F307,IncomeGroup!A:D,3,2)=10024,IF(F307=998,2,""),IF(OR(N307="B02",N307="E02",N307="G01",N307="H01",N307="H02",N307="H03",N307="H04",N307="H05"),2,1))</f>
        <v>#N/A</v>
      </c>
    </row>
    <row r="308" spans="18:18" x14ac:dyDescent="0.25">
      <c r="R308" s="48" t="e">
        <f>IF(VLOOKUP(F308,IncomeGroup!A:D,3,2)=10024,IF(F308=998,2,""),IF(OR(N308="B02",N308="E02",N308="G01",N308="H01",N308="H02",N308="H03",N308="H04",N308="H05"),2,1))</f>
        <v>#N/A</v>
      </c>
    </row>
    <row r="309" spans="18:18" x14ac:dyDescent="0.25">
      <c r="R309" s="48" t="e">
        <f>IF(VLOOKUP(F309,IncomeGroup!A:D,3,2)=10024,IF(F309=998,2,""),IF(OR(N309="B02",N309="E02",N309="G01",N309="H01",N309="H02",N309="H03",N309="H04",N309="H05"),2,1))</f>
        <v>#N/A</v>
      </c>
    </row>
    <row r="310" spans="18:18" x14ac:dyDescent="0.25">
      <c r="R310" s="48" t="e">
        <f>IF(VLOOKUP(F310,IncomeGroup!A:D,3,2)=10024,IF(F310=998,2,""),IF(OR(N310="B02",N310="E02",N310="G01",N310="H01",N310="H02",N310="H03",N310="H04",N310="H05"),2,1))</f>
        <v>#N/A</v>
      </c>
    </row>
    <row r="311" spans="18:18" x14ac:dyDescent="0.25">
      <c r="R311" s="48" t="e">
        <f>IF(VLOOKUP(F311,IncomeGroup!A:D,3,2)=10024,IF(F311=998,2,""),IF(OR(N311="B02",N311="E02",N311="G01",N311="H01",N311="H02",N311="H03",N311="H04",N311="H05"),2,1))</f>
        <v>#N/A</v>
      </c>
    </row>
    <row r="312" spans="18:18" x14ac:dyDescent="0.25">
      <c r="R312" s="48" t="e">
        <f>IF(VLOOKUP(F312,IncomeGroup!A:D,3,2)=10024,IF(F312=998,2,""),IF(OR(N312="B02",N312="E02",N312="G01",N312="H01",N312="H02",N312="H03",N312="H04",N312="H05"),2,1))</f>
        <v>#N/A</v>
      </c>
    </row>
    <row r="313" spans="18:18" x14ac:dyDescent="0.25">
      <c r="R313" s="48" t="e">
        <f>IF(VLOOKUP(F313,IncomeGroup!A:D,3,2)=10024,IF(F313=998,2,""),IF(OR(N313="B02",N313="E02",N313="G01",N313="H01",N313="H02",N313="H03",N313="H04",N313="H05"),2,1))</f>
        <v>#N/A</v>
      </c>
    </row>
    <row r="314" spans="18:18" x14ac:dyDescent="0.25">
      <c r="R314" s="48" t="e">
        <f>IF(VLOOKUP(F314,IncomeGroup!A:D,3,2)=10024,IF(F314=998,2,""),IF(OR(N314="B02",N314="E02",N314="G01",N314="H01",N314="H02",N314="H03",N314="H04",N314="H05"),2,1))</f>
        <v>#N/A</v>
      </c>
    </row>
    <row r="315" spans="18:18" x14ac:dyDescent="0.25">
      <c r="R315" s="48" t="e">
        <f>IF(VLOOKUP(F315,IncomeGroup!A:D,3,2)=10024,IF(F315=998,2,""),IF(OR(N315="B02",N315="E02",N315="G01",N315="H01",N315="H02",N315="H03",N315="H04",N315="H05"),2,1))</f>
        <v>#N/A</v>
      </c>
    </row>
    <row r="316" spans="18:18" x14ac:dyDescent="0.25">
      <c r="R316" s="48" t="e">
        <f>IF(VLOOKUP(F316,IncomeGroup!A:D,3,2)=10024,IF(F316=998,2,""),IF(OR(N316="B02",N316="E02",N316="G01",N316="H01",N316="H02",N316="H03",N316="H04",N316="H05"),2,1))</f>
        <v>#N/A</v>
      </c>
    </row>
    <row r="317" spans="18:18" x14ac:dyDescent="0.25">
      <c r="R317" s="48" t="e">
        <f>IF(VLOOKUP(F317,IncomeGroup!A:D,3,2)=10024,IF(F317=998,2,""),IF(OR(N317="B02",N317="E02",N317="G01",N317="H01",N317="H02",N317="H03",N317="H04",N317="H05"),2,1))</f>
        <v>#N/A</v>
      </c>
    </row>
    <row r="318" spans="18:18" x14ac:dyDescent="0.25">
      <c r="R318" s="48" t="e">
        <f>IF(VLOOKUP(F318,IncomeGroup!A:D,3,2)=10024,IF(F318=998,2,""),IF(OR(N318="B02",N318="E02",N318="G01",N318="H01",N318="H02",N318="H03",N318="H04",N318="H05"),2,1))</f>
        <v>#N/A</v>
      </c>
    </row>
    <row r="319" spans="18:18" x14ac:dyDescent="0.25">
      <c r="R319" s="48" t="e">
        <f>IF(VLOOKUP(F319,IncomeGroup!A:D,3,2)=10024,IF(F319=998,2,""),IF(OR(N319="B02",N319="E02",N319="G01",N319="H01",N319="H02",N319="H03",N319="H04",N319="H05"),2,1))</f>
        <v>#N/A</v>
      </c>
    </row>
    <row r="320" spans="18:18" x14ac:dyDescent="0.25">
      <c r="R320" s="48" t="e">
        <f>IF(VLOOKUP(F320,IncomeGroup!A:D,3,2)=10024,IF(F320=998,2,""),IF(OR(N320="B02",N320="E02",N320="G01",N320="H01",N320="H02",N320="H03",N320="H04",N320="H05"),2,1))</f>
        <v>#N/A</v>
      </c>
    </row>
    <row r="321" spans="18:18" x14ac:dyDescent="0.25">
      <c r="R321" s="48" t="e">
        <f>IF(VLOOKUP(F321,IncomeGroup!A:D,3,2)=10024,IF(F321=998,2,""),IF(OR(N321="B02",N321="E02",N321="G01",N321="H01",N321="H02",N321="H03",N321="H04",N321="H05"),2,1))</f>
        <v>#N/A</v>
      </c>
    </row>
    <row r="322" spans="18:18" x14ac:dyDescent="0.25">
      <c r="R322" s="48" t="e">
        <f>IF(VLOOKUP(F322,IncomeGroup!A:D,3,2)=10024,IF(F322=998,2,""),IF(OR(N322="B02",N322="E02",N322="G01",N322="H01",N322="H02",N322="H03",N322="H04",N322="H05"),2,1))</f>
        <v>#N/A</v>
      </c>
    </row>
    <row r="323" spans="18:18" x14ac:dyDescent="0.25">
      <c r="R323" s="48" t="e">
        <f>IF(VLOOKUP(F323,IncomeGroup!A:D,3,2)=10024,IF(F323=998,2,""),IF(OR(N323="B02",N323="E02",N323="G01",N323="H01",N323="H02",N323="H03",N323="H04",N323="H05"),2,1))</f>
        <v>#N/A</v>
      </c>
    </row>
    <row r="324" spans="18:18" x14ac:dyDescent="0.25">
      <c r="R324" s="48" t="e">
        <f>IF(VLOOKUP(F324,IncomeGroup!A:D,3,2)=10024,IF(F324=998,2,""),IF(OR(N324="B02",N324="E02",N324="G01",N324="H01",N324="H02",N324="H03",N324="H04",N324="H05"),2,1))</f>
        <v>#N/A</v>
      </c>
    </row>
    <row r="325" spans="18:18" x14ac:dyDescent="0.25">
      <c r="R325" s="48" t="e">
        <f>IF(VLOOKUP(F325,IncomeGroup!A:D,3,2)=10024,IF(F325=998,2,""),IF(OR(N325="B02",N325="E02",N325="G01",N325="H01",N325="H02",N325="H03",N325="H04",N325="H05"),2,1))</f>
        <v>#N/A</v>
      </c>
    </row>
    <row r="326" spans="18:18" x14ac:dyDescent="0.25">
      <c r="R326" s="48" t="e">
        <f>IF(VLOOKUP(F326,IncomeGroup!A:D,3,2)=10024,IF(F326=998,2,""),IF(OR(N326="B02",N326="E02",N326="G01",N326="H01",N326="H02",N326="H03",N326="H04",N326="H05"),2,1))</f>
        <v>#N/A</v>
      </c>
    </row>
    <row r="327" spans="18:18" x14ac:dyDescent="0.25">
      <c r="R327" s="48" t="e">
        <f>IF(VLOOKUP(F327,IncomeGroup!A:D,3,2)=10024,IF(F327=998,2,""),IF(OR(N327="B02",N327="E02",N327="G01",N327="H01",N327="H02",N327="H03",N327="H04",N327="H05"),2,1))</f>
        <v>#N/A</v>
      </c>
    </row>
    <row r="328" spans="18:18" x14ac:dyDescent="0.25">
      <c r="R328" s="48" t="e">
        <f>IF(VLOOKUP(F328,IncomeGroup!A:D,3,2)=10024,IF(F328=998,2,""),IF(OR(N328="B02",N328="E02",N328="G01",N328="H01",N328="H02",N328="H03",N328="H04",N328="H05"),2,1))</f>
        <v>#N/A</v>
      </c>
    </row>
    <row r="329" spans="18:18" x14ac:dyDescent="0.25">
      <c r="R329" s="48" t="e">
        <f>IF(VLOOKUP(F329,IncomeGroup!A:D,3,2)=10024,IF(F329=998,2,""),IF(OR(N329="B02",N329="E02",N329="G01",N329="H01",N329="H02",N329="H03",N329="H04",N329="H05"),2,1))</f>
        <v>#N/A</v>
      </c>
    </row>
    <row r="330" spans="18:18" x14ac:dyDescent="0.25">
      <c r="R330" s="48" t="e">
        <f>IF(VLOOKUP(F330,IncomeGroup!A:D,3,2)=10024,IF(F330=998,2,""),IF(OR(N330="B02",N330="E02",N330="G01",N330="H01",N330="H02",N330="H03",N330="H04",N330="H05"),2,1))</f>
        <v>#N/A</v>
      </c>
    </row>
    <row r="331" spans="18:18" x14ac:dyDescent="0.25">
      <c r="R331" s="48" t="e">
        <f>IF(VLOOKUP(F331,IncomeGroup!A:D,3,2)=10024,IF(F331=998,2,""),IF(OR(N331="B02",N331="E02",N331="G01",N331="H01",N331="H02",N331="H03",N331="H04",N331="H05"),2,1))</f>
        <v>#N/A</v>
      </c>
    </row>
    <row r="332" spans="18:18" x14ac:dyDescent="0.25">
      <c r="R332" s="48" t="e">
        <f>IF(VLOOKUP(F332,IncomeGroup!A:D,3,2)=10024,IF(F332=998,2,""),IF(OR(N332="B02",N332="E02",N332="G01",N332="H01",N332="H02",N332="H03",N332="H04",N332="H05"),2,1))</f>
        <v>#N/A</v>
      </c>
    </row>
    <row r="333" spans="18:18" x14ac:dyDescent="0.25">
      <c r="R333" s="48" t="e">
        <f>IF(VLOOKUP(F333,IncomeGroup!A:D,3,2)=10024,IF(F333=998,2,""),IF(OR(N333="B02",N333="E02",N333="G01",N333="H01",N333="H02",N333="H03",N333="H04",N333="H05"),2,1))</f>
        <v>#N/A</v>
      </c>
    </row>
    <row r="334" spans="18:18" x14ac:dyDescent="0.25">
      <c r="R334" s="48" t="e">
        <f>IF(VLOOKUP(F334,IncomeGroup!A:D,3,2)=10024,IF(F334=998,2,""),IF(OR(N334="B02",N334="E02",N334="G01",N334="H01",N334="H02",N334="H03",N334="H04",N334="H05"),2,1))</f>
        <v>#N/A</v>
      </c>
    </row>
    <row r="335" spans="18:18" x14ac:dyDescent="0.25">
      <c r="R335" s="48" t="e">
        <f>IF(VLOOKUP(F335,IncomeGroup!A:D,3,2)=10024,IF(F335=998,2,""),IF(OR(N335="B02",N335="E02",N335="G01",N335="H01",N335="H02",N335="H03",N335="H04",N335="H05"),2,1))</f>
        <v>#N/A</v>
      </c>
    </row>
    <row r="336" spans="18:18" x14ac:dyDescent="0.25">
      <c r="R336" s="48" t="e">
        <f>IF(VLOOKUP(F336,IncomeGroup!A:D,3,2)=10024,IF(F336=998,2,""),IF(OR(N336="B02",N336="E02",N336="G01",N336="H01",N336="H02",N336="H03",N336="H04",N336="H05"),2,1))</f>
        <v>#N/A</v>
      </c>
    </row>
    <row r="337" spans="18:18" x14ac:dyDescent="0.25">
      <c r="R337" s="48" t="e">
        <f>IF(VLOOKUP(F337,IncomeGroup!A:D,3,2)=10024,IF(F337=998,2,""),IF(OR(N337="B02",N337="E02",N337="G01",N337="H01",N337="H02",N337="H03",N337="H04",N337="H05"),2,1))</f>
        <v>#N/A</v>
      </c>
    </row>
    <row r="338" spans="18:18" x14ac:dyDescent="0.25">
      <c r="R338" s="48" t="e">
        <f>IF(VLOOKUP(F338,IncomeGroup!A:D,3,2)=10024,IF(F338=998,2,""),IF(OR(N338="B02",N338="E02",N338="G01",N338="H01",N338="H02",N338="H03",N338="H04",N338="H05"),2,1))</f>
        <v>#N/A</v>
      </c>
    </row>
    <row r="339" spans="18:18" x14ac:dyDescent="0.25">
      <c r="R339" s="48" t="e">
        <f>IF(VLOOKUP(F339,IncomeGroup!A:D,3,2)=10024,IF(F339=998,2,""),IF(OR(N339="B02",N339="E02",N339="G01",N339="H01",N339="H02",N339="H03",N339="H04",N339="H05"),2,1))</f>
        <v>#N/A</v>
      </c>
    </row>
    <row r="340" spans="18:18" x14ac:dyDescent="0.25">
      <c r="R340" s="48" t="e">
        <f>IF(VLOOKUP(F340,IncomeGroup!A:D,3,2)=10024,IF(F340=998,2,""),IF(OR(N340="B02",N340="E02",N340="G01",N340="H01",N340="H02",N340="H03",N340="H04",N340="H05"),2,1))</f>
        <v>#N/A</v>
      </c>
    </row>
    <row r="341" spans="18:18" x14ac:dyDescent="0.25">
      <c r="R341" s="48" t="e">
        <f>IF(VLOOKUP(F341,IncomeGroup!A:D,3,2)=10024,IF(F341=998,2,""),IF(OR(N341="B02",N341="E02",N341="G01",N341="H01",N341="H02",N341="H03",N341="H04",N341="H05"),2,1))</f>
        <v>#N/A</v>
      </c>
    </row>
    <row r="342" spans="18:18" x14ac:dyDescent="0.25">
      <c r="R342" s="48" t="e">
        <f>IF(VLOOKUP(F342,IncomeGroup!A:D,3,2)=10024,IF(F342=998,2,""),IF(OR(N342="B02",N342="E02",N342="G01",N342="H01",N342="H02",N342="H03",N342="H04",N342="H05"),2,1))</f>
        <v>#N/A</v>
      </c>
    </row>
    <row r="343" spans="18:18" x14ac:dyDescent="0.25">
      <c r="R343" s="48" t="e">
        <f>IF(VLOOKUP(F343,IncomeGroup!A:D,3,2)=10024,IF(F343=998,2,""),IF(OR(N343="B02",N343="E02",N343="G01",N343="H01",N343="H02",N343="H03",N343="H04",N343="H05"),2,1))</f>
        <v>#N/A</v>
      </c>
    </row>
    <row r="344" spans="18:18" x14ac:dyDescent="0.25">
      <c r="R344" s="48" t="e">
        <f>IF(VLOOKUP(F344,IncomeGroup!A:D,3,2)=10024,IF(F344=998,2,""),IF(OR(N344="B02",N344="E02",N344="G01",N344="H01",N344="H02",N344="H03",N344="H04",N344="H05"),2,1))</f>
        <v>#N/A</v>
      </c>
    </row>
    <row r="345" spans="18:18" x14ac:dyDescent="0.25">
      <c r="R345" s="48" t="e">
        <f>IF(VLOOKUP(F345,IncomeGroup!A:D,3,2)=10024,IF(F345=998,2,""),IF(OR(N345="B02",N345="E02",N345="G01",N345="H01",N345="H02",N345="H03",N345="H04",N345="H05"),2,1))</f>
        <v>#N/A</v>
      </c>
    </row>
    <row r="346" spans="18:18" x14ac:dyDescent="0.25">
      <c r="R346" s="48" t="e">
        <f>IF(VLOOKUP(F346,IncomeGroup!A:D,3,2)=10024,IF(F346=998,2,""),IF(OR(N346="B02",N346="E02",N346="G01",N346="H01",N346="H02",N346="H03",N346="H04",N346="H05"),2,1))</f>
        <v>#N/A</v>
      </c>
    </row>
    <row r="347" spans="18:18" x14ac:dyDescent="0.25">
      <c r="R347" s="48" t="e">
        <f>IF(VLOOKUP(F347,IncomeGroup!A:D,3,2)=10024,IF(F347=998,2,""),IF(OR(N347="B02",N347="E02",N347="G01",N347="H01",N347="H02",N347="H03",N347="H04",N347="H05"),2,1))</f>
        <v>#N/A</v>
      </c>
    </row>
    <row r="348" spans="18:18" x14ac:dyDescent="0.25">
      <c r="R348" s="48" t="e">
        <f>IF(VLOOKUP(F348,IncomeGroup!A:D,3,2)=10024,IF(F348=998,2,""),IF(OR(N348="B02",N348="E02",N348="G01",N348="H01",N348="H02",N348="H03",N348="H04",N348="H05"),2,1))</f>
        <v>#N/A</v>
      </c>
    </row>
    <row r="349" spans="18:18" x14ac:dyDescent="0.25">
      <c r="R349" s="48" t="e">
        <f>IF(VLOOKUP(F349,IncomeGroup!A:D,3,2)=10024,IF(F349=998,2,""),IF(OR(N349="B02",N349="E02",N349="G01",N349="H01",N349="H02",N349="H03",N349="H04",N349="H05"),2,1))</f>
        <v>#N/A</v>
      </c>
    </row>
    <row r="350" spans="18:18" x14ac:dyDescent="0.25">
      <c r="R350" s="48" t="e">
        <f>IF(VLOOKUP(F350,IncomeGroup!A:D,3,2)=10024,IF(F350=998,2,""),IF(OR(N350="B02",N350="E02",N350="G01",N350="H01",N350="H02",N350="H03",N350="H04",N350="H05"),2,1))</f>
        <v>#N/A</v>
      </c>
    </row>
    <row r="351" spans="18:18" x14ac:dyDescent="0.25">
      <c r="R351" s="48" t="e">
        <f>IF(VLOOKUP(F351,IncomeGroup!A:D,3,2)=10024,IF(F351=998,2,""),IF(OR(N351="B02",N351="E02",N351="G01",N351="H01",N351="H02",N351="H03",N351="H04",N351="H05"),2,1))</f>
        <v>#N/A</v>
      </c>
    </row>
    <row r="352" spans="18:18" x14ac:dyDescent="0.25">
      <c r="R352" s="48" t="e">
        <f>IF(VLOOKUP(F352,IncomeGroup!A:D,3,2)=10024,IF(F352=998,2,""),IF(OR(N352="B02",N352="E02",N352="G01",N352="H01",N352="H02",N352="H03",N352="H04",N352="H05"),2,1))</f>
        <v>#N/A</v>
      </c>
    </row>
    <row r="353" spans="18:18" x14ac:dyDescent="0.25">
      <c r="R353" s="48" t="e">
        <f>IF(VLOOKUP(F353,IncomeGroup!A:D,3,2)=10024,IF(F353=998,2,""),IF(OR(N353="B02",N353="E02",N353="G01",N353="H01",N353="H02",N353="H03",N353="H04",N353="H05"),2,1))</f>
        <v>#N/A</v>
      </c>
    </row>
    <row r="354" spans="18:18" x14ac:dyDescent="0.25">
      <c r="R354" s="48" t="e">
        <f>IF(VLOOKUP(F354,IncomeGroup!A:D,3,2)=10024,IF(F354=998,2,""),IF(OR(N354="B02",N354="E02",N354="G01",N354="H01",N354="H02",N354="H03",N354="H04",N354="H05"),2,1))</f>
        <v>#N/A</v>
      </c>
    </row>
    <row r="355" spans="18:18" x14ac:dyDescent="0.25">
      <c r="R355" s="48" t="e">
        <f>IF(VLOOKUP(F355,IncomeGroup!A:D,3,2)=10024,IF(F355=998,2,""),IF(OR(N355="B02",N355="E02",N355="G01",N355="H01",N355="H02",N355="H03",N355="H04",N355="H05"),2,1))</f>
        <v>#N/A</v>
      </c>
    </row>
    <row r="356" spans="18:18" x14ac:dyDescent="0.25">
      <c r="R356" s="48" t="e">
        <f>IF(VLOOKUP(F356,IncomeGroup!A:D,3,2)=10024,IF(F356=998,2,""),IF(OR(N356="B02",N356="E02",N356="G01",N356="H01",N356="H02",N356="H03",N356="H04",N356="H05"),2,1))</f>
        <v>#N/A</v>
      </c>
    </row>
    <row r="357" spans="18:18" x14ac:dyDescent="0.25">
      <c r="R357" s="48" t="e">
        <f>IF(VLOOKUP(F357,IncomeGroup!A:D,3,2)=10024,IF(F357=998,2,""),IF(OR(N357="B02",N357="E02",N357="G01",N357="H01",N357="H02",N357="H03",N357="H04",N357="H05"),2,1))</f>
        <v>#N/A</v>
      </c>
    </row>
    <row r="358" spans="18:18" x14ac:dyDescent="0.25">
      <c r="R358" s="48" t="e">
        <f>IF(VLOOKUP(F358,IncomeGroup!A:D,3,2)=10024,IF(F358=998,2,""),IF(OR(N358="B02",N358="E02",N358="G01",N358="H01",N358="H02",N358="H03",N358="H04",N358="H05"),2,1))</f>
        <v>#N/A</v>
      </c>
    </row>
    <row r="359" spans="18:18" x14ac:dyDescent="0.25">
      <c r="R359" s="48" t="e">
        <f>IF(VLOOKUP(F359,IncomeGroup!A:D,3,2)=10024,IF(F359=998,2,""),IF(OR(N359="B02",N359="E02",N359="G01",N359="H01",N359="H02",N359="H03",N359="H04",N359="H05"),2,1))</f>
        <v>#N/A</v>
      </c>
    </row>
    <row r="360" spans="18:18" x14ac:dyDescent="0.25">
      <c r="R360" s="48" t="e">
        <f>IF(VLOOKUP(F360,IncomeGroup!A:D,3,2)=10024,IF(F360=998,2,""),IF(OR(N360="B02",N360="E02",N360="G01",N360="H01",N360="H02",N360="H03",N360="H04",N360="H05"),2,1))</f>
        <v>#N/A</v>
      </c>
    </row>
    <row r="361" spans="18:18" x14ac:dyDescent="0.25">
      <c r="R361" s="48" t="e">
        <f>IF(VLOOKUP(F361,IncomeGroup!A:D,3,2)=10024,IF(F361=998,2,""),IF(OR(N361="B02",N361="E02",N361="G01",N361="H01",N361="H02",N361="H03",N361="H04",N361="H05"),2,1))</f>
        <v>#N/A</v>
      </c>
    </row>
    <row r="362" spans="18:18" x14ac:dyDescent="0.25">
      <c r="R362" s="48" t="e">
        <f>IF(VLOOKUP(F362,IncomeGroup!A:D,3,2)=10024,IF(F362=998,2,""),IF(OR(N362="B02",N362="E02",N362="G01",N362="H01",N362="H02",N362="H03",N362="H04",N362="H05"),2,1))</f>
        <v>#N/A</v>
      </c>
    </row>
    <row r="363" spans="18:18" x14ac:dyDescent="0.25">
      <c r="R363" s="48" t="e">
        <f>IF(VLOOKUP(F363,IncomeGroup!A:D,3,2)=10024,IF(F363=998,2,""),IF(OR(N363="B02",N363="E02",N363="G01",N363="H01",N363="H02",N363="H03",N363="H04",N363="H05"),2,1))</f>
        <v>#N/A</v>
      </c>
    </row>
    <row r="364" spans="18:18" x14ac:dyDescent="0.25">
      <c r="R364" s="48" t="e">
        <f>IF(VLOOKUP(F364,IncomeGroup!A:D,3,2)=10024,IF(F364=998,2,""),IF(OR(N364="B02",N364="E02",N364="G01",N364="H01",N364="H02",N364="H03",N364="H04",N364="H05"),2,1))</f>
        <v>#N/A</v>
      </c>
    </row>
    <row r="365" spans="18:18" x14ac:dyDescent="0.25">
      <c r="R365" s="48" t="e">
        <f>IF(VLOOKUP(F365,IncomeGroup!A:D,3,2)=10024,IF(F365=998,2,""),IF(OR(N365="B02",N365="E02",N365="G01",N365="H01",N365="H02",N365="H03",N365="H04",N365="H05"),2,1))</f>
        <v>#N/A</v>
      </c>
    </row>
    <row r="366" spans="18:18" x14ac:dyDescent="0.25">
      <c r="R366" s="48" t="e">
        <f>IF(VLOOKUP(F366,IncomeGroup!A:D,3,2)=10024,IF(F366=998,2,""),IF(OR(N366="B02",N366="E02",N366="G01",N366="H01",N366="H02",N366="H03",N366="H04",N366="H05"),2,1))</f>
        <v>#N/A</v>
      </c>
    </row>
    <row r="367" spans="18:18" x14ac:dyDescent="0.25">
      <c r="R367" s="48" t="e">
        <f>IF(VLOOKUP(F367,IncomeGroup!A:D,3,2)=10024,IF(F367=998,2,""),IF(OR(N367="B02",N367="E02",N367="G01",N367="H01",N367="H02",N367="H03",N367="H04",N367="H05"),2,1))</f>
        <v>#N/A</v>
      </c>
    </row>
    <row r="368" spans="18:18" x14ac:dyDescent="0.25">
      <c r="R368" s="48" t="e">
        <f>IF(VLOOKUP(F368,IncomeGroup!A:D,3,2)=10024,IF(F368=998,2,""),IF(OR(N368="B02",N368="E02",N368="G01",N368="H01",N368="H02",N368="H03",N368="H04",N368="H05"),2,1))</f>
        <v>#N/A</v>
      </c>
    </row>
    <row r="369" spans="18:18" x14ac:dyDescent="0.25">
      <c r="R369" s="48" t="e">
        <f>IF(VLOOKUP(F369,IncomeGroup!A:D,3,2)=10024,IF(F369=998,2,""),IF(OR(N369="B02",N369="E02",N369="G01",N369="H01",N369="H02",N369="H03",N369="H04",N369="H05"),2,1))</f>
        <v>#N/A</v>
      </c>
    </row>
    <row r="370" spans="18:18" x14ac:dyDescent="0.25">
      <c r="R370" s="48" t="e">
        <f>IF(VLOOKUP(F370,IncomeGroup!A:D,3,2)=10024,IF(F370=998,2,""),IF(OR(N370="B02",N370="E02",N370="G01",N370="H01",N370="H02",N370="H03",N370="H04",N370="H05"),2,1))</f>
        <v>#N/A</v>
      </c>
    </row>
    <row r="371" spans="18:18" x14ac:dyDescent="0.25">
      <c r="R371" s="48" t="e">
        <f>IF(VLOOKUP(F371,IncomeGroup!A:D,3,2)=10024,IF(F371=998,2,""),IF(OR(N371="B02",N371="E02",N371="G01",N371="H01",N371="H02",N371="H03",N371="H04",N371="H05"),2,1))</f>
        <v>#N/A</v>
      </c>
    </row>
    <row r="372" spans="18:18" x14ac:dyDescent="0.25">
      <c r="R372" s="48" t="e">
        <f>IF(VLOOKUP(F372,IncomeGroup!A:D,3,2)=10024,IF(F372=998,2,""),IF(OR(N372="B02",N372="E02",N372="G01",N372="H01",N372="H02",N372="H03",N372="H04",N372="H05"),2,1))</f>
        <v>#N/A</v>
      </c>
    </row>
    <row r="373" spans="18:18" x14ac:dyDescent="0.25">
      <c r="R373" s="48" t="e">
        <f>IF(VLOOKUP(F373,IncomeGroup!A:D,3,2)=10024,IF(F373=998,2,""),IF(OR(N373="B02",N373="E02",N373="G01",N373="H01",N373="H02",N373="H03",N373="H04",N373="H05"),2,1))</f>
        <v>#N/A</v>
      </c>
    </row>
    <row r="374" spans="18:18" x14ac:dyDescent="0.25">
      <c r="R374" s="48" t="e">
        <f>IF(VLOOKUP(F374,IncomeGroup!A:D,3,2)=10024,IF(F374=998,2,""),IF(OR(N374="B02",N374="E02",N374="G01",N374="H01",N374="H02",N374="H03",N374="H04",N374="H05"),2,1))</f>
        <v>#N/A</v>
      </c>
    </row>
    <row r="375" spans="18:18" x14ac:dyDescent="0.25">
      <c r="R375" s="48" t="e">
        <f>IF(VLOOKUP(F375,IncomeGroup!A:D,3,2)=10024,IF(F375=998,2,""),IF(OR(N375="B02",N375="E02",N375="G01",N375="H01",N375="H02",N375="H03",N375="H04",N375="H05"),2,1))</f>
        <v>#N/A</v>
      </c>
    </row>
    <row r="376" spans="18:18" x14ac:dyDescent="0.25">
      <c r="R376" s="48" t="e">
        <f>IF(VLOOKUP(F376,IncomeGroup!A:D,3,2)=10024,IF(F376=998,2,""),IF(OR(N376="B02",N376="E02",N376="G01",N376="H01",N376="H02",N376="H03",N376="H04",N376="H05"),2,1))</f>
        <v>#N/A</v>
      </c>
    </row>
    <row r="377" spans="18:18" x14ac:dyDescent="0.25">
      <c r="R377" s="48" t="e">
        <f>IF(VLOOKUP(F377,IncomeGroup!A:D,3,2)=10024,IF(F377=998,2,""),IF(OR(N377="B02",N377="E02",N377="G01",N377="H01",N377="H02",N377="H03",N377="H04",N377="H05"),2,1))</f>
        <v>#N/A</v>
      </c>
    </row>
    <row r="378" spans="18:18" x14ac:dyDescent="0.25">
      <c r="R378" s="48" t="e">
        <f>IF(VLOOKUP(F378,IncomeGroup!A:D,3,2)=10024,IF(F378=998,2,""),IF(OR(N378="B02",N378="E02",N378="G01",N378="H01",N378="H02",N378="H03",N378="H04",N378="H05"),2,1))</f>
        <v>#N/A</v>
      </c>
    </row>
    <row r="379" spans="18:18" x14ac:dyDescent="0.25">
      <c r="R379" s="48" t="e">
        <f>IF(VLOOKUP(F379,IncomeGroup!A:D,3,2)=10024,IF(F379=998,2,""),IF(OR(N379="B02",N379="E02",N379="G01",N379="H01",N379="H02",N379="H03",N379="H04",N379="H05"),2,1))</f>
        <v>#N/A</v>
      </c>
    </row>
    <row r="380" spans="18:18" x14ac:dyDescent="0.25">
      <c r="R380" s="48" t="e">
        <f>IF(VLOOKUP(F380,IncomeGroup!A:D,3,2)=10024,IF(F380=998,2,""),IF(OR(N380="B02",N380="E02",N380="G01",N380="H01",N380="H02",N380="H03",N380="H04",N380="H05"),2,1))</f>
        <v>#N/A</v>
      </c>
    </row>
    <row r="381" spans="18:18" x14ac:dyDescent="0.25">
      <c r="R381" s="48" t="e">
        <f>IF(VLOOKUP(F381,IncomeGroup!A:D,3,2)=10024,IF(F381=998,2,""),IF(OR(N381="B02",N381="E02",N381="G01",N381="H01",N381="H02",N381="H03",N381="H04",N381="H05"),2,1))</f>
        <v>#N/A</v>
      </c>
    </row>
    <row r="382" spans="18:18" x14ac:dyDescent="0.25">
      <c r="R382" s="48" t="e">
        <f>IF(VLOOKUP(F382,IncomeGroup!A:D,3,2)=10024,IF(F382=998,2,""),IF(OR(N382="B02",N382="E02",N382="G01",N382="H01",N382="H02",N382="H03",N382="H04",N382="H05"),2,1))</f>
        <v>#N/A</v>
      </c>
    </row>
    <row r="383" spans="18:18" x14ac:dyDescent="0.25">
      <c r="R383" s="48" t="e">
        <f>IF(VLOOKUP(F383,IncomeGroup!A:D,3,2)=10024,IF(F383=998,2,""),IF(OR(N383="B02",N383="E02",N383="G01",N383="H01",N383="H02",N383="H03",N383="H04",N383="H05"),2,1))</f>
        <v>#N/A</v>
      </c>
    </row>
    <row r="384" spans="18:18" x14ac:dyDescent="0.25">
      <c r="R384" s="48" t="e">
        <f>IF(VLOOKUP(F384,IncomeGroup!A:D,3,2)=10024,IF(F384=998,2,""),IF(OR(N384="B02",N384="E02",N384="G01",N384="H01",N384="H02",N384="H03",N384="H04",N384="H05"),2,1))</f>
        <v>#N/A</v>
      </c>
    </row>
    <row r="385" spans="18:18" x14ac:dyDescent="0.25">
      <c r="R385" s="48" t="e">
        <f>IF(VLOOKUP(F385,IncomeGroup!A:D,3,2)=10024,IF(F385=998,2,""),IF(OR(N385="B02",N385="E02",N385="G01",N385="H01",N385="H02",N385="H03",N385="H04",N385="H05"),2,1))</f>
        <v>#N/A</v>
      </c>
    </row>
    <row r="386" spans="18:18" x14ac:dyDescent="0.25">
      <c r="R386" s="48" t="e">
        <f>IF(VLOOKUP(F386,IncomeGroup!A:D,3,2)=10024,IF(F386=998,2,""),IF(OR(N386="B02",N386="E02",N386="G01",N386="H01",N386="H02",N386="H03",N386="H04",N386="H05"),2,1))</f>
        <v>#N/A</v>
      </c>
    </row>
    <row r="387" spans="18:18" x14ac:dyDescent="0.25">
      <c r="R387" s="48" t="e">
        <f>IF(VLOOKUP(F387,IncomeGroup!A:D,3,2)=10024,IF(F387=998,2,""),IF(OR(N387="B02",N387="E02",N387="G01",N387="H01",N387="H02",N387="H03",N387="H04",N387="H05"),2,1))</f>
        <v>#N/A</v>
      </c>
    </row>
    <row r="388" spans="18:18" x14ac:dyDescent="0.25">
      <c r="R388" s="48" t="e">
        <f>IF(VLOOKUP(F388,IncomeGroup!A:D,3,2)=10024,IF(F388=998,2,""),IF(OR(N388="B02",N388="E02",N388="G01",N388="H01",N388="H02",N388="H03",N388="H04",N388="H05"),2,1))</f>
        <v>#N/A</v>
      </c>
    </row>
    <row r="389" spans="18:18" x14ac:dyDescent="0.25">
      <c r="R389" s="48" t="e">
        <f>IF(VLOOKUP(F389,IncomeGroup!A:D,3,2)=10024,IF(F389=998,2,""),IF(OR(N389="B02",N389="E02",N389="G01",N389="H01",N389="H02",N389="H03",N389="H04",N389="H05"),2,1))</f>
        <v>#N/A</v>
      </c>
    </row>
    <row r="390" spans="18:18" x14ac:dyDescent="0.25">
      <c r="R390" s="48" t="e">
        <f>IF(VLOOKUP(F390,IncomeGroup!A:D,3,2)=10024,IF(F390=998,2,""),IF(OR(N390="B02",N390="E02",N390="G01",N390="H01",N390="H02",N390="H03",N390="H04",N390="H05"),2,1))</f>
        <v>#N/A</v>
      </c>
    </row>
    <row r="391" spans="18:18" x14ac:dyDescent="0.25">
      <c r="R391" s="48" t="e">
        <f>IF(VLOOKUP(F391,IncomeGroup!A:D,3,2)=10024,IF(F391=998,2,""),IF(OR(N391="B02",N391="E02",N391="G01",N391="H01",N391="H02",N391="H03",N391="H04",N391="H05"),2,1))</f>
        <v>#N/A</v>
      </c>
    </row>
    <row r="392" spans="18:18" x14ac:dyDescent="0.25">
      <c r="R392" s="48" t="e">
        <f>IF(VLOOKUP(F392,IncomeGroup!A:D,3,2)=10024,IF(F392=998,2,""),IF(OR(N392="B02",N392="E02",N392="G01",N392="H01",N392="H02",N392="H03",N392="H04",N392="H05"),2,1))</f>
        <v>#N/A</v>
      </c>
    </row>
    <row r="393" spans="18:18" x14ac:dyDescent="0.25">
      <c r="R393" s="48" t="e">
        <f>IF(VLOOKUP(F393,IncomeGroup!A:D,3,2)=10024,IF(F393=998,2,""),IF(OR(N393="B02",N393="E02",N393="G01",N393="H01",N393="H02",N393="H03",N393="H04",N393="H05"),2,1))</f>
        <v>#N/A</v>
      </c>
    </row>
    <row r="394" spans="18:18" x14ac:dyDescent="0.25">
      <c r="R394" s="48" t="e">
        <f>IF(VLOOKUP(F394,IncomeGroup!A:D,3,2)=10024,IF(F394=998,2,""),IF(OR(N394="B02",N394="E02",N394="G01",N394="H01",N394="H02",N394="H03",N394="H04",N394="H05"),2,1))</f>
        <v>#N/A</v>
      </c>
    </row>
    <row r="395" spans="18:18" x14ac:dyDescent="0.25">
      <c r="R395" s="48" t="e">
        <f>IF(VLOOKUP(F395,IncomeGroup!A:D,3,2)=10024,IF(F395=998,2,""),IF(OR(N395="B02",N395="E02",N395="G01",N395="H01",N395="H02",N395="H03",N395="H04",N395="H05"),2,1))</f>
        <v>#N/A</v>
      </c>
    </row>
    <row r="396" spans="18:18" x14ac:dyDescent="0.25">
      <c r="R396" s="48" t="e">
        <f>IF(VLOOKUP(F396,IncomeGroup!A:D,3,2)=10024,IF(F396=998,2,""),IF(OR(N396="B02",N396="E02",N396="G01",N396="H01",N396="H02",N396="H03",N396="H04",N396="H05"),2,1))</f>
        <v>#N/A</v>
      </c>
    </row>
    <row r="397" spans="18:18" x14ac:dyDescent="0.25">
      <c r="R397" s="48" t="e">
        <f>IF(VLOOKUP(F397,IncomeGroup!A:D,3,2)=10024,IF(F397=998,2,""),IF(OR(N397="B02",N397="E02",N397="G01",N397="H01",N397="H02",N397="H03",N397="H04",N397="H05"),2,1))</f>
        <v>#N/A</v>
      </c>
    </row>
    <row r="398" spans="18:18" x14ac:dyDescent="0.25">
      <c r="R398" s="48" t="e">
        <f>IF(VLOOKUP(F398,IncomeGroup!A:D,3,2)=10024,IF(F398=998,2,""),IF(OR(N398="B02",N398="E02",N398="G01",N398="H01",N398="H02",N398="H03",N398="H04",N398="H05"),2,1))</f>
        <v>#N/A</v>
      </c>
    </row>
    <row r="399" spans="18:18" x14ac:dyDescent="0.25">
      <c r="R399" s="48" t="e">
        <f>IF(VLOOKUP(F399,IncomeGroup!A:D,3,2)=10024,IF(F399=998,2,""),IF(OR(N399="B02",N399="E02",N399="G01",N399="H01",N399="H02",N399="H03",N399="H04",N399="H05"),2,1))</f>
        <v>#N/A</v>
      </c>
    </row>
    <row r="400" spans="18:18" x14ac:dyDescent="0.25">
      <c r="R400" s="48" t="e">
        <f>IF(VLOOKUP(F400,IncomeGroup!A:D,3,2)=10024,IF(F400=998,2,""),IF(OR(N400="B02",N400="E02",N400="G01",N400="H01",N400="H02",N400="H03",N400="H04",N400="H05"),2,1))</f>
        <v>#N/A</v>
      </c>
    </row>
    <row r="401" spans="18:18" x14ac:dyDescent="0.25">
      <c r="R401" s="48" t="e">
        <f>IF(VLOOKUP(F401,IncomeGroup!A:D,3,2)=10024,IF(F401=998,2,""),IF(OR(N401="B02",N401="E02",N401="G01",N401="H01",N401="H02",N401="H03",N401="H04",N401="H05"),2,1))</f>
        <v>#N/A</v>
      </c>
    </row>
    <row r="402" spans="18:18" x14ac:dyDescent="0.25">
      <c r="R402" s="48" t="e">
        <f>IF(VLOOKUP(F402,IncomeGroup!A:D,3,2)=10024,IF(F402=998,2,""),IF(OR(N402="B02",N402="E02",N402="G01",N402="H01",N402="H02",N402="H03",N402="H04",N402="H05"),2,1))</f>
        <v>#N/A</v>
      </c>
    </row>
    <row r="403" spans="18:18" x14ac:dyDescent="0.25">
      <c r="R403" s="48" t="e">
        <f>IF(VLOOKUP(F403,IncomeGroup!A:D,3,2)=10024,IF(F403=998,2,""),IF(OR(N403="B02",N403="E02",N403="G01",N403="H01",N403="H02",N403="H03",N403="H04",N403="H05"),2,1))</f>
        <v>#N/A</v>
      </c>
    </row>
    <row r="404" spans="18:18" x14ac:dyDescent="0.25">
      <c r="R404" s="48" t="e">
        <f>IF(VLOOKUP(F404,IncomeGroup!A:D,3,2)=10024,IF(F404=998,2,""),IF(OR(N404="B02",N404="E02",N404="G01",N404="H01",N404="H02",N404="H03",N404="H04",N404="H05"),2,1))</f>
        <v>#N/A</v>
      </c>
    </row>
    <row r="405" spans="18:18" x14ac:dyDescent="0.25">
      <c r="R405" s="48" t="e">
        <f>IF(VLOOKUP(F405,IncomeGroup!A:D,3,2)=10024,IF(F405=998,2,""),IF(OR(N405="B02",N405="E02",N405="G01",N405="H01",N405="H02",N405="H03",N405="H04",N405="H05"),2,1))</f>
        <v>#N/A</v>
      </c>
    </row>
    <row r="406" spans="18:18" x14ac:dyDescent="0.25">
      <c r="R406" s="48" t="e">
        <f>IF(VLOOKUP(F406,IncomeGroup!A:D,3,2)=10024,IF(F406=998,2,""),IF(OR(N406="B02",N406="E02",N406="G01",N406="H01",N406="H02",N406="H03",N406="H04",N406="H05"),2,1))</f>
        <v>#N/A</v>
      </c>
    </row>
    <row r="407" spans="18:18" x14ac:dyDescent="0.25">
      <c r="R407" s="48" t="e">
        <f>IF(VLOOKUP(F407,IncomeGroup!A:D,3,2)=10024,IF(F407=998,2,""),IF(OR(N407="B02",N407="E02",N407="G01",N407="H01",N407="H02",N407="H03",N407="H04",N407="H05"),2,1))</f>
        <v>#N/A</v>
      </c>
    </row>
    <row r="408" spans="18:18" x14ac:dyDescent="0.25">
      <c r="R408" s="48" t="e">
        <f>IF(VLOOKUP(F408,IncomeGroup!A:D,3,2)=10024,IF(F408=998,2,""),IF(OR(N408="B02",N408="E02",N408="G01",N408="H01",N408="H02",N408="H03",N408="H04",N408="H05"),2,1))</f>
        <v>#N/A</v>
      </c>
    </row>
    <row r="409" spans="18:18" x14ac:dyDescent="0.25">
      <c r="R409" s="48" t="e">
        <f>IF(VLOOKUP(F409,IncomeGroup!A:D,3,2)=10024,IF(F409=998,2,""),IF(OR(N409="B02",N409="E02",N409="G01",N409="H01",N409="H02",N409="H03",N409="H04",N409="H05"),2,1))</f>
        <v>#N/A</v>
      </c>
    </row>
    <row r="410" spans="18:18" x14ac:dyDescent="0.25">
      <c r="R410" s="48" t="e">
        <f>IF(VLOOKUP(F410,IncomeGroup!A:D,3,2)=10024,IF(F410=998,2,""),IF(OR(N410="B02",N410="E02",N410="G01",N410="H01",N410="H02",N410="H03",N410="H04",N410="H05"),2,1))</f>
        <v>#N/A</v>
      </c>
    </row>
    <row r="411" spans="18:18" x14ac:dyDescent="0.25">
      <c r="R411" s="48" t="e">
        <f>IF(VLOOKUP(F411,IncomeGroup!A:D,3,2)=10024,IF(F411=998,2,""),IF(OR(N411="B02",N411="E02",N411="G01",N411="H01",N411="H02",N411="H03",N411="H04",N411="H05"),2,1))</f>
        <v>#N/A</v>
      </c>
    </row>
    <row r="412" spans="18:18" x14ac:dyDescent="0.25">
      <c r="R412" s="48" t="e">
        <f>IF(VLOOKUP(F412,IncomeGroup!A:D,3,2)=10024,IF(F412=998,2,""),IF(OR(N412="B02",N412="E02",N412="G01",N412="H01",N412="H02",N412="H03",N412="H04",N412="H05"),2,1))</f>
        <v>#N/A</v>
      </c>
    </row>
    <row r="413" spans="18:18" x14ac:dyDescent="0.25">
      <c r="R413" s="48" t="e">
        <f>IF(VLOOKUP(F413,IncomeGroup!A:D,3,2)=10024,IF(F413=998,2,""),IF(OR(N413="B02",N413="E02",N413="G01",N413="H01",N413="H02",N413="H03",N413="H04",N413="H05"),2,1))</f>
        <v>#N/A</v>
      </c>
    </row>
    <row r="414" spans="18:18" x14ac:dyDescent="0.25">
      <c r="R414" s="48" t="e">
        <f>IF(VLOOKUP(F414,IncomeGroup!A:D,3,2)=10024,IF(F414=998,2,""),IF(OR(N414="B02",N414="E02",N414="G01",N414="H01",N414="H02",N414="H03",N414="H04",N414="H05"),2,1))</f>
        <v>#N/A</v>
      </c>
    </row>
    <row r="415" spans="18:18" x14ac:dyDescent="0.25">
      <c r="R415" s="48" t="e">
        <f>IF(VLOOKUP(F415,IncomeGroup!A:D,3,2)=10024,IF(F415=998,2,""),IF(OR(N415="B02",N415="E02",N415="G01",N415="H01",N415="H02",N415="H03",N415="H04",N415="H05"),2,1))</f>
        <v>#N/A</v>
      </c>
    </row>
    <row r="416" spans="18:18" x14ac:dyDescent="0.25">
      <c r="R416" s="48" t="e">
        <f>IF(VLOOKUP(F416,IncomeGroup!A:D,3,2)=10024,IF(F416=998,2,""),IF(OR(N416="B02",N416="E02",N416="G01",N416="H01",N416="H02",N416="H03",N416="H04",N416="H05"),2,1))</f>
        <v>#N/A</v>
      </c>
    </row>
    <row r="417" spans="18:18" x14ac:dyDescent="0.25">
      <c r="R417" s="48" t="e">
        <f>IF(VLOOKUP(F417,IncomeGroup!A:D,3,2)=10024,IF(F417=998,2,""),IF(OR(N417="B02",N417="E02",N417="G01",N417="H01",N417="H02",N417="H03",N417="H04",N417="H05"),2,1))</f>
        <v>#N/A</v>
      </c>
    </row>
    <row r="418" spans="18:18" x14ac:dyDescent="0.25">
      <c r="R418" s="48" t="e">
        <f>IF(VLOOKUP(F418,IncomeGroup!A:D,3,2)=10024,IF(F418=998,2,""),IF(OR(N418="B02",N418="E02",N418="G01",N418="H01",N418="H02",N418="H03",N418="H04",N418="H05"),2,1))</f>
        <v>#N/A</v>
      </c>
    </row>
    <row r="419" spans="18:18" x14ac:dyDescent="0.25">
      <c r="R419" s="48" t="e">
        <f>IF(VLOOKUP(F419,IncomeGroup!A:D,3,2)=10024,IF(F419=998,2,""),IF(OR(N419="B02",N419="E02",N419="G01",N419="H01",N419="H02",N419="H03",N419="H04",N419="H05"),2,1))</f>
        <v>#N/A</v>
      </c>
    </row>
    <row r="420" spans="18:18" x14ac:dyDescent="0.25">
      <c r="R420" s="48" t="e">
        <f>IF(VLOOKUP(F420,IncomeGroup!A:D,3,2)=10024,IF(F420=998,2,""),IF(OR(N420="B02",N420="E02",N420="G01",N420="H01",N420="H02",N420="H03",N420="H04",N420="H05"),2,1))</f>
        <v>#N/A</v>
      </c>
    </row>
    <row r="421" spans="18:18" x14ac:dyDescent="0.25">
      <c r="R421" s="48" t="e">
        <f>IF(VLOOKUP(F421,IncomeGroup!A:D,3,2)=10024,IF(F421=998,2,""),IF(OR(N421="B02",N421="E02",N421="G01",N421="H01",N421="H02",N421="H03",N421="H04",N421="H05"),2,1))</f>
        <v>#N/A</v>
      </c>
    </row>
    <row r="422" spans="18:18" x14ac:dyDescent="0.25">
      <c r="R422" s="48" t="e">
        <f>IF(VLOOKUP(F422,IncomeGroup!A:D,3,2)=10024,IF(F422=998,2,""),IF(OR(N422="B02",N422="E02",N422="G01",N422="H01",N422="H02",N422="H03",N422="H04",N422="H05"),2,1))</f>
        <v>#N/A</v>
      </c>
    </row>
    <row r="423" spans="18:18" x14ac:dyDescent="0.25">
      <c r="R423" s="48" t="e">
        <f>IF(VLOOKUP(F423,IncomeGroup!A:D,3,2)=10024,IF(F423=998,2,""),IF(OR(N423="B02",N423="E02",N423="G01",N423="H01",N423="H02",N423="H03",N423="H04",N423="H05"),2,1))</f>
        <v>#N/A</v>
      </c>
    </row>
    <row r="424" spans="18:18" x14ac:dyDescent="0.25">
      <c r="R424" s="48" t="e">
        <f>IF(VLOOKUP(F424,IncomeGroup!A:D,3,2)=10024,IF(F424=998,2,""),IF(OR(N424="B02",N424="E02",N424="G01",N424="H01",N424="H02",N424="H03",N424="H04",N424="H05"),2,1))</f>
        <v>#N/A</v>
      </c>
    </row>
    <row r="425" spans="18:18" x14ac:dyDescent="0.25">
      <c r="R425" s="48" t="e">
        <f>IF(VLOOKUP(F425,IncomeGroup!A:D,3,2)=10024,IF(F425=998,2,""),IF(OR(N425="B02",N425="E02",N425="G01",N425="H01",N425="H02",N425="H03",N425="H04",N425="H05"),2,1))</f>
        <v>#N/A</v>
      </c>
    </row>
    <row r="426" spans="18:18" x14ac:dyDescent="0.25">
      <c r="R426" s="48" t="e">
        <f>IF(VLOOKUP(F426,IncomeGroup!A:D,3,2)=10024,IF(F426=998,2,""),IF(OR(N426="B02",N426="E02",N426="G01",N426="H01",N426="H02",N426="H03",N426="H04",N426="H05"),2,1))</f>
        <v>#N/A</v>
      </c>
    </row>
    <row r="427" spans="18:18" x14ac:dyDescent="0.25">
      <c r="R427" s="48" t="e">
        <f>IF(VLOOKUP(F427,IncomeGroup!A:D,3,2)=10024,IF(F427=998,2,""),IF(OR(N427="B02",N427="E02",N427="G01",N427="H01",N427="H02",N427="H03",N427="H04",N427="H05"),2,1))</f>
        <v>#N/A</v>
      </c>
    </row>
    <row r="428" spans="18:18" x14ac:dyDescent="0.25">
      <c r="R428" s="48" t="e">
        <f>IF(VLOOKUP(F428,IncomeGroup!A:D,3,2)=10024,IF(F428=998,2,""),IF(OR(N428="B02",N428="E02",N428="G01",N428="H01",N428="H02",N428="H03",N428="H04",N428="H05"),2,1))</f>
        <v>#N/A</v>
      </c>
    </row>
    <row r="429" spans="18:18" x14ac:dyDescent="0.25">
      <c r="R429" s="48" t="e">
        <f>IF(VLOOKUP(F429,IncomeGroup!A:D,3,2)=10024,IF(F429=998,2,""),IF(OR(N429="B02",N429="E02",N429="G01",N429="H01",N429="H02",N429="H03",N429="H04",N429="H05"),2,1))</f>
        <v>#N/A</v>
      </c>
    </row>
    <row r="430" spans="18:18" x14ac:dyDescent="0.25">
      <c r="R430" s="48" t="e">
        <f>IF(VLOOKUP(F430,IncomeGroup!A:D,3,2)=10024,IF(F430=998,2,""),IF(OR(N430="B02",N430="E02",N430="G01",N430="H01",N430="H02",N430="H03",N430="H04",N430="H05"),2,1))</f>
        <v>#N/A</v>
      </c>
    </row>
    <row r="431" spans="18:18" x14ac:dyDescent="0.25">
      <c r="R431" s="48" t="e">
        <f>IF(VLOOKUP(F431,IncomeGroup!A:D,3,2)=10024,IF(F431=998,2,""),IF(OR(N431="B02",N431="E02",N431="G01",N431="H01",N431="H02",N431="H03",N431="H04",N431="H05"),2,1))</f>
        <v>#N/A</v>
      </c>
    </row>
    <row r="432" spans="18:18" x14ac:dyDescent="0.25">
      <c r="R432" s="48" t="e">
        <f>IF(VLOOKUP(F432,IncomeGroup!A:D,3,2)=10024,IF(F432=998,2,""),IF(OR(N432="B02",N432="E02",N432="G01",N432="H01",N432="H02",N432="H03",N432="H04",N432="H05"),2,1))</f>
        <v>#N/A</v>
      </c>
    </row>
    <row r="433" spans="18:18" x14ac:dyDescent="0.25">
      <c r="R433" s="48" t="e">
        <f>IF(VLOOKUP(F433,IncomeGroup!A:D,3,2)=10024,IF(F433=998,2,""),IF(OR(N433="B02",N433="E02",N433="G01",N433="H01",N433="H02",N433="H03",N433="H04",N433="H05"),2,1))</f>
        <v>#N/A</v>
      </c>
    </row>
    <row r="434" spans="18:18" x14ac:dyDescent="0.25">
      <c r="R434" s="48" t="e">
        <f>IF(VLOOKUP(F434,IncomeGroup!A:D,3,2)=10024,IF(F434=998,2,""),IF(OR(N434="B02",N434="E02",N434="G01",N434="H01",N434="H02",N434="H03",N434="H04",N434="H05"),2,1))</f>
        <v>#N/A</v>
      </c>
    </row>
    <row r="435" spans="18:18" x14ac:dyDescent="0.25">
      <c r="R435" s="48" t="e">
        <f>IF(VLOOKUP(F435,IncomeGroup!A:D,3,2)=10024,IF(F435=998,2,""),IF(OR(N435="B02",N435="E02",N435="G01",N435="H01",N435="H02",N435="H03",N435="H04",N435="H05"),2,1))</f>
        <v>#N/A</v>
      </c>
    </row>
    <row r="436" spans="18:18" x14ac:dyDescent="0.25">
      <c r="R436" s="48" t="e">
        <f>IF(VLOOKUP(F436,IncomeGroup!A:D,3,2)=10024,IF(F436=998,2,""),IF(OR(N436="B02",N436="E02",N436="G01",N436="H01",N436="H02",N436="H03",N436="H04",N436="H05"),2,1))</f>
        <v>#N/A</v>
      </c>
    </row>
    <row r="437" spans="18:18" x14ac:dyDescent="0.25">
      <c r="R437" s="48" t="e">
        <f>IF(VLOOKUP(F437,IncomeGroup!A:D,3,2)=10024,IF(F437=998,2,""),IF(OR(N437="B02",N437="E02",N437="G01",N437="H01",N437="H02",N437="H03",N437="H04",N437="H05"),2,1))</f>
        <v>#N/A</v>
      </c>
    </row>
    <row r="438" spans="18:18" x14ac:dyDescent="0.25">
      <c r="R438" s="48" t="e">
        <f>IF(VLOOKUP(F438,IncomeGroup!A:D,3,2)=10024,IF(F438=998,2,""),IF(OR(N438="B02",N438="E02",N438="G01",N438="H01",N438="H02",N438="H03",N438="H04",N438="H05"),2,1))</f>
        <v>#N/A</v>
      </c>
    </row>
    <row r="439" spans="18:18" x14ac:dyDescent="0.25">
      <c r="R439" s="48" t="e">
        <f>IF(VLOOKUP(F439,IncomeGroup!A:D,3,2)=10024,IF(F439=998,2,""),IF(OR(N439="B02",N439="E02",N439="G01",N439="H01",N439="H02",N439="H03",N439="H04",N439="H05"),2,1))</f>
        <v>#N/A</v>
      </c>
    </row>
    <row r="440" spans="18:18" x14ac:dyDescent="0.25">
      <c r="R440" s="48" t="e">
        <f>IF(VLOOKUP(F440,IncomeGroup!A:D,3,2)=10024,IF(F440=998,2,""),IF(OR(N440="B02",N440="E02",N440="G01",N440="H01",N440="H02",N440="H03",N440="H04",N440="H05"),2,1))</f>
        <v>#N/A</v>
      </c>
    </row>
    <row r="441" spans="18:18" x14ac:dyDescent="0.25">
      <c r="R441" s="48" t="e">
        <f>IF(VLOOKUP(F441,IncomeGroup!A:D,3,2)=10024,IF(F441=998,2,""),IF(OR(N441="B02",N441="E02",N441="G01",N441="H01",N441="H02",N441="H03",N441="H04",N441="H05"),2,1))</f>
        <v>#N/A</v>
      </c>
    </row>
    <row r="442" spans="18:18" x14ac:dyDescent="0.25">
      <c r="R442" s="48" t="e">
        <f>IF(VLOOKUP(F442,IncomeGroup!A:D,3,2)=10024,IF(F442=998,2,""),IF(OR(N442="B02",N442="E02",N442="G01",N442="H01",N442="H02",N442="H03",N442="H04",N442="H05"),2,1))</f>
        <v>#N/A</v>
      </c>
    </row>
    <row r="443" spans="18:18" x14ac:dyDescent="0.25">
      <c r="R443" s="48" t="e">
        <f>IF(VLOOKUP(F443,IncomeGroup!A:D,3,2)=10024,IF(F443=998,2,""),IF(OR(N443="B02",N443="E02",N443="G01",N443="H01",N443="H02",N443="H03",N443="H04",N443="H05"),2,1))</f>
        <v>#N/A</v>
      </c>
    </row>
    <row r="444" spans="18:18" x14ac:dyDescent="0.25">
      <c r="R444" s="48" t="e">
        <f>IF(VLOOKUP(F444,IncomeGroup!A:D,3,2)=10024,IF(F444=998,2,""),IF(OR(N444="B02",N444="E02",N444="G01",N444="H01",N444="H02",N444="H03",N444="H04",N444="H05"),2,1))</f>
        <v>#N/A</v>
      </c>
    </row>
    <row r="445" spans="18:18" x14ac:dyDescent="0.25">
      <c r="R445" s="48" t="e">
        <f>IF(VLOOKUP(F445,IncomeGroup!A:D,3,2)=10024,IF(F445=998,2,""),IF(OR(N445="B02",N445="E02",N445="G01",N445="H01",N445="H02",N445="H03",N445="H04",N445="H05"),2,1))</f>
        <v>#N/A</v>
      </c>
    </row>
    <row r="446" spans="18:18" x14ac:dyDescent="0.25">
      <c r="R446" s="48" t="e">
        <f>IF(VLOOKUP(F446,IncomeGroup!A:D,3,2)=10024,IF(F446=998,2,""),IF(OR(N446="B02",N446="E02",N446="G01",N446="H01",N446="H02",N446="H03",N446="H04",N446="H05"),2,1))</f>
        <v>#N/A</v>
      </c>
    </row>
    <row r="447" spans="18:18" x14ac:dyDescent="0.25">
      <c r="R447" s="48" t="e">
        <f>IF(VLOOKUP(F447,IncomeGroup!A:D,3,2)=10024,IF(F447=998,2,""),IF(OR(N447="B02",N447="E02",N447="G01",N447="H01",N447="H02",N447="H03",N447="H04",N447="H05"),2,1))</f>
        <v>#N/A</v>
      </c>
    </row>
    <row r="448" spans="18:18" x14ac:dyDescent="0.25">
      <c r="R448" s="48" t="e">
        <f>IF(VLOOKUP(F448,IncomeGroup!A:D,3,2)=10024,IF(F448=998,2,""),IF(OR(N448="B02",N448="E02",N448="G01",N448="H01",N448="H02",N448="H03",N448="H04",N448="H05"),2,1))</f>
        <v>#N/A</v>
      </c>
    </row>
    <row r="449" spans="18:18" x14ac:dyDescent="0.25">
      <c r="R449" s="48" t="e">
        <f>IF(VLOOKUP(F449,IncomeGroup!A:D,3,2)=10024,IF(F449=998,2,""),IF(OR(N449="B02",N449="E02",N449="G01",N449="H01",N449="H02",N449="H03",N449="H04",N449="H05"),2,1))</f>
        <v>#N/A</v>
      </c>
    </row>
    <row r="450" spans="18:18" x14ac:dyDescent="0.25">
      <c r="R450" s="48" t="e">
        <f>IF(VLOOKUP(F450,IncomeGroup!A:D,3,2)=10024,IF(F450=998,2,""),IF(OR(N450="B02",N450="E02",N450="G01",N450="H01",N450="H02",N450="H03",N450="H04",N450="H05"),2,1))</f>
        <v>#N/A</v>
      </c>
    </row>
    <row r="451" spans="18:18" x14ac:dyDescent="0.25">
      <c r="R451" s="48" t="e">
        <f>IF(VLOOKUP(F451,IncomeGroup!A:D,3,2)=10024,IF(F451=998,2,""),IF(OR(N451="B02",N451="E02",N451="G01",N451="H01",N451="H02",N451="H03",N451="H04",N451="H05"),2,1))</f>
        <v>#N/A</v>
      </c>
    </row>
    <row r="452" spans="18:18" x14ac:dyDescent="0.25">
      <c r="R452" s="48" t="e">
        <f>IF(VLOOKUP(F452,IncomeGroup!A:D,3,2)=10024,IF(F452=998,2,""),IF(OR(N452="B02",N452="E02",N452="G01",N452="H01",N452="H02",N452="H03",N452="H04",N452="H05"),2,1))</f>
        <v>#N/A</v>
      </c>
    </row>
    <row r="453" spans="18:18" x14ac:dyDescent="0.25">
      <c r="R453" s="48" t="e">
        <f>IF(VLOOKUP(F453,IncomeGroup!A:D,3,2)=10024,IF(F453=998,2,""),IF(OR(N453="B02",N453="E02",N453="G01",N453="H01",N453="H02",N453="H03",N453="H04",N453="H05"),2,1))</f>
        <v>#N/A</v>
      </c>
    </row>
    <row r="454" spans="18:18" x14ac:dyDescent="0.25">
      <c r="R454" s="48" t="e">
        <f>IF(VLOOKUP(F454,IncomeGroup!A:D,3,2)=10024,IF(F454=998,2,""),IF(OR(N454="B02",N454="E02",N454="G01",N454="H01",N454="H02",N454="H03",N454="H04",N454="H05"),2,1))</f>
        <v>#N/A</v>
      </c>
    </row>
    <row r="455" spans="18:18" x14ac:dyDescent="0.25">
      <c r="R455" s="48" t="e">
        <f>IF(VLOOKUP(F455,IncomeGroup!A:D,3,2)=10024,IF(F455=998,2,""),IF(OR(N455="B02",N455="E02",N455="G01",N455="H01",N455="H02",N455="H03",N455="H04",N455="H05"),2,1))</f>
        <v>#N/A</v>
      </c>
    </row>
    <row r="456" spans="18:18" x14ac:dyDescent="0.25">
      <c r="R456" s="48" t="e">
        <f>IF(VLOOKUP(F456,IncomeGroup!A:D,3,2)=10024,IF(F456=998,2,""),IF(OR(N456="B02",N456="E02",N456="G01",N456="H01",N456="H02",N456="H03",N456="H04",N456="H05"),2,1))</f>
        <v>#N/A</v>
      </c>
    </row>
    <row r="457" spans="18:18" x14ac:dyDescent="0.25">
      <c r="R457" s="48" t="e">
        <f>IF(VLOOKUP(F457,IncomeGroup!A:D,3,2)=10024,IF(F457=998,2,""),IF(OR(N457="B02",N457="E02",N457="G01",N457="H01",N457="H02",N457="H03",N457="H04",N457="H05"),2,1))</f>
        <v>#N/A</v>
      </c>
    </row>
    <row r="458" spans="18:18" x14ac:dyDescent="0.25">
      <c r="R458" s="48" t="e">
        <f>IF(VLOOKUP(F458,IncomeGroup!A:D,3,2)=10024,IF(F458=998,2,""),IF(OR(N458="B02",N458="E02",N458="G01",N458="H01",N458="H02",N458="H03",N458="H04",N458="H05"),2,1))</f>
        <v>#N/A</v>
      </c>
    </row>
    <row r="459" spans="18:18" x14ac:dyDescent="0.25">
      <c r="R459" s="48" t="e">
        <f>IF(VLOOKUP(F459,IncomeGroup!A:D,3,2)=10024,IF(F459=998,2,""),IF(OR(N459="B02",N459="E02",N459="G01",N459="H01",N459="H02",N459="H03",N459="H04",N459="H05"),2,1))</f>
        <v>#N/A</v>
      </c>
    </row>
    <row r="460" spans="18:18" x14ac:dyDescent="0.25">
      <c r="R460" s="48" t="e">
        <f>IF(VLOOKUP(F460,IncomeGroup!A:D,3,2)=10024,IF(F460=998,2,""),IF(OR(N460="B02",N460="E02",N460="G01",N460="H01",N460="H02",N460="H03",N460="H04",N460="H05"),2,1))</f>
        <v>#N/A</v>
      </c>
    </row>
    <row r="461" spans="18:18" x14ac:dyDescent="0.25">
      <c r="R461" s="48" t="e">
        <f>IF(VLOOKUP(F461,IncomeGroup!A:D,3,2)=10024,IF(F461=998,2,""),IF(OR(N461="B02",N461="E02",N461="G01",N461="H01",N461="H02",N461="H03",N461="H04",N461="H05"),2,1))</f>
        <v>#N/A</v>
      </c>
    </row>
    <row r="462" spans="18:18" x14ac:dyDescent="0.25">
      <c r="R462" s="48" t="e">
        <f>IF(VLOOKUP(F462,IncomeGroup!A:D,3,2)=10024,IF(F462=998,2,""),IF(OR(N462="B02",N462="E02",N462="G01",N462="H01",N462="H02",N462="H03",N462="H04",N462="H05"),2,1))</f>
        <v>#N/A</v>
      </c>
    </row>
    <row r="463" spans="18:18" x14ac:dyDescent="0.25">
      <c r="R463" s="48" t="e">
        <f>IF(VLOOKUP(F463,IncomeGroup!A:D,3,2)=10024,IF(F463=998,2,""),IF(OR(N463="B02",N463="E02",N463="G01",N463="H01",N463="H02",N463="H03",N463="H04",N463="H05"),2,1))</f>
        <v>#N/A</v>
      </c>
    </row>
    <row r="464" spans="18:18" x14ac:dyDescent="0.25">
      <c r="R464" s="48" t="e">
        <f>IF(VLOOKUP(F464,IncomeGroup!A:D,3,2)=10024,IF(F464=998,2,""),IF(OR(N464="B02",N464="E02",N464="G01",N464="H01",N464="H02",N464="H03",N464="H04",N464="H05"),2,1))</f>
        <v>#N/A</v>
      </c>
    </row>
    <row r="465" spans="18:18" x14ac:dyDescent="0.25">
      <c r="R465" s="48" t="e">
        <f>IF(VLOOKUP(F465,IncomeGroup!A:D,3,2)=10024,IF(F465=998,2,""),IF(OR(N465="B02",N465="E02",N465="G01",N465="H01",N465="H02",N465="H03",N465="H04",N465="H05"),2,1))</f>
        <v>#N/A</v>
      </c>
    </row>
    <row r="466" spans="18:18" x14ac:dyDescent="0.25">
      <c r="R466" s="48" t="e">
        <f>IF(VLOOKUP(F466,IncomeGroup!A:D,3,2)=10024,IF(F466=998,2,""),IF(OR(N466="B02",N466="E02",N466="G01",N466="H01",N466="H02",N466="H03",N466="H04",N466="H05"),2,1))</f>
        <v>#N/A</v>
      </c>
    </row>
    <row r="467" spans="18:18" x14ac:dyDescent="0.25">
      <c r="R467" s="48" t="e">
        <f>IF(VLOOKUP(F467,IncomeGroup!A:D,3,2)=10024,IF(F467=998,2,""),IF(OR(N467="B02",N467="E02",N467="G01",N467="H01",N467="H02",N467="H03",N467="H04",N467="H05"),2,1))</f>
        <v>#N/A</v>
      </c>
    </row>
    <row r="468" spans="18:18" x14ac:dyDescent="0.25">
      <c r="R468" s="48" t="e">
        <f>IF(VLOOKUP(F468,IncomeGroup!A:D,3,2)=10024,IF(F468=998,2,""),IF(OR(N468="B02",N468="E02",N468="G01",N468="H01",N468="H02",N468="H03",N468="H04",N468="H05"),2,1))</f>
        <v>#N/A</v>
      </c>
    </row>
    <row r="469" spans="18:18" x14ac:dyDescent="0.25">
      <c r="R469" s="48" t="e">
        <f>IF(VLOOKUP(F469,IncomeGroup!A:D,3,2)=10024,IF(F469=998,2,""),IF(OR(N469="B02",N469="E02",N469="G01",N469="H01",N469="H02",N469="H03",N469="H04",N469="H05"),2,1))</f>
        <v>#N/A</v>
      </c>
    </row>
    <row r="470" spans="18:18" x14ac:dyDescent="0.25">
      <c r="R470" s="48" t="e">
        <f>IF(VLOOKUP(F470,IncomeGroup!A:D,3,2)=10024,IF(F470=998,2,""),IF(OR(N470="B02",N470="E02",N470="G01",N470="H01",N470="H02",N470="H03",N470="H04",N470="H05"),2,1))</f>
        <v>#N/A</v>
      </c>
    </row>
    <row r="471" spans="18:18" x14ac:dyDescent="0.25">
      <c r="R471" s="48" t="e">
        <f>IF(VLOOKUP(F471,IncomeGroup!A:D,3,2)=10024,IF(F471=998,2,""),IF(OR(N471="B02",N471="E02",N471="G01",N471="H01",N471="H02",N471="H03",N471="H04",N471="H05"),2,1))</f>
        <v>#N/A</v>
      </c>
    </row>
    <row r="472" spans="18:18" x14ac:dyDescent="0.25">
      <c r="R472" s="48" t="e">
        <f>IF(VLOOKUP(F472,IncomeGroup!A:D,3,2)=10024,IF(F472=998,2,""),IF(OR(N472="B02",N472="E02",N472="G01",N472="H01",N472="H02",N472="H03",N472="H04",N472="H05"),2,1))</f>
        <v>#N/A</v>
      </c>
    </row>
    <row r="473" spans="18:18" x14ac:dyDescent="0.25">
      <c r="R473" s="48" t="e">
        <f>IF(VLOOKUP(F473,IncomeGroup!A:D,3,2)=10024,IF(F473=998,2,""),IF(OR(N473="B02",N473="E02",N473="G01",N473="H01",N473="H02",N473="H03",N473="H04",N473="H05"),2,1))</f>
        <v>#N/A</v>
      </c>
    </row>
    <row r="474" spans="18:18" x14ac:dyDescent="0.25">
      <c r="R474" s="48" t="e">
        <f>IF(VLOOKUP(F474,IncomeGroup!A:D,3,2)=10024,IF(F474=998,2,""),IF(OR(N474="B02",N474="E02",N474="G01",N474="H01",N474="H02",N474="H03",N474="H04",N474="H05"),2,1))</f>
        <v>#N/A</v>
      </c>
    </row>
    <row r="475" spans="18:18" x14ac:dyDescent="0.25">
      <c r="R475" s="48" t="e">
        <f>IF(VLOOKUP(F475,IncomeGroup!A:D,3,2)=10024,IF(F475=998,2,""),IF(OR(N475="B02",N475="E02",N475="G01",N475="H01",N475="H02",N475="H03",N475="H04",N475="H05"),2,1))</f>
        <v>#N/A</v>
      </c>
    </row>
    <row r="476" spans="18:18" x14ac:dyDescent="0.25">
      <c r="R476" s="48" t="e">
        <f>IF(VLOOKUP(F476,IncomeGroup!A:D,3,2)=10024,IF(F476=998,2,""),IF(OR(N476="B02",N476="E02",N476="G01",N476="H01",N476="H02",N476="H03",N476="H04",N476="H05"),2,1))</f>
        <v>#N/A</v>
      </c>
    </row>
    <row r="477" spans="18:18" x14ac:dyDescent="0.25">
      <c r="R477" s="48" t="e">
        <f>IF(VLOOKUP(F477,IncomeGroup!A:D,3,2)=10024,IF(F477=998,2,""),IF(OR(N477="B02",N477="E02",N477="G01",N477="H01",N477="H02",N477="H03",N477="H04",N477="H05"),2,1))</f>
        <v>#N/A</v>
      </c>
    </row>
    <row r="478" spans="18:18" x14ac:dyDescent="0.25">
      <c r="R478" s="48" t="e">
        <f>IF(VLOOKUP(F478,IncomeGroup!A:D,3,2)=10024,IF(F478=998,2,""),IF(OR(N478="B02",N478="E02",N478="G01",N478="H01",N478="H02",N478="H03",N478="H04",N478="H05"),2,1))</f>
        <v>#N/A</v>
      </c>
    </row>
    <row r="479" spans="18:18" x14ac:dyDescent="0.25">
      <c r="R479" s="48" t="e">
        <f>IF(VLOOKUP(F479,IncomeGroup!A:D,3,2)=10024,IF(F479=998,2,""),IF(OR(N479="B02",N479="E02",N479="G01",N479="H01",N479="H02",N479="H03",N479="H04",N479="H05"),2,1))</f>
        <v>#N/A</v>
      </c>
    </row>
    <row r="480" spans="18:18" x14ac:dyDescent="0.25">
      <c r="R480" s="48" t="e">
        <f>IF(VLOOKUP(F480,IncomeGroup!A:D,3,2)=10024,IF(F480=998,2,""),IF(OR(N480="B02",N480="E02",N480="G01",N480="H01",N480="H02",N480="H03",N480="H04",N480="H05"),2,1))</f>
        <v>#N/A</v>
      </c>
    </row>
    <row r="481" spans="18:18" x14ac:dyDescent="0.25">
      <c r="R481" s="48" t="e">
        <f>IF(VLOOKUP(F481,IncomeGroup!A:D,3,2)=10024,IF(F481=998,2,""),IF(OR(N481="B02",N481="E02",N481="G01",N481="H01",N481="H02",N481="H03",N481="H04",N481="H05"),2,1))</f>
        <v>#N/A</v>
      </c>
    </row>
    <row r="482" spans="18:18" x14ac:dyDescent="0.25">
      <c r="R482" s="48" t="e">
        <f>IF(VLOOKUP(F482,IncomeGroup!A:D,3,2)=10024,IF(F482=998,2,""),IF(OR(N482="B02",N482="E02",N482="G01",N482="H01",N482="H02",N482="H03",N482="H04",N482="H05"),2,1))</f>
        <v>#N/A</v>
      </c>
    </row>
    <row r="483" spans="18:18" x14ac:dyDescent="0.25">
      <c r="R483" s="48" t="e">
        <f>IF(VLOOKUP(F483,IncomeGroup!A:D,3,2)=10024,IF(F483=998,2,""),IF(OR(N483="B02",N483="E02",N483="G01",N483="H01",N483="H02",N483="H03",N483="H04",N483="H05"),2,1))</f>
        <v>#N/A</v>
      </c>
    </row>
    <row r="484" spans="18:18" x14ac:dyDescent="0.25">
      <c r="R484" s="48" t="e">
        <f>IF(VLOOKUP(F484,IncomeGroup!A:D,3,2)=10024,IF(F484=998,2,""),IF(OR(N484="B02",N484="E02",N484="G01",N484="H01",N484="H02",N484="H03",N484="H04",N484="H05"),2,1))</f>
        <v>#N/A</v>
      </c>
    </row>
    <row r="485" spans="18:18" x14ac:dyDescent="0.25">
      <c r="R485" s="48" t="e">
        <f>IF(VLOOKUP(F485,IncomeGroup!A:D,3,2)=10024,IF(F485=998,2,""),IF(OR(N485="B02",N485="E02",N485="G01",N485="H01",N485="H02",N485="H03",N485="H04",N485="H05"),2,1))</f>
        <v>#N/A</v>
      </c>
    </row>
    <row r="486" spans="18:18" x14ac:dyDescent="0.25">
      <c r="R486" s="48" t="e">
        <f>IF(VLOOKUP(F486,IncomeGroup!A:D,3,2)=10024,IF(F486=998,2,""),IF(OR(N486="B02",N486="E02",N486="G01",N486="H01",N486="H02",N486="H03",N486="H04",N486="H05"),2,1))</f>
        <v>#N/A</v>
      </c>
    </row>
    <row r="487" spans="18:18" x14ac:dyDescent="0.25">
      <c r="R487" s="48" t="e">
        <f>IF(VLOOKUP(F487,IncomeGroup!A:D,3,2)=10024,IF(F487=998,2,""),IF(OR(N487="B02",N487="E02",N487="G01",N487="H01",N487="H02",N487="H03",N487="H04",N487="H05"),2,1))</f>
        <v>#N/A</v>
      </c>
    </row>
    <row r="488" spans="18:18" x14ac:dyDescent="0.25">
      <c r="R488" s="48" t="e">
        <f>IF(VLOOKUP(F488,IncomeGroup!A:D,3,2)=10024,IF(F488=998,2,""),IF(OR(N488="B02",N488="E02",N488="G01",N488="H01",N488="H02",N488="H03",N488="H04",N488="H05"),2,1))</f>
        <v>#N/A</v>
      </c>
    </row>
    <row r="489" spans="18:18" x14ac:dyDescent="0.25">
      <c r="R489" s="48" t="e">
        <f>IF(VLOOKUP(F489,IncomeGroup!A:D,3,2)=10024,IF(F489=998,2,""),IF(OR(N489="B02",N489="E02",N489="G01",N489="H01",N489="H02",N489="H03",N489="H04",N489="H05"),2,1))</f>
        <v>#N/A</v>
      </c>
    </row>
    <row r="490" spans="18:18" x14ac:dyDescent="0.25">
      <c r="R490" s="48" t="e">
        <f>IF(VLOOKUP(F490,IncomeGroup!A:D,3,2)=10024,IF(F490=998,2,""),IF(OR(N490="B02",N490="E02",N490="G01",N490="H01",N490="H02",N490="H03",N490="H04",N490="H05"),2,1))</f>
        <v>#N/A</v>
      </c>
    </row>
    <row r="491" spans="18:18" x14ac:dyDescent="0.25">
      <c r="R491" s="48" t="e">
        <f>IF(VLOOKUP(F491,IncomeGroup!A:D,3,2)=10024,IF(F491=998,2,""),IF(OR(N491="B02",N491="E02",N491="G01",N491="H01",N491="H02",N491="H03",N491="H04",N491="H05"),2,1))</f>
        <v>#N/A</v>
      </c>
    </row>
    <row r="492" spans="18:18" x14ac:dyDescent="0.25">
      <c r="R492" s="48" t="e">
        <f>IF(VLOOKUP(F492,IncomeGroup!A:D,3,2)=10024,IF(F492=998,2,""),IF(OR(N492="B02",N492="E02",N492="G01",N492="H01",N492="H02",N492="H03",N492="H04",N492="H05"),2,1))</f>
        <v>#N/A</v>
      </c>
    </row>
    <row r="493" spans="18:18" x14ac:dyDescent="0.25">
      <c r="R493" s="48" t="e">
        <f>IF(VLOOKUP(F493,IncomeGroup!A:D,3,2)=10024,IF(F493=998,2,""),IF(OR(N493="B02",N493="E02",N493="G01",N493="H01",N493="H02",N493="H03",N493="H04",N493="H05"),2,1))</f>
        <v>#N/A</v>
      </c>
    </row>
    <row r="494" spans="18:18" x14ac:dyDescent="0.25">
      <c r="R494" s="48" t="e">
        <f>IF(VLOOKUP(F494,IncomeGroup!A:D,3,2)=10024,IF(F494=998,2,""),IF(OR(N494="B02",N494="E02",N494="G01",N494="H01",N494="H02",N494="H03",N494="H04",N494="H05"),2,1))</f>
        <v>#N/A</v>
      </c>
    </row>
    <row r="495" spans="18:18" x14ac:dyDescent="0.25">
      <c r="R495" s="48" t="e">
        <f>IF(VLOOKUP(F495,IncomeGroup!A:D,3,2)=10024,IF(F495=998,2,""),IF(OR(N495="B02",N495="E02",N495="G01",N495="H01",N495="H02",N495="H03",N495="H04",N495="H05"),2,1))</f>
        <v>#N/A</v>
      </c>
    </row>
    <row r="496" spans="18:18" x14ac:dyDescent="0.25">
      <c r="R496" s="48" t="e">
        <f>IF(VLOOKUP(F496,IncomeGroup!A:D,3,2)=10024,IF(F496=998,2,""),IF(OR(N496="B02",N496="E02",N496="G01",N496="H01",N496="H02",N496="H03",N496="H04",N496="H05"),2,1))</f>
        <v>#N/A</v>
      </c>
    </row>
    <row r="497" spans="18:18" x14ac:dyDescent="0.25">
      <c r="R497" s="48" t="e">
        <f>IF(VLOOKUP(F497,IncomeGroup!A:D,3,2)=10024,IF(F497=998,2,""),IF(OR(N497="B02",N497="E02",N497="G01",N497="H01",N497="H02",N497="H03",N497="H04",N497="H05"),2,1))</f>
        <v>#N/A</v>
      </c>
    </row>
    <row r="498" spans="18:18" x14ac:dyDescent="0.25">
      <c r="R498" s="48" t="e">
        <f>IF(VLOOKUP(F498,IncomeGroup!A:D,3,2)=10024,IF(F498=998,2,""),IF(OR(N498="B02",N498="E02",N498="G01",N498="H01",N498="H02",N498="H03",N498="H04",N498="H05"),2,1))</f>
        <v>#N/A</v>
      </c>
    </row>
    <row r="499" spans="18:18" x14ac:dyDescent="0.25">
      <c r="R499" s="48" t="e">
        <f>IF(VLOOKUP(F499,IncomeGroup!A:D,3,2)=10024,IF(F499=998,2,""),IF(OR(N499="B02",N499="E02",N499="G01",N499="H01",N499="H02",N499="H03",N499="H04",N499="H05"),2,1))</f>
        <v>#N/A</v>
      </c>
    </row>
    <row r="500" spans="18:18" x14ac:dyDescent="0.25">
      <c r="R500" s="48" t="e">
        <f>IF(VLOOKUP(F500,IncomeGroup!A:D,3,2)=10024,IF(F500=998,2,""),IF(OR(N500="B02",N500="E02",N500="G01",N500="H01",N500="H02",N500="H03",N500="H04",N500="H05"),2,1))</f>
        <v>#N/A</v>
      </c>
    </row>
    <row r="501" spans="18:18" x14ac:dyDescent="0.25">
      <c r="R501" s="48" t="e">
        <f>IF(VLOOKUP(F501,IncomeGroup!A:D,3,2)=10024,IF(F501=998,2,""),IF(OR(N501="B02",N501="E02",N501="G01",N501="H01",N501="H02",N501="H03",N501="H04",N501="H05"),2,1))</f>
        <v>#N/A</v>
      </c>
    </row>
    <row r="502" spans="18:18" x14ac:dyDescent="0.25">
      <c r="R502" s="48" t="e">
        <f>IF(VLOOKUP(F502,IncomeGroup!A:D,3,2)=10024,IF(F502=998,2,""),IF(OR(N502="B02",N502="E02",N502="G01",N502="H01",N502="H02",N502="H03",N502="H04",N502="H05"),2,1))</f>
        <v>#N/A</v>
      </c>
    </row>
    <row r="503" spans="18:18" x14ac:dyDescent="0.25">
      <c r="R503" s="48" t="e">
        <f>IF(VLOOKUP(F503,IncomeGroup!A:D,3,2)=10024,IF(F503=998,2,""),IF(OR(N503="B02",N503="E02",N503="G01",N503="H01",N503="H02",N503="H03",N503="H04",N503="H05"),2,1))</f>
        <v>#N/A</v>
      </c>
    </row>
    <row r="504" spans="18:18" x14ac:dyDescent="0.25">
      <c r="R504" s="48" t="e">
        <f>IF(VLOOKUP(F504,IncomeGroup!A:D,3,2)=10024,IF(F504=998,2,""),IF(OR(N504="B02",N504="E02",N504="G01",N504="H01",N504="H02",N504="H03",N504="H04",N504="H05"),2,1))</f>
        <v>#N/A</v>
      </c>
    </row>
    <row r="505" spans="18:18" x14ac:dyDescent="0.25">
      <c r="R505" s="48" t="e">
        <f>IF(VLOOKUP(F505,IncomeGroup!A:D,3,2)=10024,IF(F505=998,2,""),IF(OR(N505="B02",N505="E02",N505="G01",N505="H01",N505="H02",N505="H03",N505="H04",N505="H05"),2,1))</f>
        <v>#N/A</v>
      </c>
    </row>
    <row r="506" spans="18:18" x14ac:dyDescent="0.25">
      <c r="R506" s="48" t="e">
        <f>IF(VLOOKUP(F506,IncomeGroup!A:D,3,2)=10024,IF(F506=998,2,""),IF(OR(N506="B02",N506="E02",N506="G01",N506="H01",N506="H02",N506="H03",N506="H04",N506="H05"),2,1))</f>
        <v>#N/A</v>
      </c>
    </row>
    <row r="507" spans="18:18" x14ac:dyDescent="0.25">
      <c r="R507" s="48" t="e">
        <f>IF(VLOOKUP(F507,IncomeGroup!A:D,3,2)=10024,IF(F507=998,2,""),IF(OR(N507="B02",N507="E02",N507="G01",N507="H01",N507="H02",N507="H03",N507="H04",N507="H05"),2,1))</f>
        <v>#N/A</v>
      </c>
    </row>
    <row r="508" spans="18:18" x14ac:dyDescent="0.25">
      <c r="R508" s="48" t="e">
        <f>IF(VLOOKUP(F508,IncomeGroup!A:D,3,2)=10024,IF(F508=998,2,""),IF(OR(N508="B02",N508="E02",N508="G01",N508="H01",N508="H02",N508="H03",N508="H04",N508="H05"),2,1))</f>
        <v>#N/A</v>
      </c>
    </row>
    <row r="509" spans="18:18" x14ac:dyDescent="0.25">
      <c r="R509" s="48" t="e">
        <f>IF(VLOOKUP(F509,IncomeGroup!A:D,3,2)=10024,IF(F509=998,2,""),IF(OR(N509="B02",N509="E02",N509="G01",N509="H01",N509="H02",N509="H03",N509="H04",N509="H05"),2,1))</f>
        <v>#N/A</v>
      </c>
    </row>
    <row r="510" spans="18:18" x14ac:dyDescent="0.25">
      <c r="R510" s="48" t="e">
        <f>IF(VLOOKUP(F510,IncomeGroup!A:D,3,2)=10024,IF(F510=998,2,""),IF(OR(N510="B02",N510="E02",N510="G01",N510="H01",N510="H02",N510="H03",N510="H04",N510="H05"),2,1))</f>
        <v>#N/A</v>
      </c>
    </row>
    <row r="511" spans="18:18" x14ac:dyDescent="0.25">
      <c r="R511" s="48" t="e">
        <f>IF(VLOOKUP(F511,IncomeGroup!A:D,3,2)=10024,IF(F511=998,2,""),IF(OR(N511="B02",N511="E02",N511="G01",N511="H01",N511="H02",N511="H03",N511="H04",N511="H05"),2,1))</f>
        <v>#N/A</v>
      </c>
    </row>
    <row r="512" spans="18:18" x14ac:dyDescent="0.25">
      <c r="R512" s="48" t="e">
        <f>IF(VLOOKUP(F512,IncomeGroup!A:D,3,2)=10024,IF(F512=998,2,""),IF(OR(N512="B02",N512="E02",N512="G01",N512="H01",N512="H02",N512="H03",N512="H04",N512="H05"),2,1))</f>
        <v>#N/A</v>
      </c>
    </row>
    <row r="513" spans="18:18" x14ac:dyDescent="0.25">
      <c r="R513" s="48" t="e">
        <f>IF(VLOOKUP(F513,IncomeGroup!A:D,3,2)=10024,IF(F513=998,2,""),IF(OR(N513="B02",N513="E02",N513="G01",N513="H01",N513="H02",N513="H03",N513="H04",N513="H05"),2,1))</f>
        <v>#N/A</v>
      </c>
    </row>
    <row r="514" spans="18:18" x14ac:dyDescent="0.25">
      <c r="R514" s="48" t="e">
        <f>IF(VLOOKUP(F514,IncomeGroup!A:D,3,2)=10024,IF(F514=998,2,""),IF(OR(N514="B02",N514="E02",N514="G01",N514="H01",N514="H02",N514="H03",N514="H04",N514="H05"),2,1))</f>
        <v>#N/A</v>
      </c>
    </row>
    <row r="515" spans="18:18" x14ac:dyDescent="0.25">
      <c r="R515" s="48" t="e">
        <f>IF(VLOOKUP(F515,IncomeGroup!A:D,3,2)=10024,IF(F515=998,2,""),IF(OR(N515="B02",N515="E02",N515="G01",N515="H01",N515="H02",N515="H03",N515="H04",N515="H05"),2,1))</f>
        <v>#N/A</v>
      </c>
    </row>
    <row r="516" spans="18:18" x14ac:dyDescent="0.25">
      <c r="R516" s="48" t="e">
        <f>IF(VLOOKUP(F516,IncomeGroup!A:D,3,2)=10024,IF(F516=998,2,""),IF(OR(N516="B02",N516="E02",N516="G01",N516="H01",N516="H02",N516="H03",N516="H04",N516="H05"),2,1))</f>
        <v>#N/A</v>
      </c>
    </row>
    <row r="517" spans="18:18" x14ac:dyDescent="0.25">
      <c r="R517" s="48" t="e">
        <f>IF(VLOOKUP(F517,IncomeGroup!A:D,3,2)=10024,IF(F517=998,2,""),IF(OR(N517="B02",N517="E02",N517="G01",N517="H01",N517="H02",N517="H03",N517="H04",N517="H05"),2,1))</f>
        <v>#N/A</v>
      </c>
    </row>
    <row r="518" spans="18:18" x14ac:dyDescent="0.25">
      <c r="R518" s="48" t="e">
        <f>IF(VLOOKUP(F518,IncomeGroup!A:D,3,2)=10024,IF(F518=998,2,""),IF(OR(N518="B02",N518="E02",N518="G01",N518="H01",N518="H02",N518="H03",N518="H04",N518="H05"),2,1))</f>
        <v>#N/A</v>
      </c>
    </row>
    <row r="519" spans="18:18" x14ac:dyDescent="0.25">
      <c r="R519" s="48" t="e">
        <f>IF(VLOOKUP(F519,IncomeGroup!A:D,3,2)=10024,IF(F519=998,2,""),IF(OR(N519="B02",N519="E02",N519="G01",N519="H01",N519="H02",N519="H03",N519="H04",N519="H05"),2,1))</f>
        <v>#N/A</v>
      </c>
    </row>
    <row r="520" spans="18:18" x14ac:dyDescent="0.25">
      <c r="R520" s="48" t="e">
        <f>IF(VLOOKUP(F520,IncomeGroup!A:D,3,2)=10024,IF(F520=998,2,""),IF(OR(N520="B02",N520="E02",N520="G01",N520="H01",N520="H02",N520="H03",N520="H04",N520="H05"),2,1))</f>
        <v>#N/A</v>
      </c>
    </row>
    <row r="521" spans="18:18" x14ac:dyDescent="0.25">
      <c r="R521" s="48" t="e">
        <f>IF(VLOOKUP(F521,IncomeGroup!A:D,3,2)=10024,IF(F521=998,2,""),IF(OR(N521="B02",N521="E02",N521="G01",N521="H01",N521="H02",N521="H03",N521="H04",N521="H05"),2,1))</f>
        <v>#N/A</v>
      </c>
    </row>
    <row r="522" spans="18:18" x14ac:dyDescent="0.25">
      <c r="R522" s="48" t="e">
        <f>IF(VLOOKUP(F522,IncomeGroup!A:D,3,2)=10024,IF(F522=998,2,""),IF(OR(N522="B02",N522="E02",N522="G01",N522="H01",N522="H02",N522="H03",N522="H04",N522="H05"),2,1))</f>
        <v>#N/A</v>
      </c>
    </row>
    <row r="523" spans="18:18" x14ac:dyDescent="0.25">
      <c r="R523" s="48" t="e">
        <f>IF(VLOOKUP(F523,IncomeGroup!A:D,3,2)=10024,IF(F523=998,2,""),IF(OR(N523="B02",N523="E02",N523="G01",N523="H01",N523="H02",N523="H03",N523="H04",N523="H05"),2,1))</f>
        <v>#N/A</v>
      </c>
    </row>
    <row r="524" spans="18:18" x14ac:dyDescent="0.25">
      <c r="R524" s="48" t="e">
        <f>IF(VLOOKUP(F524,IncomeGroup!A:D,3,2)=10024,IF(F524=998,2,""),IF(OR(N524="B02",N524="E02",N524="G01",N524="H01",N524="H02",N524="H03",N524="H04",N524="H05"),2,1))</f>
        <v>#N/A</v>
      </c>
    </row>
    <row r="525" spans="18:18" x14ac:dyDescent="0.25">
      <c r="R525" s="48" t="e">
        <f>IF(VLOOKUP(F525,IncomeGroup!A:D,3,2)=10024,IF(F525=998,2,""),IF(OR(N525="B02",N525="E02",N525="G01",N525="H01",N525="H02",N525="H03",N525="H04",N525="H05"),2,1))</f>
        <v>#N/A</v>
      </c>
    </row>
    <row r="526" spans="18:18" x14ac:dyDescent="0.25">
      <c r="R526" s="48" t="e">
        <f>IF(VLOOKUP(F526,IncomeGroup!A:D,3,2)=10024,IF(F526=998,2,""),IF(OR(N526="B02",N526="E02",N526="G01",N526="H01",N526="H02",N526="H03",N526="H04",N526="H05"),2,1))</f>
        <v>#N/A</v>
      </c>
    </row>
    <row r="527" spans="18:18" x14ac:dyDescent="0.25">
      <c r="R527" s="48" t="e">
        <f>IF(VLOOKUP(F527,IncomeGroup!A:D,3,2)=10024,IF(F527=998,2,""),IF(OR(N527="B02",N527="E02",N527="G01",N527="H01",N527="H02",N527="H03",N527="H04",N527="H05"),2,1))</f>
        <v>#N/A</v>
      </c>
    </row>
    <row r="528" spans="18:18" x14ac:dyDescent="0.25">
      <c r="R528" s="48" t="e">
        <f>IF(VLOOKUP(F528,IncomeGroup!A:D,3,2)=10024,IF(F528=998,2,""),IF(OR(N528="B02",N528="E02",N528="G01",N528="H01",N528="H02",N528="H03",N528="H04",N528="H05"),2,1))</f>
        <v>#N/A</v>
      </c>
    </row>
    <row r="529" spans="18:18" x14ac:dyDescent="0.25">
      <c r="R529" s="48" t="e">
        <f>IF(VLOOKUP(F529,IncomeGroup!A:D,3,2)=10024,IF(F529=998,2,""),IF(OR(N529="B02",N529="E02",N529="G01",N529="H01",N529="H02",N529="H03",N529="H04",N529="H05"),2,1))</f>
        <v>#N/A</v>
      </c>
    </row>
    <row r="530" spans="18:18" x14ac:dyDescent="0.25">
      <c r="R530" s="48" t="e">
        <f>IF(VLOOKUP(F530,IncomeGroup!A:D,3,2)=10024,IF(F530=998,2,""),IF(OR(N530="B02",N530="E02",N530="G01",N530="H01",N530="H02",N530="H03",N530="H04",N530="H05"),2,1))</f>
        <v>#N/A</v>
      </c>
    </row>
    <row r="531" spans="18:18" x14ac:dyDescent="0.25">
      <c r="R531" s="48" t="e">
        <f>IF(VLOOKUP(F531,IncomeGroup!A:D,3,2)=10024,IF(F531=998,2,""),IF(OR(N531="B02",N531="E02",N531="G01",N531="H01",N531="H02",N531="H03",N531="H04",N531="H05"),2,1))</f>
        <v>#N/A</v>
      </c>
    </row>
    <row r="532" spans="18:18" x14ac:dyDescent="0.25">
      <c r="R532" s="48" t="e">
        <f>IF(VLOOKUP(F532,IncomeGroup!A:D,3,2)=10024,IF(F532=998,2,""),IF(OR(N532="B02",N532="E02",N532="G01",N532="H01",N532="H02",N532="H03",N532="H04",N532="H05"),2,1))</f>
        <v>#N/A</v>
      </c>
    </row>
    <row r="533" spans="18:18" x14ac:dyDescent="0.25">
      <c r="R533" s="48" t="e">
        <f>IF(VLOOKUP(F533,IncomeGroup!A:D,3,2)=10024,IF(F533=998,2,""),IF(OR(N533="B02",N533="E02",N533="G01",N533="H01",N533="H02",N533="H03",N533="H04",N533="H05"),2,1))</f>
        <v>#N/A</v>
      </c>
    </row>
    <row r="534" spans="18:18" x14ac:dyDescent="0.25">
      <c r="R534" s="48" t="e">
        <f>IF(VLOOKUP(F534,IncomeGroup!A:D,3,2)=10024,IF(F534=998,2,""),IF(OR(N534="B02",N534="E02",N534="G01",N534="H01",N534="H02",N534="H03",N534="H04",N534="H05"),2,1))</f>
        <v>#N/A</v>
      </c>
    </row>
    <row r="535" spans="18:18" x14ac:dyDescent="0.25">
      <c r="R535" s="48" t="e">
        <f>IF(VLOOKUP(F535,IncomeGroup!A:D,3,2)=10024,IF(F535=998,2,""),IF(OR(N535="B02",N535="E02",N535="G01",N535="H01",N535="H02",N535="H03",N535="H04",N535="H05"),2,1))</f>
        <v>#N/A</v>
      </c>
    </row>
    <row r="536" spans="18:18" x14ac:dyDescent="0.25">
      <c r="R536" s="48" t="e">
        <f>IF(VLOOKUP(F536,IncomeGroup!A:D,3,2)=10024,IF(F536=998,2,""),IF(OR(N536="B02",N536="E02",N536="G01",N536="H01",N536="H02",N536="H03",N536="H04",N536="H05"),2,1))</f>
        <v>#N/A</v>
      </c>
    </row>
    <row r="537" spans="18:18" x14ac:dyDescent="0.25">
      <c r="R537" s="48" t="e">
        <f>IF(VLOOKUP(F537,IncomeGroup!A:D,3,2)=10024,IF(F537=998,2,""),IF(OR(N537="B02",N537="E02",N537="G01",N537="H01",N537="H02",N537="H03",N537="H04",N537="H05"),2,1))</f>
        <v>#N/A</v>
      </c>
    </row>
    <row r="538" spans="18:18" x14ac:dyDescent="0.25">
      <c r="R538" s="48" t="e">
        <f>IF(VLOOKUP(F538,IncomeGroup!A:D,3,2)=10024,IF(F538=998,2,""),IF(OR(N538="B02",N538="E02",N538="G01",N538="H01",N538="H02",N538="H03",N538="H04",N538="H05"),2,1))</f>
        <v>#N/A</v>
      </c>
    </row>
    <row r="539" spans="18:18" x14ac:dyDescent="0.25">
      <c r="R539" s="48" t="e">
        <f>IF(VLOOKUP(F539,IncomeGroup!A:D,3,2)=10024,IF(F539=998,2,""),IF(OR(N539="B02",N539="E02",N539="G01",N539="H01",N539="H02",N539="H03",N539="H04",N539="H05"),2,1))</f>
        <v>#N/A</v>
      </c>
    </row>
    <row r="540" spans="18:18" x14ac:dyDescent="0.25">
      <c r="R540" s="48" t="e">
        <f>IF(VLOOKUP(F540,IncomeGroup!A:D,3,2)=10024,IF(F540=998,2,""),IF(OR(N540="B02",N540="E02",N540="G01",N540="H01",N540="H02",N540="H03",N540="H04",N540="H05"),2,1))</f>
        <v>#N/A</v>
      </c>
    </row>
    <row r="541" spans="18:18" x14ac:dyDescent="0.25">
      <c r="R541" s="48" t="e">
        <f>IF(VLOOKUP(F541,IncomeGroup!A:D,3,2)=10024,IF(F541=998,2,""),IF(OR(N541="B02",N541="E02",N541="G01",N541="H01",N541="H02",N541="H03",N541="H04",N541="H05"),2,1))</f>
        <v>#N/A</v>
      </c>
    </row>
    <row r="542" spans="18:18" x14ac:dyDescent="0.25">
      <c r="R542" s="48" t="e">
        <f>IF(VLOOKUP(F542,IncomeGroup!A:D,3,2)=10024,IF(F542=998,2,""),IF(OR(N542="B02",N542="E02",N542="G01",N542="H01",N542="H02",N542="H03",N542="H04",N542="H05"),2,1))</f>
        <v>#N/A</v>
      </c>
    </row>
    <row r="543" spans="18:18" x14ac:dyDescent="0.25">
      <c r="R543" s="48" t="e">
        <f>IF(VLOOKUP(F543,IncomeGroup!A:D,3,2)=10024,IF(F543=998,2,""),IF(OR(N543="B02",N543="E02",N543="G01",N543="H01",N543="H02",N543="H03",N543="H04",N543="H05"),2,1))</f>
        <v>#N/A</v>
      </c>
    </row>
    <row r="544" spans="18:18" x14ac:dyDescent="0.25">
      <c r="R544" s="48" t="e">
        <f>IF(VLOOKUP(F544,IncomeGroup!A:D,3,2)=10024,IF(F544=998,2,""),IF(OR(N544="B02",N544="E02",N544="G01",N544="H01",N544="H02",N544="H03",N544="H04",N544="H05"),2,1))</f>
        <v>#N/A</v>
      </c>
    </row>
    <row r="545" spans="18:18" x14ac:dyDescent="0.25">
      <c r="R545" s="48" t="e">
        <f>IF(VLOOKUP(F545,IncomeGroup!A:D,3,2)=10024,IF(F545=998,2,""),IF(OR(N545="B02",N545="E02",N545="G01",N545="H01",N545="H02",N545="H03",N545="H04",N545="H05"),2,1))</f>
        <v>#N/A</v>
      </c>
    </row>
    <row r="546" spans="18:18" x14ac:dyDescent="0.25">
      <c r="R546" s="48" t="e">
        <f>IF(VLOOKUP(F546,IncomeGroup!A:D,3,2)=10024,IF(F546=998,2,""),IF(OR(N546="B02",N546="E02",N546="G01",N546="H01",N546="H02",N546="H03",N546="H04",N546="H05"),2,1))</f>
        <v>#N/A</v>
      </c>
    </row>
    <row r="547" spans="18:18" x14ac:dyDescent="0.25">
      <c r="R547" s="48" t="e">
        <f>IF(VLOOKUP(F547,IncomeGroup!A:D,3,2)=10024,IF(F547=998,2,""),IF(OR(N547="B02",N547="E02",N547="G01",N547="H01",N547="H02",N547="H03",N547="H04",N547="H05"),2,1))</f>
        <v>#N/A</v>
      </c>
    </row>
    <row r="548" spans="18:18" x14ac:dyDescent="0.25">
      <c r="R548" s="48" t="e">
        <f>IF(VLOOKUP(F548,IncomeGroup!A:D,3,2)=10024,IF(F548=998,2,""),IF(OR(N548="B02",N548="E02",N548="G01",N548="H01",N548="H02",N548="H03",N548="H04",N548="H05"),2,1))</f>
        <v>#N/A</v>
      </c>
    </row>
    <row r="549" spans="18:18" x14ac:dyDescent="0.25">
      <c r="R549" s="48" t="e">
        <f>IF(VLOOKUP(F549,IncomeGroup!A:D,3,2)=10024,IF(F549=998,2,""),IF(OR(N549="B02",N549="E02",N549="G01",N549="H01",N549="H02",N549="H03",N549="H04",N549="H05"),2,1))</f>
        <v>#N/A</v>
      </c>
    </row>
    <row r="550" spans="18:18" x14ac:dyDescent="0.25">
      <c r="R550" s="48" t="e">
        <f>IF(VLOOKUP(F550,IncomeGroup!A:D,3,2)=10024,IF(F550=998,2,""),IF(OR(N550="B02",N550="E02",N550="G01",N550="H01",N550="H02",N550="H03",N550="H04",N550="H05"),2,1))</f>
        <v>#N/A</v>
      </c>
    </row>
    <row r="551" spans="18:18" x14ac:dyDescent="0.25">
      <c r="R551" s="48" t="e">
        <f>IF(VLOOKUP(F551,IncomeGroup!A:D,3,2)=10024,IF(F551=998,2,""),IF(OR(N551="B02",N551="E02",N551="G01",N551="H01",N551="H02",N551="H03",N551="H04",N551="H05"),2,1))</f>
        <v>#N/A</v>
      </c>
    </row>
    <row r="552" spans="18:18" x14ac:dyDescent="0.25">
      <c r="R552" s="48" t="e">
        <f>IF(VLOOKUP(F552,IncomeGroup!A:D,3,2)=10024,IF(F552=998,2,""),IF(OR(N552="B02",N552="E02",N552="G01",N552="H01",N552="H02",N552="H03",N552="H04",N552="H05"),2,1))</f>
        <v>#N/A</v>
      </c>
    </row>
    <row r="553" spans="18:18" x14ac:dyDescent="0.25">
      <c r="R553" s="48" t="e">
        <f>IF(VLOOKUP(F553,IncomeGroup!A:D,3,2)=10024,IF(F553=998,2,""),IF(OR(N553="B02",N553="E02",N553="G01",N553="H01",N553="H02",N553="H03",N553="H04",N553="H05"),2,1))</f>
        <v>#N/A</v>
      </c>
    </row>
    <row r="554" spans="18:18" x14ac:dyDescent="0.25">
      <c r="R554" s="48" t="e">
        <f>IF(VLOOKUP(F554,IncomeGroup!A:D,3,2)=10024,IF(F554=998,2,""),IF(OR(N554="B02",N554="E02",N554="G01",N554="H01",N554="H02",N554="H03",N554="H04",N554="H05"),2,1))</f>
        <v>#N/A</v>
      </c>
    </row>
    <row r="555" spans="18:18" x14ac:dyDescent="0.25">
      <c r="R555" s="48" t="e">
        <f>IF(VLOOKUP(F555,IncomeGroup!A:D,3,2)=10024,IF(F555=998,2,""),IF(OR(N555="B02",N555="E02",N555="G01",N555="H01",N555="H02",N555="H03",N555="H04",N555="H05"),2,1))</f>
        <v>#N/A</v>
      </c>
    </row>
    <row r="556" spans="18:18" x14ac:dyDescent="0.25">
      <c r="R556" s="48" t="e">
        <f>IF(VLOOKUP(F556,IncomeGroup!A:D,3,2)=10024,IF(F556=998,2,""),IF(OR(N556="B02",N556="E02",N556="G01",N556="H01",N556="H02",N556="H03",N556="H04",N556="H05"),2,1))</f>
        <v>#N/A</v>
      </c>
    </row>
    <row r="557" spans="18:18" x14ac:dyDescent="0.25">
      <c r="R557" s="48" t="e">
        <f>IF(VLOOKUP(F557,IncomeGroup!A:D,3,2)=10024,IF(F557=998,2,""),IF(OR(N557="B02",N557="E02",N557="G01",N557="H01",N557="H02",N557="H03",N557="H04",N557="H05"),2,1))</f>
        <v>#N/A</v>
      </c>
    </row>
    <row r="558" spans="18:18" x14ac:dyDescent="0.25">
      <c r="R558" s="48" t="e">
        <f>IF(VLOOKUP(F558,IncomeGroup!A:D,3,2)=10024,IF(F558=998,2,""),IF(OR(N558="B02",N558="E02",N558="G01",N558="H01",N558="H02",N558="H03",N558="H04",N558="H05"),2,1))</f>
        <v>#N/A</v>
      </c>
    </row>
    <row r="559" spans="18:18" x14ac:dyDescent="0.25">
      <c r="R559" s="48" t="e">
        <f>IF(VLOOKUP(F559,IncomeGroup!A:D,3,2)=10024,IF(F559=998,2,""),IF(OR(N559="B02",N559="E02",N559="G01",N559="H01",N559="H02",N559="H03",N559="H04",N559="H05"),2,1))</f>
        <v>#N/A</v>
      </c>
    </row>
    <row r="560" spans="18:18" x14ac:dyDescent="0.25">
      <c r="R560" s="48" t="e">
        <f>IF(VLOOKUP(F560,IncomeGroup!A:D,3,2)=10024,IF(F560=998,2,""),IF(OR(N560="B02",N560="E02",N560="G01",N560="H01",N560="H02",N560="H03",N560="H04",N560="H05"),2,1))</f>
        <v>#N/A</v>
      </c>
    </row>
    <row r="561" spans="18:18" x14ac:dyDescent="0.25">
      <c r="R561" s="48" t="e">
        <f>IF(VLOOKUP(F561,IncomeGroup!A:D,3,2)=10024,IF(F561=998,2,""),IF(OR(N561="B02",N561="E02",N561="G01",N561="H01",N561="H02",N561="H03",N561="H04",N561="H05"),2,1))</f>
        <v>#N/A</v>
      </c>
    </row>
    <row r="562" spans="18:18" x14ac:dyDescent="0.25">
      <c r="R562" s="48" t="e">
        <f>IF(VLOOKUP(F562,IncomeGroup!A:D,3,2)=10024,IF(F562=998,2,""),IF(OR(N562="B02",N562="E02",N562="G01",N562="H01",N562="H02",N562="H03",N562="H04",N562="H05"),2,1))</f>
        <v>#N/A</v>
      </c>
    </row>
    <row r="563" spans="18:18" x14ac:dyDescent="0.25">
      <c r="R563" s="48" t="e">
        <f>IF(VLOOKUP(F563,IncomeGroup!A:D,3,2)=10024,IF(F563=998,2,""),IF(OR(N563="B02",N563="E02",N563="G01",N563="H01",N563="H02",N563="H03",N563="H04",N563="H05"),2,1))</f>
        <v>#N/A</v>
      </c>
    </row>
    <row r="564" spans="18:18" x14ac:dyDescent="0.25">
      <c r="R564" s="48" t="e">
        <f>IF(VLOOKUP(F564,IncomeGroup!A:D,3,2)=10024,IF(F564=998,2,""),IF(OR(N564="B02",N564="E02",N564="G01",N564="H01",N564="H02",N564="H03",N564="H04",N564="H05"),2,1))</f>
        <v>#N/A</v>
      </c>
    </row>
    <row r="565" spans="18:18" x14ac:dyDescent="0.25">
      <c r="R565" s="48" t="e">
        <f>IF(VLOOKUP(F565,IncomeGroup!A:D,3,2)=10024,IF(F565=998,2,""),IF(OR(N565="B02",N565="E02",N565="G01",N565="H01",N565="H02",N565="H03",N565="H04",N565="H05"),2,1))</f>
        <v>#N/A</v>
      </c>
    </row>
    <row r="566" spans="18:18" x14ac:dyDescent="0.25">
      <c r="R566" s="48" t="e">
        <f>IF(VLOOKUP(F566,IncomeGroup!A:D,3,2)=10024,IF(F566=998,2,""),IF(OR(N566="B02",N566="E02",N566="G01",N566="H01",N566="H02",N566="H03",N566="H04",N566="H05"),2,1))</f>
        <v>#N/A</v>
      </c>
    </row>
    <row r="567" spans="18:18" x14ac:dyDescent="0.25">
      <c r="R567" s="48" t="e">
        <f>IF(VLOOKUP(F567,IncomeGroup!A:D,3,2)=10024,IF(F567=998,2,""),IF(OR(N567="B02",N567="E02",N567="G01",N567="H01",N567="H02",N567="H03",N567="H04",N567="H05"),2,1))</f>
        <v>#N/A</v>
      </c>
    </row>
    <row r="568" spans="18:18" x14ac:dyDescent="0.25">
      <c r="R568" s="48" t="e">
        <f>IF(VLOOKUP(F568,IncomeGroup!A:D,3,2)=10024,IF(F568=998,2,""),IF(OR(N568="B02",N568="E02",N568="G01",N568="H01",N568="H02",N568="H03",N568="H04",N568="H05"),2,1))</f>
        <v>#N/A</v>
      </c>
    </row>
    <row r="569" spans="18:18" x14ac:dyDescent="0.25">
      <c r="R569" s="48" t="e">
        <f>IF(VLOOKUP(F569,IncomeGroup!A:D,3,2)=10024,IF(F569=998,2,""),IF(OR(N569="B02",N569="E02",N569="G01",N569="H01",N569="H02",N569="H03",N569="H04",N569="H05"),2,1))</f>
        <v>#N/A</v>
      </c>
    </row>
    <row r="570" spans="18:18" x14ac:dyDescent="0.25">
      <c r="R570" s="48" t="e">
        <f>IF(VLOOKUP(F570,IncomeGroup!A:D,3,2)=10024,IF(F570=998,2,""),IF(OR(N570="B02",N570="E02",N570="G01",N570="H01",N570="H02",N570="H03",N570="H04",N570="H05"),2,1))</f>
        <v>#N/A</v>
      </c>
    </row>
    <row r="571" spans="18:18" x14ac:dyDescent="0.25">
      <c r="R571" s="48" t="e">
        <f>IF(VLOOKUP(F571,IncomeGroup!A:D,3,2)=10024,IF(F571=998,2,""),IF(OR(N571="B02",N571="E02",N571="G01",N571="H01",N571="H02",N571="H03",N571="H04",N571="H05"),2,1))</f>
        <v>#N/A</v>
      </c>
    </row>
    <row r="572" spans="18:18" x14ac:dyDescent="0.25">
      <c r="R572" s="48" t="e">
        <f>IF(VLOOKUP(F572,IncomeGroup!A:D,3,2)=10024,IF(F572=998,2,""),IF(OR(N572="B02",N572="E02",N572="G01",N572="H01",N572="H02",N572="H03",N572="H04",N572="H05"),2,1))</f>
        <v>#N/A</v>
      </c>
    </row>
    <row r="573" spans="18:18" x14ac:dyDescent="0.25">
      <c r="R573" s="48" t="e">
        <f>IF(VLOOKUP(F573,IncomeGroup!A:D,3,2)=10024,IF(F573=998,2,""),IF(OR(N573="B02",N573="E02",N573="G01",N573="H01",N573="H02",N573="H03",N573="H04",N573="H05"),2,1))</f>
        <v>#N/A</v>
      </c>
    </row>
    <row r="574" spans="18:18" x14ac:dyDescent="0.25">
      <c r="R574" s="48" t="e">
        <f>IF(VLOOKUP(F574,IncomeGroup!A:D,3,2)=10024,IF(F574=998,2,""),IF(OR(N574="B02",N574="E02",N574="G01",N574="H01",N574="H02",N574="H03",N574="H04",N574="H05"),2,1))</f>
        <v>#N/A</v>
      </c>
    </row>
    <row r="575" spans="18:18" x14ac:dyDescent="0.25">
      <c r="R575" s="48" t="e">
        <f>IF(VLOOKUP(F575,IncomeGroup!A:D,3,2)=10024,IF(F575=998,2,""),IF(OR(N575="B02",N575="E02",N575="G01",N575="H01",N575="H02",N575="H03",N575="H04",N575="H05"),2,1))</f>
        <v>#N/A</v>
      </c>
    </row>
    <row r="576" spans="18:18" x14ac:dyDescent="0.25">
      <c r="R576" s="48" t="e">
        <f>IF(VLOOKUP(F576,IncomeGroup!A:D,3,2)=10024,IF(F576=998,2,""),IF(OR(N576="B02",N576="E02",N576="G01",N576="H01",N576="H02",N576="H03",N576="H04",N576="H05"),2,1))</f>
        <v>#N/A</v>
      </c>
    </row>
    <row r="577" spans="18:18" x14ac:dyDescent="0.25">
      <c r="R577" s="48" t="e">
        <f>IF(VLOOKUP(F577,IncomeGroup!A:D,3,2)=10024,IF(F577=998,2,""),IF(OR(N577="B02",N577="E02",N577="G01",N577="H01",N577="H02",N577="H03",N577="H04",N577="H05"),2,1))</f>
        <v>#N/A</v>
      </c>
    </row>
    <row r="578" spans="18:18" x14ac:dyDescent="0.25">
      <c r="R578" s="48" t="e">
        <f>IF(VLOOKUP(F578,IncomeGroup!A:D,3,2)=10024,IF(F578=998,2,""),IF(OR(N578="B02",N578="E02",N578="G01",N578="H01",N578="H02",N578="H03",N578="H04",N578="H05"),2,1))</f>
        <v>#N/A</v>
      </c>
    </row>
    <row r="579" spans="18:18" x14ac:dyDescent="0.25">
      <c r="R579" s="48" t="e">
        <f>IF(VLOOKUP(F579,IncomeGroup!A:D,3,2)=10024,IF(F579=998,2,""),IF(OR(N579="B02",N579="E02",N579="G01",N579="H01",N579="H02",N579="H03",N579="H04",N579="H05"),2,1))</f>
        <v>#N/A</v>
      </c>
    </row>
    <row r="580" spans="18:18" x14ac:dyDescent="0.25">
      <c r="R580" s="48" t="e">
        <f>IF(VLOOKUP(F580,IncomeGroup!A:D,3,2)=10024,IF(F580=998,2,""),IF(OR(N580="B02",N580="E02",N580="G01",N580="H01",N580="H02",N580="H03",N580="H04",N580="H05"),2,1))</f>
        <v>#N/A</v>
      </c>
    </row>
    <row r="581" spans="18:18" x14ac:dyDescent="0.25">
      <c r="R581" s="48" t="e">
        <f>IF(VLOOKUP(F581,IncomeGroup!A:D,3,2)=10024,IF(F581=998,2,""),IF(OR(N581="B02",N581="E02",N581="G01",N581="H01",N581="H02",N581="H03",N581="H04",N581="H05"),2,1))</f>
        <v>#N/A</v>
      </c>
    </row>
    <row r="582" spans="18:18" x14ac:dyDescent="0.25">
      <c r="R582" s="48" t="e">
        <f>IF(VLOOKUP(F582,IncomeGroup!A:D,3,2)=10024,IF(F582=998,2,""),IF(OR(N582="B02",N582="E02",N582="G01",N582="H01",N582="H02",N582="H03",N582="H04",N582="H05"),2,1))</f>
        <v>#N/A</v>
      </c>
    </row>
    <row r="583" spans="18:18" x14ac:dyDescent="0.25">
      <c r="R583" s="48" t="e">
        <f>IF(VLOOKUP(F583,IncomeGroup!A:D,3,2)=10024,IF(F583=998,2,""),IF(OR(N583="B02",N583="E02",N583="G01",N583="H01",N583="H02",N583="H03",N583="H04",N583="H05"),2,1))</f>
        <v>#N/A</v>
      </c>
    </row>
    <row r="584" spans="18:18" x14ac:dyDescent="0.25">
      <c r="R584" s="48" t="e">
        <f>IF(VLOOKUP(F584,IncomeGroup!A:D,3,2)=10024,IF(F584=998,2,""),IF(OR(N584="B02",N584="E02",N584="G01",N584="H01",N584="H02",N584="H03",N584="H04",N584="H05"),2,1))</f>
        <v>#N/A</v>
      </c>
    </row>
    <row r="585" spans="18:18" x14ac:dyDescent="0.25">
      <c r="R585" s="48" t="e">
        <f>IF(VLOOKUP(F585,IncomeGroup!A:D,3,2)=10024,IF(F585=998,2,""),IF(OR(N585="B02",N585="E02",N585="G01",N585="H01",N585="H02",N585="H03",N585="H04",N585="H05"),2,1))</f>
        <v>#N/A</v>
      </c>
    </row>
    <row r="586" spans="18:18" x14ac:dyDescent="0.25">
      <c r="R586" s="48" t="e">
        <f>IF(VLOOKUP(F586,IncomeGroup!A:D,3,2)=10024,IF(F586=998,2,""),IF(OR(N586="B02",N586="E02",N586="G01",N586="H01",N586="H02",N586="H03",N586="H04",N586="H05"),2,1))</f>
        <v>#N/A</v>
      </c>
    </row>
    <row r="587" spans="18:18" x14ac:dyDescent="0.25">
      <c r="R587" s="48" t="e">
        <f>IF(VLOOKUP(F587,IncomeGroup!A:D,3,2)=10024,IF(F587=998,2,""),IF(OR(N587="B02",N587="E02",N587="G01",N587="H01",N587="H02",N587="H03",N587="H04",N587="H05"),2,1))</f>
        <v>#N/A</v>
      </c>
    </row>
    <row r="588" spans="18:18" x14ac:dyDescent="0.25">
      <c r="R588" s="48" t="e">
        <f>IF(VLOOKUP(F588,IncomeGroup!A:D,3,2)=10024,IF(F588=998,2,""),IF(OR(N588="B02",N588="E02",N588="G01",N588="H01",N588="H02",N588="H03",N588="H04",N588="H05"),2,1))</f>
        <v>#N/A</v>
      </c>
    </row>
    <row r="589" spans="18:18" x14ac:dyDescent="0.25">
      <c r="R589" s="48" t="e">
        <f>IF(VLOOKUP(F589,IncomeGroup!A:D,3,2)=10024,IF(F589=998,2,""),IF(OR(N589="B02",N589="E02",N589="G01",N589="H01",N589="H02",N589="H03",N589="H04",N589="H05"),2,1))</f>
        <v>#N/A</v>
      </c>
    </row>
    <row r="590" spans="18:18" x14ac:dyDescent="0.25">
      <c r="R590" s="48" t="e">
        <f>IF(VLOOKUP(F590,IncomeGroup!A:D,3,2)=10024,IF(F590=998,2,""),IF(OR(N590="B02",N590="E02",N590="G01",N590="H01",N590="H02",N590="H03",N590="H04",N590="H05"),2,1))</f>
        <v>#N/A</v>
      </c>
    </row>
    <row r="591" spans="18:18" x14ac:dyDescent="0.25">
      <c r="R591" s="48" t="e">
        <f>IF(VLOOKUP(F591,IncomeGroup!A:D,3,2)=10024,IF(F591=998,2,""),IF(OR(N591="B02",N591="E02",N591="G01",N591="H01",N591="H02",N591="H03",N591="H04",N591="H05"),2,1))</f>
        <v>#N/A</v>
      </c>
    </row>
    <row r="592" spans="18:18" x14ac:dyDescent="0.25">
      <c r="R592" s="48" t="e">
        <f>IF(VLOOKUP(F592,IncomeGroup!A:D,3,2)=10024,IF(F592=998,2,""),IF(OR(N592="B02",N592="E02",N592="G01",N592="H01",N592="H02",N592="H03",N592="H04",N592="H05"),2,1))</f>
        <v>#N/A</v>
      </c>
    </row>
    <row r="593" spans="18:18" x14ac:dyDescent="0.25">
      <c r="R593" s="48" t="e">
        <f>IF(VLOOKUP(F593,IncomeGroup!A:D,3,2)=10024,IF(F593=998,2,""),IF(OR(N593="B02",N593="E02",N593="G01",N593="H01",N593="H02",N593="H03",N593="H04",N593="H05"),2,1))</f>
        <v>#N/A</v>
      </c>
    </row>
    <row r="594" spans="18:18" x14ac:dyDescent="0.25">
      <c r="R594" s="48" t="e">
        <f>IF(VLOOKUP(F594,IncomeGroup!A:D,3,2)=10024,IF(F594=998,2,""),IF(OR(N594="B02",N594="E02",N594="G01",N594="H01",N594="H02",N594="H03",N594="H04",N594="H05"),2,1))</f>
        <v>#N/A</v>
      </c>
    </row>
    <row r="595" spans="18:18" x14ac:dyDescent="0.25">
      <c r="R595" s="48" t="e">
        <f>IF(VLOOKUP(F595,IncomeGroup!A:D,3,2)=10024,IF(F595=998,2,""),IF(OR(N595="B02",N595="E02",N595="G01",N595="H01",N595="H02",N595="H03",N595="H04",N595="H05"),2,1))</f>
        <v>#N/A</v>
      </c>
    </row>
    <row r="596" spans="18:18" x14ac:dyDescent="0.25">
      <c r="R596" s="48" t="e">
        <f>IF(VLOOKUP(F596,IncomeGroup!A:D,3,2)=10024,IF(F596=998,2,""),IF(OR(N596="B02",N596="E02",N596="G01",N596="H01",N596="H02",N596="H03",N596="H04",N596="H05"),2,1))</f>
        <v>#N/A</v>
      </c>
    </row>
    <row r="597" spans="18:18" x14ac:dyDescent="0.25">
      <c r="R597" s="48" t="e">
        <f>IF(VLOOKUP(F597,IncomeGroup!A:D,3,2)=10024,IF(F597=998,2,""),IF(OR(N597="B02",N597="E02",N597="G01",N597="H01",N597="H02",N597="H03",N597="H04",N597="H05"),2,1))</f>
        <v>#N/A</v>
      </c>
    </row>
    <row r="598" spans="18:18" x14ac:dyDescent="0.25">
      <c r="R598" s="48" t="e">
        <f>IF(VLOOKUP(F598,IncomeGroup!A:D,3,2)=10024,IF(F598=998,2,""),IF(OR(N598="B02",N598="E02",N598="G01",N598="H01",N598="H02",N598="H03",N598="H04",N598="H05"),2,1))</f>
        <v>#N/A</v>
      </c>
    </row>
    <row r="599" spans="18:18" x14ac:dyDescent="0.25">
      <c r="R599" s="48" t="e">
        <f>IF(VLOOKUP(F599,IncomeGroup!A:D,3,2)=10024,IF(F599=998,2,""),IF(OR(N599="B02",N599="E02",N599="G01",N599="H01",N599="H02",N599="H03",N599="H04",N599="H05"),2,1))</f>
        <v>#N/A</v>
      </c>
    </row>
    <row r="600" spans="18:18" x14ac:dyDescent="0.25">
      <c r="R600" s="48" t="e">
        <f>IF(VLOOKUP(F600,IncomeGroup!A:D,3,2)=10024,IF(F600=998,2,""),IF(OR(N600="B02",N600="E02",N600="G01",N600="H01",N600="H02",N600="H03",N600="H04",N600="H05"),2,1))</f>
        <v>#N/A</v>
      </c>
    </row>
    <row r="601" spans="18:18" x14ac:dyDescent="0.25">
      <c r="R601" s="48" t="e">
        <f>IF(VLOOKUP(F601,IncomeGroup!A:D,3,2)=10024,IF(F601=998,2,""),IF(OR(N601="B02",N601="E02",N601="G01",N601="H01",N601="H02",N601="H03",N601="H04",N601="H05"),2,1))</f>
        <v>#N/A</v>
      </c>
    </row>
    <row r="602" spans="18:18" x14ac:dyDescent="0.25">
      <c r="R602" s="48" t="e">
        <f>IF(VLOOKUP(F602,IncomeGroup!A:D,3,2)=10024,IF(F602=998,2,""),IF(OR(N602="B02",N602="E02",N602="G01",N602="H01",N602="H02",N602="H03",N602="H04",N602="H05"),2,1))</f>
        <v>#N/A</v>
      </c>
    </row>
    <row r="603" spans="18:18" x14ac:dyDescent="0.25">
      <c r="R603" s="48" t="e">
        <f>IF(VLOOKUP(F603,IncomeGroup!A:D,3,2)=10024,IF(F603=998,2,""),IF(OR(N603="B02",N603="E02",N603="G01",N603="H01",N603="H02",N603="H03",N603="H04",N603="H05"),2,1))</f>
        <v>#N/A</v>
      </c>
    </row>
    <row r="604" spans="18:18" x14ac:dyDescent="0.25">
      <c r="R604" s="48" t="e">
        <f>IF(VLOOKUP(F604,IncomeGroup!A:D,3,2)=10024,IF(F604=998,2,""),IF(OR(N604="B02",N604="E02",N604="G01",N604="H01",N604="H02",N604="H03",N604="H04",N604="H05"),2,1))</f>
        <v>#N/A</v>
      </c>
    </row>
    <row r="605" spans="18:18" x14ac:dyDescent="0.25">
      <c r="R605" s="48" t="e">
        <f>IF(VLOOKUP(F605,IncomeGroup!A:D,3,2)=10024,IF(F605=998,2,""),IF(OR(N605="B02",N605="E02",N605="G01",N605="H01",N605="H02",N605="H03",N605="H04",N605="H05"),2,1))</f>
        <v>#N/A</v>
      </c>
    </row>
    <row r="606" spans="18:18" x14ac:dyDescent="0.25">
      <c r="R606" s="48" t="e">
        <f>IF(VLOOKUP(F606,IncomeGroup!A:D,3,2)=10024,IF(F606=998,2,""),IF(OR(N606="B02",N606="E02",N606="G01",N606="H01",N606="H02",N606="H03",N606="H04",N606="H05"),2,1))</f>
        <v>#N/A</v>
      </c>
    </row>
    <row r="607" spans="18:18" x14ac:dyDescent="0.25">
      <c r="R607" s="48" t="e">
        <f>IF(VLOOKUP(F607,IncomeGroup!A:D,3,2)=10024,IF(F607=998,2,""),IF(OR(N607="B02",N607="E02",N607="G01",N607="H01",N607="H02",N607="H03",N607="H04",N607="H05"),2,1))</f>
        <v>#N/A</v>
      </c>
    </row>
    <row r="608" spans="18:18" x14ac:dyDescent="0.25">
      <c r="R608" s="48" t="e">
        <f>IF(VLOOKUP(F608,IncomeGroup!A:D,3,2)=10024,IF(F608=998,2,""),IF(OR(N608="B02",N608="E02",N608="G01",N608="H01",N608="H02",N608="H03",N608="H04",N608="H05"),2,1))</f>
        <v>#N/A</v>
      </c>
    </row>
    <row r="609" spans="18:18" x14ac:dyDescent="0.25">
      <c r="R609" s="48" t="e">
        <f>IF(VLOOKUP(F609,IncomeGroup!A:D,3,2)=10024,IF(F609=998,2,""),IF(OR(N609="B02",N609="E02",N609="G01",N609="H01",N609="H02",N609="H03",N609="H04",N609="H05"),2,1))</f>
        <v>#N/A</v>
      </c>
    </row>
    <row r="610" spans="18:18" x14ac:dyDescent="0.25">
      <c r="R610" s="48" t="e">
        <f>IF(VLOOKUP(F610,IncomeGroup!A:D,3,2)=10024,IF(F610=998,2,""),IF(OR(N610="B02",N610="E02",N610="G01",N610="H01",N610="H02",N610="H03",N610="H04",N610="H05"),2,1))</f>
        <v>#N/A</v>
      </c>
    </row>
    <row r="611" spans="18:18" x14ac:dyDescent="0.25">
      <c r="R611" s="48" t="e">
        <f>IF(VLOOKUP(F611,IncomeGroup!A:D,3,2)=10024,IF(F611=998,2,""),IF(OR(N611="B02",N611="E02",N611="G01",N611="H01",N611="H02",N611="H03",N611="H04",N611="H05"),2,1))</f>
        <v>#N/A</v>
      </c>
    </row>
    <row r="612" spans="18:18" x14ac:dyDescent="0.25">
      <c r="R612" s="48" t="e">
        <f>IF(VLOOKUP(F612,IncomeGroup!A:D,3,2)=10024,IF(F612=998,2,""),IF(OR(N612="B02",N612="E02",N612="G01",N612="H01",N612="H02",N612="H03",N612="H04",N612="H05"),2,1))</f>
        <v>#N/A</v>
      </c>
    </row>
    <row r="613" spans="18:18" x14ac:dyDescent="0.25">
      <c r="R613" s="48" t="e">
        <f>IF(VLOOKUP(F613,IncomeGroup!A:D,3,2)=10024,IF(F613=998,2,""),IF(OR(N613="B02",N613="E02",N613="G01",N613="H01",N613="H02",N613="H03",N613="H04",N613="H05"),2,1))</f>
        <v>#N/A</v>
      </c>
    </row>
    <row r="614" spans="18:18" x14ac:dyDescent="0.25">
      <c r="R614" s="48" t="e">
        <f>IF(VLOOKUP(F614,IncomeGroup!A:D,3,2)=10024,IF(F614=998,2,""),IF(OR(N614="B02",N614="E02",N614="G01",N614="H01",N614="H02",N614="H03",N614="H04",N614="H05"),2,1))</f>
        <v>#N/A</v>
      </c>
    </row>
    <row r="615" spans="18:18" x14ac:dyDescent="0.25">
      <c r="R615" s="48" t="e">
        <f>IF(VLOOKUP(F615,IncomeGroup!A:D,3,2)=10024,IF(F615=998,2,""),IF(OR(N615="B02",N615="E02",N615="G01",N615="H01",N615="H02",N615="H03",N615="H04",N615="H05"),2,1))</f>
        <v>#N/A</v>
      </c>
    </row>
    <row r="616" spans="18:18" x14ac:dyDescent="0.25">
      <c r="R616" s="48" t="e">
        <f>IF(VLOOKUP(F616,IncomeGroup!A:D,3,2)=10024,IF(F616=998,2,""),IF(OR(N616="B02",N616="E02",N616="G01",N616="H01",N616="H02",N616="H03",N616="H04",N616="H05"),2,1))</f>
        <v>#N/A</v>
      </c>
    </row>
    <row r="617" spans="18:18" x14ac:dyDescent="0.25">
      <c r="R617" s="48" t="e">
        <f>IF(VLOOKUP(F617,IncomeGroup!A:D,3,2)=10024,IF(F617=998,2,""),IF(OR(N617="B02",N617="E02",N617="G01",N617="H01",N617="H02",N617="H03",N617="H04",N617="H05"),2,1))</f>
        <v>#N/A</v>
      </c>
    </row>
    <row r="618" spans="18:18" x14ac:dyDescent="0.25">
      <c r="R618" s="48" t="e">
        <f>IF(VLOOKUP(F618,IncomeGroup!A:D,3,2)=10024,IF(F618=998,2,""),IF(OR(N618="B02",N618="E02",N618="G01",N618="H01",N618="H02",N618="H03",N618="H04",N618="H05"),2,1))</f>
        <v>#N/A</v>
      </c>
    </row>
    <row r="619" spans="18:18" x14ac:dyDescent="0.25">
      <c r="R619" s="48" t="e">
        <f>IF(VLOOKUP(F619,IncomeGroup!A:D,3,2)=10024,IF(F619=998,2,""),IF(OR(N619="B02",N619="E02",N619="G01",N619="H01",N619="H02",N619="H03",N619="H04",N619="H05"),2,1))</f>
        <v>#N/A</v>
      </c>
    </row>
    <row r="620" spans="18:18" x14ac:dyDescent="0.25">
      <c r="R620" s="48" t="e">
        <f>IF(VLOOKUP(F620,IncomeGroup!A:D,3,2)=10024,IF(F620=998,2,""),IF(OR(N620="B02",N620="E02",N620="G01",N620="H01",N620="H02",N620="H03",N620="H04",N620="H05"),2,1))</f>
        <v>#N/A</v>
      </c>
    </row>
    <row r="621" spans="18:18" x14ac:dyDescent="0.25">
      <c r="R621" s="48" t="e">
        <f>IF(VLOOKUP(F621,IncomeGroup!A:D,3,2)=10024,IF(F621=998,2,""),IF(OR(N621="B02",N621="E02",N621="G01",N621="H01",N621="H02",N621="H03",N621="H04",N621="H05"),2,1))</f>
        <v>#N/A</v>
      </c>
    </row>
    <row r="622" spans="18:18" x14ac:dyDescent="0.25">
      <c r="R622" s="48" t="e">
        <f>IF(VLOOKUP(F622,IncomeGroup!A:D,3,2)=10024,IF(F622=998,2,""),IF(OR(N622="B02",N622="E02",N622="G01",N622="H01",N622="H02",N622="H03",N622="H04",N622="H05"),2,1))</f>
        <v>#N/A</v>
      </c>
    </row>
    <row r="623" spans="18:18" x14ac:dyDescent="0.25">
      <c r="R623" s="48" t="e">
        <f>IF(VLOOKUP(F623,IncomeGroup!A:D,3,2)=10024,IF(F623=998,2,""),IF(OR(N623="B02",N623="E02",N623="G01",N623="H01",N623="H02",N623="H03",N623="H04",N623="H05"),2,1))</f>
        <v>#N/A</v>
      </c>
    </row>
    <row r="624" spans="18:18" x14ac:dyDescent="0.25">
      <c r="R624" s="48" t="e">
        <f>IF(VLOOKUP(F624,IncomeGroup!A:D,3,2)=10024,IF(F624=998,2,""),IF(OR(N624="B02",N624="E02",N624="G01",N624="H01",N624="H02",N624="H03",N624="H04",N624="H05"),2,1))</f>
        <v>#N/A</v>
      </c>
    </row>
    <row r="625" spans="18:18" x14ac:dyDescent="0.25">
      <c r="R625" s="48" t="e">
        <f>IF(VLOOKUP(F625,IncomeGroup!A:D,3,2)=10024,IF(F625=998,2,""),IF(OR(N625="B02",N625="E02",N625="G01",N625="H01",N625="H02",N625="H03",N625="H04",N625="H05"),2,1))</f>
        <v>#N/A</v>
      </c>
    </row>
    <row r="626" spans="18:18" x14ac:dyDescent="0.25">
      <c r="R626" s="48" t="e">
        <f>IF(VLOOKUP(F626,IncomeGroup!A:D,3,2)=10024,IF(F626=998,2,""),IF(OR(N626="B02",N626="E02",N626="G01",N626="H01",N626="H02",N626="H03",N626="H04",N626="H05"),2,1))</f>
        <v>#N/A</v>
      </c>
    </row>
    <row r="627" spans="18:18" x14ac:dyDescent="0.25">
      <c r="R627" s="48" t="e">
        <f>IF(VLOOKUP(F627,IncomeGroup!A:D,3,2)=10024,IF(F627=998,2,""),IF(OR(N627="B02",N627="E02",N627="G01",N627="H01",N627="H02",N627="H03",N627="H04",N627="H05"),2,1))</f>
        <v>#N/A</v>
      </c>
    </row>
    <row r="628" spans="18:18" x14ac:dyDescent="0.25">
      <c r="R628" s="48" t="e">
        <f>IF(VLOOKUP(F628,IncomeGroup!A:D,3,2)=10024,IF(F628=998,2,""),IF(OR(N628="B02",N628="E02",N628="G01",N628="H01",N628="H02",N628="H03",N628="H04",N628="H05"),2,1))</f>
        <v>#N/A</v>
      </c>
    </row>
    <row r="629" spans="18:18" x14ac:dyDescent="0.25">
      <c r="R629" s="48" t="e">
        <f>IF(VLOOKUP(F629,IncomeGroup!A:D,3,2)=10024,IF(F629=998,2,""),IF(OR(N629="B02",N629="E02",N629="G01",N629="H01",N629="H02",N629="H03",N629="H04",N629="H05"),2,1))</f>
        <v>#N/A</v>
      </c>
    </row>
    <row r="630" spans="18:18" x14ac:dyDescent="0.25">
      <c r="R630" s="48" t="e">
        <f>IF(VLOOKUP(F630,IncomeGroup!A:D,3,2)=10024,IF(F630=998,2,""),IF(OR(N630="B02",N630="E02",N630="G01",N630="H01",N630="H02",N630="H03",N630="H04",N630="H05"),2,1))</f>
        <v>#N/A</v>
      </c>
    </row>
    <row r="631" spans="18:18" x14ac:dyDescent="0.25">
      <c r="R631" s="48" t="e">
        <f>IF(VLOOKUP(F631,IncomeGroup!A:D,3,2)=10024,IF(F631=998,2,""),IF(OR(N631="B02",N631="E02",N631="G01",N631="H01",N631="H02",N631="H03",N631="H04",N631="H05"),2,1))</f>
        <v>#N/A</v>
      </c>
    </row>
    <row r="632" spans="18:18" x14ac:dyDescent="0.25">
      <c r="R632" s="48" t="e">
        <f>IF(VLOOKUP(F632,IncomeGroup!A:D,3,2)=10024,IF(F632=998,2,""),IF(OR(N632="B02",N632="E02",N632="G01",N632="H01",N632="H02",N632="H03",N632="H04",N632="H05"),2,1))</f>
        <v>#N/A</v>
      </c>
    </row>
    <row r="633" spans="18:18" x14ac:dyDescent="0.25">
      <c r="R633" s="48" t="e">
        <f>IF(VLOOKUP(F633,IncomeGroup!A:D,3,2)=10024,IF(F633=998,2,""),IF(OR(N633="B02",N633="E02",N633="G01",N633="H01",N633="H02",N633="H03",N633="H04",N633="H05"),2,1))</f>
        <v>#N/A</v>
      </c>
    </row>
    <row r="634" spans="18:18" x14ac:dyDescent="0.25">
      <c r="R634" s="48" t="e">
        <f>IF(VLOOKUP(F634,IncomeGroup!A:D,3,2)=10024,IF(F634=998,2,""),IF(OR(N634="B02",N634="E02",N634="G01",N634="H01",N634="H02",N634="H03",N634="H04",N634="H05"),2,1))</f>
        <v>#N/A</v>
      </c>
    </row>
    <row r="635" spans="18:18" x14ac:dyDescent="0.25">
      <c r="R635" s="48" t="e">
        <f>IF(VLOOKUP(F635,IncomeGroup!A:D,3,2)=10024,IF(F635=998,2,""),IF(OR(N635="B02",N635="E02",N635="G01",N635="H01",N635="H02",N635="H03",N635="H04",N635="H05"),2,1))</f>
        <v>#N/A</v>
      </c>
    </row>
    <row r="636" spans="18:18" x14ac:dyDescent="0.25">
      <c r="R636" s="48" t="e">
        <f>IF(VLOOKUP(F636,IncomeGroup!A:D,3,2)=10024,IF(F636=998,2,""),IF(OR(N636="B02",N636="E02",N636="G01",N636="H01",N636="H02",N636="H03",N636="H04",N636="H05"),2,1))</f>
        <v>#N/A</v>
      </c>
    </row>
    <row r="637" spans="18:18" x14ac:dyDescent="0.25">
      <c r="R637" s="48" t="e">
        <f>IF(VLOOKUP(F637,IncomeGroup!A:D,3,2)=10024,IF(F637=998,2,""),IF(OR(N637="B02",N637="E02",N637="G01",N637="H01",N637="H02",N637="H03",N637="H04",N637="H05"),2,1))</f>
        <v>#N/A</v>
      </c>
    </row>
    <row r="638" spans="18:18" x14ac:dyDescent="0.25">
      <c r="R638" s="48" t="e">
        <f>IF(VLOOKUP(F638,IncomeGroup!A:D,3,2)=10024,IF(F638=998,2,""),IF(OR(N638="B02",N638="E02",N638="G01",N638="H01",N638="H02",N638="H03",N638="H04",N638="H05"),2,1))</f>
        <v>#N/A</v>
      </c>
    </row>
    <row r="639" spans="18:18" x14ac:dyDescent="0.25">
      <c r="R639" s="48" t="e">
        <f>IF(VLOOKUP(F639,IncomeGroup!A:D,3,2)=10024,IF(F639=998,2,""),IF(OR(N639="B02",N639="E02",N639="G01",N639="H01",N639="H02",N639="H03",N639="H04",N639="H05"),2,1))</f>
        <v>#N/A</v>
      </c>
    </row>
    <row r="640" spans="18:18" x14ac:dyDescent="0.25">
      <c r="R640" s="48" t="e">
        <f>IF(VLOOKUP(F640,IncomeGroup!A:D,3,2)=10024,IF(F640=998,2,""),IF(OR(N640="B02",N640="E02",N640="G01",N640="H01",N640="H02",N640="H03",N640="H04",N640="H05"),2,1))</f>
        <v>#N/A</v>
      </c>
    </row>
    <row r="641" spans="18:18" x14ac:dyDescent="0.25">
      <c r="R641" s="48" t="e">
        <f>IF(VLOOKUP(F641,IncomeGroup!A:D,3,2)=10024,IF(F641=998,2,""),IF(OR(N641="B02",N641="E02",N641="G01",N641="H01",N641="H02",N641="H03",N641="H04",N641="H05"),2,1))</f>
        <v>#N/A</v>
      </c>
    </row>
    <row r="642" spans="18:18" x14ac:dyDescent="0.25">
      <c r="R642" s="48" t="e">
        <f>IF(VLOOKUP(F642,IncomeGroup!A:D,3,2)=10024,IF(F642=998,2,""),IF(OR(N642="B02",N642="E02",N642="G01",N642="H01",N642="H02",N642="H03",N642="H04",N642="H05"),2,1))</f>
        <v>#N/A</v>
      </c>
    </row>
    <row r="643" spans="18:18" x14ac:dyDescent="0.25">
      <c r="R643" s="48" t="e">
        <f>IF(VLOOKUP(F643,IncomeGroup!A:D,3,2)=10024,IF(F643=998,2,""),IF(OR(N643="B02",N643="E02",N643="G01",N643="H01",N643="H02",N643="H03",N643="H04",N643="H05"),2,1))</f>
        <v>#N/A</v>
      </c>
    </row>
    <row r="644" spans="18:18" x14ac:dyDescent="0.25">
      <c r="R644" s="48" t="e">
        <f>IF(VLOOKUP(F644,IncomeGroup!A:D,3,2)=10024,IF(F644=998,2,""),IF(OR(N644="B02",N644="E02",N644="G01",N644="H01",N644="H02",N644="H03",N644="H04",N644="H05"),2,1))</f>
        <v>#N/A</v>
      </c>
    </row>
    <row r="645" spans="18:18" x14ac:dyDescent="0.25">
      <c r="R645" s="48" t="e">
        <f>IF(VLOOKUP(F645,IncomeGroup!A:D,3,2)=10024,IF(F645=998,2,""),IF(OR(N645="B02",N645="E02",N645="G01",N645="H01",N645="H02",N645="H03",N645="H04",N645="H05"),2,1))</f>
        <v>#N/A</v>
      </c>
    </row>
    <row r="646" spans="18:18" x14ac:dyDescent="0.25">
      <c r="R646" s="48" t="e">
        <f>IF(VLOOKUP(F646,IncomeGroup!A:D,3,2)=10024,IF(F646=998,2,""),IF(OR(N646="B02",N646="E02",N646="G01",N646="H01",N646="H02",N646="H03",N646="H04",N646="H05"),2,1))</f>
        <v>#N/A</v>
      </c>
    </row>
    <row r="647" spans="18:18" x14ac:dyDescent="0.25">
      <c r="R647" s="48" t="e">
        <f>IF(VLOOKUP(F647,IncomeGroup!A:D,3,2)=10024,IF(F647=998,2,""),IF(OR(N647="B02",N647="E02",N647="G01",N647="H01",N647="H02",N647="H03",N647="H04",N647="H05"),2,1))</f>
        <v>#N/A</v>
      </c>
    </row>
    <row r="648" spans="18:18" x14ac:dyDescent="0.25">
      <c r="R648" s="48" t="e">
        <f>IF(VLOOKUP(F648,IncomeGroup!A:D,3,2)=10024,IF(F648=998,2,""),IF(OR(N648="B02",N648="E02",N648="G01",N648="H01",N648="H02",N648="H03",N648="H04",N648="H05"),2,1))</f>
        <v>#N/A</v>
      </c>
    </row>
    <row r="649" spans="18:18" x14ac:dyDescent="0.25">
      <c r="R649" s="48" t="e">
        <f>IF(VLOOKUP(F649,IncomeGroup!A:D,3,2)=10024,IF(F649=998,2,""),IF(OR(N649="B02",N649="E02",N649="G01",N649="H01",N649="H02",N649="H03",N649="H04",N649="H05"),2,1))</f>
        <v>#N/A</v>
      </c>
    </row>
    <row r="650" spans="18:18" x14ac:dyDescent="0.25">
      <c r="R650" s="48" t="e">
        <f>IF(VLOOKUP(F650,IncomeGroup!A:D,3,2)=10024,IF(F650=998,2,""),IF(OR(N650="B02",N650="E02",N650="G01",N650="H01",N650="H02",N650="H03",N650="H04",N650="H05"),2,1))</f>
        <v>#N/A</v>
      </c>
    </row>
    <row r="651" spans="18:18" x14ac:dyDescent="0.25">
      <c r="R651" s="48" t="e">
        <f>IF(VLOOKUP(F651,IncomeGroup!A:D,3,2)=10024,IF(F651=998,2,""),IF(OR(N651="B02",N651="E02",N651="G01",N651="H01",N651="H02",N651="H03",N651="H04",N651="H05"),2,1))</f>
        <v>#N/A</v>
      </c>
    </row>
    <row r="652" spans="18:18" x14ac:dyDescent="0.25">
      <c r="R652" s="48" t="e">
        <f>IF(VLOOKUP(F652,IncomeGroup!A:D,3,2)=10024,IF(F652=998,2,""),IF(OR(N652="B02",N652="E02",N652="G01",N652="H01",N652="H02",N652="H03",N652="H04",N652="H05"),2,1))</f>
        <v>#N/A</v>
      </c>
    </row>
    <row r="653" spans="18:18" x14ac:dyDescent="0.25">
      <c r="R653" s="48" t="e">
        <f>IF(VLOOKUP(F653,IncomeGroup!A:D,3,2)=10024,IF(F653=998,2,""),IF(OR(N653="B02",N653="E02",N653="G01",N653="H01",N653="H02",N653="H03",N653="H04",N653="H05"),2,1))</f>
        <v>#N/A</v>
      </c>
    </row>
    <row r="654" spans="18:18" x14ac:dyDescent="0.25">
      <c r="R654" s="48" t="e">
        <f>IF(VLOOKUP(F654,IncomeGroup!A:D,3,2)=10024,IF(F654=998,2,""),IF(OR(N654="B02",N654="E02",N654="G01",N654="H01",N654="H02",N654="H03",N654="H04",N654="H05"),2,1))</f>
        <v>#N/A</v>
      </c>
    </row>
    <row r="655" spans="18:18" x14ac:dyDescent="0.25">
      <c r="R655" s="48" t="e">
        <f>IF(VLOOKUP(F655,IncomeGroup!A:D,3,2)=10024,IF(F655=998,2,""),IF(OR(N655="B02",N655="E02",N655="G01",N655="H01",N655="H02",N655="H03",N655="H04",N655="H05"),2,1))</f>
        <v>#N/A</v>
      </c>
    </row>
    <row r="656" spans="18:18" x14ac:dyDescent="0.25">
      <c r="R656" s="48" t="e">
        <f>IF(VLOOKUP(F656,IncomeGroup!A:D,3,2)=10024,IF(F656=998,2,""),IF(OR(N656="B02",N656="E02",N656="G01",N656="H01",N656="H02",N656="H03",N656="H04",N656="H05"),2,1))</f>
        <v>#N/A</v>
      </c>
    </row>
    <row r="657" spans="18:18" x14ac:dyDescent="0.25">
      <c r="R657" s="48" t="e">
        <f>IF(VLOOKUP(F657,IncomeGroup!A:D,3,2)=10024,IF(F657=998,2,""),IF(OR(N657="B02",N657="E02",N657="G01",N657="H01",N657="H02",N657="H03",N657="H04",N657="H05"),2,1))</f>
        <v>#N/A</v>
      </c>
    </row>
    <row r="658" spans="18:18" x14ac:dyDescent="0.25">
      <c r="R658" s="48" t="e">
        <f>IF(VLOOKUP(F658,IncomeGroup!A:D,3,2)=10024,IF(F658=998,2,""),IF(OR(N658="B02",N658="E02",N658="G01",N658="H01",N658="H02",N658="H03",N658="H04",N658="H05"),2,1))</f>
        <v>#N/A</v>
      </c>
    </row>
    <row r="659" spans="18:18" x14ac:dyDescent="0.25">
      <c r="R659" s="48" t="e">
        <f>IF(VLOOKUP(F659,IncomeGroup!A:D,3,2)=10024,IF(F659=998,2,""),IF(OR(N659="B02",N659="E02",N659="G01",N659="H01",N659="H02",N659="H03",N659="H04",N659="H05"),2,1))</f>
        <v>#N/A</v>
      </c>
    </row>
    <row r="660" spans="18:18" x14ac:dyDescent="0.25">
      <c r="R660" s="48" t="e">
        <f>IF(VLOOKUP(F660,IncomeGroup!A:D,3,2)=10024,IF(F660=998,2,""),IF(OR(N660="B02",N660="E02",N660="G01",N660="H01",N660="H02",N660="H03",N660="H04",N660="H05"),2,1))</f>
        <v>#N/A</v>
      </c>
    </row>
    <row r="661" spans="18:18" x14ac:dyDescent="0.25">
      <c r="R661" s="48" t="e">
        <f>IF(VLOOKUP(F661,IncomeGroup!A:D,3,2)=10024,IF(F661=998,2,""),IF(OR(N661="B02",N661="E02",N661="G01",N661="H01",N661="H02",N661="H03",N661="H04",N661="H05"),2,1))</f>
        <v>#N/A</v>
      </c>
    </row>
    <row r="662" spans="18:18" x14ac:dyDescent="0.25">
      <c r="R662" s="48" t="e">
        <f>IF(VLOOKUP(F662,IncomeGroup!A:D,3,2)=10024,IF(F662=998,2,""),IF(OR(N662="B02",N662="E02",N662="G01",N662="H01",N662="H02",N662="H03",N662="H04",N662="H05"),2,1))</f>
        <v>#N/A</v>
      </c>
    </row>
    <row r="663" spans="18:18" x14ac:dyDescent="0.25">
      <c r="R663" s="48" t="e">
        <f>IF(VLOOKUP(F663,IncomeGroup!A:D,3,2)=10024,IF(F663=998,2,""),IF(OR(N663="B02",N663="E02",N663="G01",N663="H01",N663="H02",N663="H03",N663="H04",N663="H05"),2,1))</f>
        <v>#N/A</v>
      </c>
    </row>
    <row r="664" spans="18:18" x14ac:dyDescent="0.25">
      <c r="R664" s="48" t="e">
        <f>IF(VLOOKUP(F664,IncomeGroup!A:D,3,2)=10024,IF(F664=998,2,""),IF(OR(N664="B02",N664="E02",N664="G01",N664="H01",N664="H02",N664="H03",N664="H04",N664="H05"),2,1))</f>
        <v>#N/A</v>
      </c>
    </row>
    <row r="665" spans="18:18" x14ac:dyDescent="0.25">
      <c r="R665" s="48" t="e">
        <f>IF(VLOOKUP(F665,IncomeGroup!A:D,3,2)=10024,IF(F665=998,2,""),IF(OR(N665="B02",N665="E02",N665="G01",N665="H01",N665="H02",N665="H03",N665="H04",N665="H05"),2,1))</f>
        <v>#N/A</v>
      </c>
    </row>
    <row r="666" spans="18:18" x14ac:dyDescent="0.25">
      <c r="R666" s="48" t="e">
        <f>IF(VLOOKUP(F666,IncomeGroup!A:D,3,2)=10024,IF(F666=998,2,""),IF(OR(N666="B02",N666="E02",N666="G01",N666="H01",N666="H02",N666="H03",N666="H04",N666="H05"),2,1))</f>
        <v>#N/A</v>
      </c>
    </row>
    <row r="667" spans="18:18" x14ac:dyDescent="0.25">
      <c r="R667" s="48" t="e">
        <f>IF(VLOOKUP(F667,IncomeGroup!A:D,3,2)=10024,IF(F667=998,2,""),IF(OR(N667="B02",N667="E02",N667="G01",N667="H01",N667="H02",N667="H03",N667="H04",N667="H05"),2,1))</f>
        <v>#N/A</v>
      </c>
    </row>
    <row r="668" spans="18:18" x14ac:dyDescent="0.25">
      <c r="R668" s="48" t="e">
        <f>IF(VLOOKUP(F668,IncomeGroup!A:D,3,2)=10024,IF(F668=998,2,""),IF(OR(N668="B02",N668="E02",N668="G01",N668="H01",N668="H02",N668="H03",N668="H04",N668="H05"),2,1))</f>
        <v>#N/A</v>
      </c>
    </row>
    <row r="669" spans="18:18" x14ac:dyDescent="0.25">
      <c r="R669" s="48" t="e">
        <f>IF(VLOOKUP(F669,IncomeGroup!A:D,3,2)=10024,IF(F669=998,2,""),IF(OR(N669="B02",N669="E02",N669="G01",N669="H01",N669="H02",N669="H03",N669="H04",N669="H05"),2,1))</f>
        <v>#N/A</v>
      </c>
    </row>
    <row r="670" spans="18:18" x14ac:dyDescent="0.25">
      <c r="R670" s="48" t="e">
        <f>IF(VLOOKUP(F670,IncomeGroup!A:D,3,2)=10024,IF(F670=998,2,""),IF(OR(N670="B02",N670="E02",N670="G01",N670="H01",N670="H02",N670="H03",N670="H04",N670="H05"),2,1))</f>
        <v>#N/A</v>
      </c>
    </row>
    <row r="671" spans="18:18" x14ac:dyDescent="0.25">
      <c r="R671" s="48" t="e">
        <f>IF(VLOOKUP(F671,IncomeGroup!A:D,3,2)=10024,IF(F671=998,2,""),IF(OR(N671="B02",N671="E02",N671="G01",N671="H01",N671="H02",N671="H03",N671="H04",N671="H05"),2,1))</f>
        <v>#N/A</v>
      </c>
    </row>
    <row r="672" spans="18:18" x14ac:dyDescent="0.25">
      <c r="R672" s="48" t="e">
        <f>IF(VLOOKUP(F672,IncomeGroup!A:D,3,2)=10024,IF(F672=998,2,""),IF(OR(N672="B02",N672="E02",N672="G01",N672="H01",N672="H02",N672="H03",N672="H04",N672="H05"),2,1))</f>
        <v>#N/A</v>
      </c>
    </row>
    <row r="673" spans="18:18" x14ac:dyDescent="0.25">
      <c r="R673" s="48" t="e">
        <f>IF(VLOOKUP(F673,IncomeGroup!A:D,3,2)=10024,IF(F673=998,2,""),IF(OR(N673="B02",N673="E02",N673="G01",N673="H01",N673="H02",N673="H03",N673="H04",N673="H05"),2,1))</f>
        <v>#N/A</v>
      </c>
    </row>
    <row r="674" spans="18:18" x14ac:dyDescent="0.25">
      <c r="R674" s="48" t="e">
        <f>IF(VLOOKUP(F674,IncomeGroup!A:D,3,2)=10024,IF(F674=998,2,""),IF(OR(N674="B02",N674="E02",N674="G01",N674="H01",N674="H02",N674="H03",N674="H04",N674="H05"),2,1))</f>
        <v>#N/A</v>
      </c>
    </row>
    <row r="675" spans="18:18" x14ac:dyDescent="0.25">
      <c r="R675" s="48" t="e">
        <f>IF(VLOOKUP(F675,IncomeGroup!A:D,3,2)=10024,IF(F675=998,2,""),IF(OR(N675="B02",N675="E02",N675="G01",N675="H01",N675="H02",N675="H03",N675="H04",N675="H05"),2,1))</f>
        <v>#N/A</v>
      </c>
    </row>
    <row r="676" spans="18:18" x14ac:dyDescent="0.25">
      <c r="R676" s="48" t="e">
        <f>IF(VLOOKUP(F676,IncomeGroup!A:D,3,2)=10024,IF(F676=998,2,""),IF(OR(N676="B02",N676="E02",N676="G01",N676="H01",N676="H02",N676="H03",N676="H04",N676="H05"),2,1))</f>
        <v>#N/A</v>
      </c>
    </row>
    <row r="677" spans="18:18" x14ac:dyDescent="0.25">
      <c r="R677" s="48" t="e">
        <f>IF(VLOOKUP(F677,IncomeGroup!A:D,3,2)=10024,IF(F677=998,2,""),IF(OR(N677="B02",N677="E02",N677="G01",N677="H01",N677="H02",N677="H03",N677="H04",N677="H05"),2,1))</f>
        <v>#N/A</v>
      </c>
    </row>
    <row r="678" spans="18:18" x14ac:dyDescent="0.25">
      <c r="R678" s="48" t="e">
        <f>IF(VLOOKUP(F678,IncomeGroup!A:D,3,2)=10024,IF(F678=998,2,""),IF(OR(N678="B02",N678="E02",N678="G01",N678="H01",N678="H02",N678="H03",N678="H04",N678="H05"),2,1))</f>
        <v>#N/A</v>
      </c>
    </row>
    <row r="679" spans="18:18" x14ac:dyDescent="0.25">
      <c r="R679" s="48" t="e">
        <f>IF(VLOOKUP(F679,IncomeGroup!A:D,3,2)=10024,IF(F679=998,2,""),IF(OR(N679="B02",N679="E02",N679="G01",N679="H01",N679="H02",N679="H03",N679="H04",N679="H05"),2,1))</f>
        <v>#N/A</v>
      </c>
    </row>
    <row r="680" spans="18:18" x14ac:dyDescent="0.25">
      <c r="R680" s="48" t="e">
        <f>IF(VLOOKUP(F680,IncomeGroup!A:D,3,2)=10024,IF(F680=998,2,""),IF(OR(N680="B02",N680="E02",N680="G01",N680="H01",N680="H02",N680="H03",N680="H04",N680="H05"),2,1))</f>
        <v>#N/A</v>
      </c>
    </row>
    <row r="681" spans="18:18" x14ac:dyDescent="0.25">
      <c r="R681" s="48" t="e">
        <f>IF(VLOOKUP(F681,IncomeGroup!A:D,3,2)=10024,IF(F681=998,2,""),IF(OR(N681="B02",N681="E02",N681="G01",N681="H01",N681="H02",N681="H03",N681="H04",N681="H05"),2,1))</f>
        <v>#N/A</v>
      </c>
    </row>
    <row r="682" spans="18:18" x14ac:dyDescent="0.25">
      <c r="R682" s="48" t="e">
        <f>IF(VLOOKUP(F682,IncomeGroup!A:D,3,2)=10024,IF(F682=998,2,""),IF(OR(N682="B02",N682="E02",N682="G01",N682="H01",N682="H02",N682="H03",N682="H04",N682="H05"),2,1))</f>
        <v>#N/A</v>
      </c>
    </row>
    <row r="683" spans="18:18" x14ac:dyDescent="0.25">
      <c r="R683" s="48" t="e">
        <f>IF(VLOOKUP(F683,IncomeGroup!A:D,3,2)=10024,IF(F683=998,2,""),IF(OR(N683="B02",N683="E02",N683="G01",N683="H01",N683="H02",N683="H03",N683="H04",N683="H05"),2,1))</f>
        <v>#N/A</v>
      </c>
    </row>
    <row r="684" spans="18:18" x14ac:dyDescent="0.25">
      <c r="R684" s="48" t="e">
        <f>IF(VLOOKUP(F684,IncomeGroup!A:D,3,2)=10024,IF(F684=998,2,""),IF(OR(N684="B02",N684="E02",N684="G01",N684="H01",N684="H02",N684="H03",N684="H04",N684="H05"),2,1))</f>
        <v>#N/A</v>
      </c>
    </row>
    <row r="685" spans="18:18" x14ac:dyDescent="0.25">
      <c r="R685" s="48" t="e">
        <f>IF(VLOOKUP(F685,IncomeGroup!A:D,3,2)=10024,IF(F685=998,2,""),IF(OR(N685="B02",N685="E02",N685="G01",N685="H01",N685="H02",N685="H03",N685="H04",N685="H05"),2,1))</f>
        <v>#N/A</v>
      </c>
    </row>
    <row r="686" spans="18:18" x14ac:dyDescent="0.25">
      <c r="R686" s="48" t="e">
        <f>IF(VLOOKUP(F686,IncomeGroup!A:D,3,2)=10024,IF(F686=998,2,""),IF(OR(N686="B02",N686="E02",N686="G01",N686="H01",N686="H02",N686="H03",N686="H04",N686="H05"),2,1))</f>
        <v>#N/A</v>
      </c>
    </row>
    <row r="687" spans="18:18" x14ac:dyDescent="0.25">
      <c r="R687" s="48" t="e">
        <f>IF(VLOOKUP(F687,IncomeGroup!A:D,3,2)=10024,IF(F687=998,2,""),IF(OR(N687="B02",N687="E02",N687="G01",N687="H01",N687="H02",N687="H03",N687="H04",N687="H05"),2,1))</f>
        <v>#N/A</v>
      </c>
    </row>
    <row r="688" spans="18:18" x14ac:dyDescent="0.25">
      <c r="R688" s="48" t="e">
        <f>IF(VLOOKUP(F688,IncomeGroup!A:D,3,2)=10024,IF(F688=998,2,""),IF(OR(N688="B02",N688="E02",N688="G01",N688="H01",N688="H02",N688="H03",N688="H04",N688="H05"),2,1))</f>
        <v>#N/A</v>
      </c>
    </row>
    <row r="689" spans="18:18" x14ac:dyDescent="0.25">
      <c r="R689" s="48" t="e">
        <f>IF(VLOOKUP(F689,IncomeGroup!A:D,3,2)=10024,IF(F689=998,2,""),IF(OR(N689="B02",N689="E02",N689="G01",N689="H01",N689="H02",N689="H03",N689="H04",N689="H05"),2,1))</f>
        <v>#N/A</v>
      </c>
    </row>
    <row r="690" spans="18:18" x14ac:dyDescent="0.25">
      <c r="R690" s="48" t="e">
        <f>IF(VLOOKUP(F690,IncomeGroup!A:D,3,2)=10024,IF(F690=998,2,""),IF(OR(N690="B02",N690="E02",N690="G01",N690="H01",N690="H02",N690="H03",N690="H04",N690="H05"),2,1))</f>
        <v>#N/A</v>
      </c>
    </row>
    <row r="691" spans="18:18" x14ac:dyDescent="0.25">
      <c r="R691" s="48" t="e">
        <f>IF(VLOOKUP(F691,IncomeGroup!A:D,3,2)=10024,IF(F691=998,2,""),IF(OR(N691="B02",N691="E02",N691="G01",N691="H01",N691="H02",N691="H03",N691="H04",N691="H05"),2,1))</f>
        <v>#N/A</v>
      </c>
    </row>
    <row r="692" spans="18:18" x14ac:dyDescent="0.25">
      <c r="R692" s="48" t="e">
        <f>IF(VLOOKUP(F692,IncomeGroup!A:D,3,2)=10024,IF(F692=998,2,""),IF(OR(N692="B02",N692="E02",N692="G01",N692="H01",N692="H02",N692="H03",N692="H04",N692="H05"),2,1))</f>
        <v>#N/A</v>
      </c>
    </row>
    <row r="693" spans="18:18" x14ac:dyDescent="0.25">
      <c r="R693" s="48" t="e">
        <f>IF(VLOOKUP(F693,IncomeGroup!A:D,3,2)=10024,IF(F693=998,2,""),IF(OR(N693="B02",N693="E02",N693="G01",N693="H01",N693="H02",N693="H03",N693="H04",N693="H05"),2,1))</f>
        <v>#N/A</v>
      </c>
    </row>
    <row r="694" spans="18:18" x14ac:dyDescent="0.25">
      <c r="R694" s="48" t="e">
        <f>IF(VLOOKUP(F694,IncomeGroup!A:D,3,2)=10024,IF(F694=998,2,""),IF(OR(N694="B02",N694="E02",N694="G01",N694="H01",N694="H02",N694="H03",N694="H04",N694="H05"),2,1))</f>
        <v>#N/A</v>
      </c>
    </row>
    <row r="695" spans="18:18" x14ac:dyDescent="0.25">
      <c r="R695" s="48" t="e">
        <f>IF(VLOOKUP(F695,IncomeGroup!A:D,3,2)=10024,IF(F695=998,2,""),IF(OR(N695="B02",N695="E02",N695="G01",N695="H01",N695="H02",N695="H03",N695="H04",N695="H05"),2,1))</f>
        <v>#N/A</v>
      </c>
    </row>
    <row r="696" spans="18:18" x14ac:dyDescent="0.25">
      <c r="R696" s="48" t="e">
        <f>IF(VLOOKUP(F696,IncomeGroup!A:D,3,2)=10024,IF(F696=998,2,""),IF(OR(N696="B02",N696="E02",N696="G01",N696="H01",N696="H02",N696="H03",N696="H04",N696="H05"),2,1))</f>
        <v>#N/A</v>
      </c>
    </row>
    <row r="697" spans="18:18" x14ac:dyDescent="0.25">
      <c r="R697" s="48" t="e">
        <f>IF(VLOOKUP(F697,IncomeGroup!A:D,3,2)=10024,IF(F697=998,2,""),IF(OR(N697="B02",N697="E02",N697="G01",N697="H01",N697="H02",N697="H03",N697="H04",N697="H05"),2,1))</f>
        <v>#N/A</v>
      </c>
    </row>
    <row r="698" spans="18:18" x14ac:dyDescent="0.25">
      <c r="R698" s="48" t="e">
        <f>IF(VLOOKUP(F698,IncomeGroup!A:D,3,2)=10024,IF(F698=998,2,""),IF(OR(N698="B02",N698="E02",N698="G01",N698="H01",N698="H02",N698="H03",N698="H04",N698="H05"),2,1))</f>
        <v>#N/A</v>
      </c>
    </row>
    <row r="699" spans="18:18" x14ac:dyDescent="0.25">
      <c r="R699" s="48" t="e">
        <f>IF(VLOOKUP(F699,IncomeGroup!A:D,3,2)=10024,IF(F699=998,2,""),IF(OR(N699="B02",N699="E02",N699="G01",N699="H01",N699="H02",N699="H03",N699="H04",N699="H05"),2,1))</f>
        <v>#N/A</v>
      </c>
    </row>
    <row r="700" spans="18:18" x14ac:dyDescent="0.25">
      <c r="R700" s="48" t="e">
        <f>IF(VLOOKUP(F700,IncomeGroup!A:D,3,2)=10024,IF(F700=998,2,""),IF(OR(N700="B02",N700="E02",N700="G01",N700="H01",N700="H02",N700="H03",N700="H04",N700="H05"),2,1))</f>
        <v>#N/A</v>
      </c>
    </row>
    <row r="701" spans="18:18" x14ac:dyDescent="0.25">
      <c r="R701" s="48" t="e">
        <f>IF(VLOOKUP(F701,IncomeGroup!A:D,3,2)=10024,IF(F701=998,2,""),IF(OR(N701="B02",N701="E02",N701="G01",N701="H01",N701="H02",N701="H03",N701="H04",N701="H05"),2,1))</f>
        <v>#N/A</v>
      </c>
    </row>
    <row r="702" spans="18:18" x14ac:dyDescent="0.25">
      <c r="R702" s="48" t="e">
        <f>IF(VLOOKUP(F702,IncomeGroup!A:D,3,2)=10024,IF(F702=998,2,""),IF(OR(N702="B02",N702="E02",N702="G01",N702="H01",N702="H02",N702="H03",N702="H04",N702="H05"),2,1))</f>
        <v>#N/A</v>
      </c>
    </row>
    <row r="703" spans="18:18" x14ac:dyDescent="0.25">
      <c r="R703" s="48" t="e">
        <f>IF(VLOOKUP(F703,IncomeGroup!A:D,3,2)=10024,IF(F703=998,2,""),IF(OR(N703="B02",N703="E02",N703="G01",N703="H01",N703="H02",N703="H03",N703="H04",N703="H05"),2,1))</f>
        <v>#N/A</v>
      </c>
    </row>
    <row r="704" spans="18:18" x14ac:dyDescent="0.25">
      <c r="R704" s="48" t="e">
        <f>IF(VLOOKUP(F704,IncomeGroup!A:D,3,2)=10024,IF(F704=998,2,""),IF(OR(N704="B02",N704="E02",N704="G01",N704="H01",N704="H02",N704="H03",N704="H04",N704="H05"),2,1))</f>
        <v>#N/A</v>
      </c>
    </row>
    <row r="705" spans="18:18" x14ac:dyDescent="0.25">
      <c r="R705" s="48" t="e">
        <f>IF(VLOOKUP(F705,IncomeGroup!A:D,3,2)=10024,IF(F705=998,2,""),IF(OR(N705="B02",N705="E02",N705="G01",N705="H01",N705="H02",N705="H03",N705="H04",N705="H05"),2,1))</f>
        <v>#N/A</v>
      </c>
    </row>
    <row r="706" spans="18:18" x14ac:dyDescent="0.25">
      <c r="R706" s="48" t="e">
        <f>IF(VLOOKUP(F706,IncomeGroup!A:D,3,2)=10024,IF(F706=998,2,""),IF(OR(N706="B02",N706="E02",N706="G01",N706="H01",N706="H02",N706="H03",N706="H04",N706="H05"),2,1))</f>
        <v>#N/A</v>
      </c>
    </row>
    <row r="707" spans="18:18" x14ac:dyDescent="0.25">
      <c r="R707" s="48" t="e">
        <f>IF(VLOOKUP(F707,IncomeGroup!A:D,3,2)=10024,IF(F707=998,2,""),IF(OR(N707="B02",N707="E02",N707="G01",N707="H01",N707="H02",N707="H03",N707="H04",N707="H05"),2,1))</f>
        <v>#N/A</v>
      </c>
    </row>
    <row r="708" spans="18:18" x14ac:dyDescent="0.25">
      <c r="R708" s="48" t="e">
        <f>IF(VLOOKUP(F708,IncomeGroup!A:D,3,2)=10024,IF(F708=998,2,""),IF(OR(N708="B02",N708="E02",N708="G01",N708="H01",N708="H02",N708="H03",N708="H04",N708="H05"),2,1))</f>
        <v>#N/A</v>
      </c>
    </row>
    <row r="709" spans="18:18" x14ac:dyDescent="0.25">
      <c r="R709" s="48" t="e">
        <f>IF(VLOOKUP(F709,IncomeGroup!A:D,3,2)=10024,IF(F709=998,2,""),IF(OR(N709="B02",N709="E02",N709="G01",N709="H01",N709="H02",N709="H03",N709="H04",N709="H05"),2,1))</f>
        <v>#N/A</v>
      </c>
    </row>
    <row r="710" spans="18:18" x14ac:dyDescent="0.25">
      <c r="R710" s="48" t="e">
        <f>IF(VLOOKUP(F710,IncomeGroup!A:D,3,2)=10024,IF(F710=998,2,""),IF(OR(N710="B02",N710="E02",N710="G01",N710="H01",N710="H02",N710="H03",N710="H04",N710="H05"),2,1))</f>
        <v>#N/A</v>
      </c>
    </row>
    <row r="711" spans="18:18" x14ac:dyDescent="0.25">
      <c r="R711" s="48" t="e">
        <f>IF(VLOOKUP(F711,IncomeGroup!A:D,3,2)=10024,IF(F711=998,2,""),IF(OR(N711="B02",N711="E02",N711="G01",N711="H01",N711="H02",N711="H03",N711="H04",N711="H05"),2,1))</f>
        <v>#N/A</v>
      </c>
    </row>
    <row r="712" spans="18:18" x14ac:dyDescent="0.25">
      <c r="R712" s="48" t="e">
        <f>IF(VLOOKUP(F712,IncomeGroup!A:D,3,2)=10024,IF(F712=998,2,""),IF(OR(N712="B02",N712="E02",N712="G01",N712="H01",N712="H02",N712="H03",N712="H04",N712="H05"),2,1))</f>
        <v>#N/A</v>
      </c>
    </row>
    <row r="713" spans="18:18" x14ac:dyDescent="0.25">
      <c r="R713" s="48" t="e">
        <f>IF(VLOOKUP(F713,IncomeGroup!A:D,3,2)=10024,IF(F713=998,2,""),IF(OR(N713="B02",N713="E02",N713="G01",N713="H01",N713="H02",N713="H03",N713="H04",N713="H05"),2,1))</f>
        <v>#N/A</v>
      </c>
    </row>
    <row r="714" spans="18:18" x14ac:dyDescent="0.25">
      <c r="R714" s="48" t="e">
        <f>IF(VLOOKUP(F714,IncomeGroup!A:D,3,2)=10024,IF(F714=998,2,""),IF(OR(N714="B02",N714="E02",N714="G01",N714="H01",N714="H02",N714="H03",N714="H04",N714="H05"),2,1))</f>
        <v>#N/A</v>
      </c>
    </row>
    <row r="715" spans="18:18" x14ac:dyDescent="0.25">
      <c r="R715" s="48" t="e">
        <f>IF(VLOOKUP(F715,IncomeGroup!A:D,3,2)=10024,IF(F715=998,2,""),IF(OR(N715="B02",N715="E02",N715="G01",N715="H01",N715="H02",N715="H03",N715="H04",N715="H05"),2,1))</f>
        <v>#N/A</v>
      </c>
    </row>
    <row r="716" spans="18:18" x14ac:dyDescent="0.25">
      <c r="R716" s="48" t="e">
        <f>IF(VLOOKUP(F716,IncomeGroup!A:D,3,2)=10024,IF(F716=998,2,""),IF(OR(N716="B02",N716="E02",N716="G01",N716="H01",N716="H02",N716="H03",N716="H04",N716="H05"),2,1))</f>
        <v>#N/A</v>
      </c>
    </row>
    <row r="717" spans="18:18" x14ac:dyDescent="0.25">
      <c r="R717" s="48" t="e">
        <f>IF(VLOOKUP(F717,IncomeGroup!A:D,3,2)=10024,IF(F717=998,2,""),IF(OR(N717="B02",N717="E02",N717="G01",N717="H01",N717="H02",N717="H03",N717="H04",N717="H05"),2,1))</f>
        <v>#N/A</v>
      </c>
    </row>
    <row r="718" spans="18:18" x14ac:dyDescent="0.25">
      <c r="R718" s="48" t="e">
        <f>IF(VLOOKUP(F718,IncomeGroup!A:D,3,2)=10024,IF(F718=998,2,""),IF(OR(N718="B02",N718="E02",N718="G01",N718="H01",N718="H02",N718="H03",N718="H04",N718="H05"),2,1))</f>
        <v>#N/A</v>
      </c>
    </row>
    <row r="719" spans="18:18" x14ac:dyDescent="0.25">
      <c r="R719" s="48" t="e">
        <f>IF(VLOOKUP(F719,IncomeGroup!A:D,3,2)=10024,IF(F719=998,2,""),IF(OR(N719="B02",N719="E02",N719="G01",N719="H01",N719="H02",N719="H03",N719="H04",N719="H05"),2,1))</f>
        <v>#N/A</v>
      </c>
    </row>
    <row r="720" spans="18:18" x14ac:dyDescent="0.25">
      <c r="R720" s="48" t="e">
        <f>IF(VLOOKUP(F720,IncomeGroup!A:D,3,2)=10024,IF(F720=998,2,""),IF(OR(N720="B02",N720="E02",N720="G01",N720="H01",N720="H02",N720="H03",N720="H04",N720="H05"),2,1))</f>
        <v>#N/A</v>
      </c>
    </row>
    <row r="721" spans="18:18" x14ac:dyDescent="0.25">
      <c r="R721" s="48" t="e">
        <f>IF(VLOOKUP(F721,IncomeGroup!A:D,3,2)=10024,IF(F721=998,2,""),IF(OR(N721="B02",N721="E02",N721="G01",N721="H01",N721="H02",N721="H03",N721="H04",N721="H05"),2,1))</f>
        <v>#N/A</v>
      </c>
    </row>
    <row r="722" spans="18:18" x14ac:dyDescent="0.25">
      <c r="R722" s="48" t="e">
        <f>IF(VLOOKUP(F722,IncomeGroup!A:D,3,2)=10024,IF(F722=998,2,""),IF(OR(N722="B02",N722="E02",N722="G01",N722="H01",N722="H02",N722="H03",N722="H04",N722="H05"),2,1))</f>
        <v>#N/A</v>
      </c>
    </row>
    <row r="723" spans="18:18" x14ac:dyDescent="0.25">
      <c r="R723" s="48" t="e">
        <f>IF(VLOOKUP(F723,IncomeGroup!A:D,3,2)=10024,IF(F723=998,2,""),IF(OR(N723="B02",N723="E02",N723="G01",N723="H01",N723="H02",N723="H03",N723="H04",N723="H05"),2,1))</f>
        <v>#N/A</v>
      </c>
    </row>
    <row r="724" spans="18:18" x14ac:dyDescent="0.25">
      <c r="R724" s="48" t="e">
        <f>IF(VLOOKUP(F724,IncomeGroup!A:D,3,2)=10024,IF(F724=998,2,""),IF(OR(N724="B02",N724="E02",N724="G01",N724="H01",N724="H02",N724="H03",N724="H04",N724="H05"),2,1))</f>
        <v>#N/A</v>
      </c>
    </row>
    <row r="725" spans="18:18" x14ac:dyDescent="0.25">
      <c r="R725" s="48" t="e">
        <f>IF(VLOOKUP(F725,IncomeGroup!A:D,3,2)=10024,IF(F725=998,2,""),IF(OR(N725="B02",N725="E02",N725="G01",N725="H01",N725="H02",N725="H03",N725="H04",N725="H05"),2,1))</f>
        <v>#N/A</v>
      </c>
    </row>
    <row r="726" spans="18:18" x14ac:dyDescent="0.25">
      <c r="R726" s="48" t="e">
        <f>IF(VLOOKUP(F726,IncomeGroup!A:D,3,2)=10024,IF(F726=998,2,""),IF(OR(N726="B02",N726="E02",N726="G01",N726="H01",N726="H02",N726="H03",N726="H04",N726="H05"),2,1))</f>
        <v>#N/A</v>
      </c>
    </row>
    <row r="727" spans="18:18" x14ac:dyDescent="0.25">
      <c r="R727" s="48" t="e">
        <f>IF(VLOOKUP(F727,IncomeGroup!A:D,3,2)=10024,IF(F727=998,2,""),IF(OR(N727="B02",N727="E02",N727="G01",N727="H01",N727="H02",N727="H03",N727="H04",N727="H05"),2,1))</f>
        <v>#N/A</v>
      </c>
    </row>
    <row r="728" spans="18:18" x14ac:dyDescent="0.25">
      <c r="R728" s="48" t="e">
        <f>IF(VLOOKUP(F728,IncomeGroup!A:D,3,2)=10024,IF(F728=998,2,""),IF(OR(N728="B02",N728="E02",N728="G01",N728="H01",N728="H02",N728="H03",N728="H04",N728="H05"),2,1))</f>
        <v>#N/A</v>
      </c>
    </row>
    <row r="729" spans="18:18" x14ac:dyDescent="0.25">
      <c r="R729" s="48" t="e">
        <f>IF(VLOOKUP(F729,IncomeGroup!A:D,3,2)=10024,IF(F729=998,2,""),IF(OR(N729="B02",N729="E02",N729="G01",N729="H01",N729="H02",N729="H03",N729="H04",N729="H05"),2,1))</f>
        <v>#N/A</v>
      </c>
    </row>
    <row r="730" spans="18:18" x14ac:dyDescent="0.25">
      <c r="R730" s="48" t="e">
        <f>IF(VLOOKUP(F730,IncomeGroup!A:D,3,2)=10024,IF(F730=998,2,""),IF(OR(N730="B02",N730="E02",N730="G01",N730="H01",N730="H02",N730="H03",N730="H04",N730="H05"),2,1))</f>
        <v>#N/A</v>
      </c>
    </row>
    <row r="731" spans="18:18" x14ac:dyDescent="0.25">
      <c r="R731" s="48" t="e">
        <f>IF(VLOOKUP(F731,IncomeGroup!A:D,3,2)=10024,IF(F731=998,2,""),IF(OR(N731="B02",N731="E02",N731="G01",N731="H01",N731="H02",N731="H03",N731="H04",N731="H05"),2,1))</f>
        <v>#N/A</v>
      </c>
    </row>
    <row r="732" spans="18:18" x14ac:dyDescent="0.25">
      <c r="R732" s="48" t="e">
        <f>IF(VLOOKUP(F732,IncomeGroup!A:D,3,2)=10024,IF(F732=998,2,""),IF(OR(N732="B02",N732="E02",N732="G01",N732="H01",N732="H02",N732="H03",N732="H04",N732="H05"),2,1))</f>
        <v>#N/A</v>
      </c>
    </row>
    <row r="733" spans="18:18" x14ac:dyDescent="0.25">
      <c r="R733" s="48" t="e">
        <f>IF(VLOOKUP(F733,IncomeGroup!A:D,3,2)=10024,IF(F733=998,2,""),IF(OR(N733="B02",N733="E02",N733="G01",N733="H01",N733="H02",N733="H03",N733="H04",N733="H05"),2,1))</f>
        <v>#N/A</v>
      </c>
    </row>
    <row r="734" spans="18:18" x14ac:dyDescent="0.25">
      <c r="R734" s="48" t="e">
        <f>IF(VLOOKUP(F734,IncomeGroup!A:D,3,2)=10024,IF(F734=998,2,""),IF(OR(N734="B02",N734="E02",N734="G01",N734="H01",N734="H02",N734="H03",N734="H04",N734="H05"),2,1))</f>
        <v>#N/A</v>
      </c>
    </row>
    <row r="735" spans="18:18" x14ac:dyDescent="0.25">
      <c r="R735" s="48" t="e">
        <f>IF(VLOOKUP(F735,IncomeGroup!A:D,3,2)=10024,IF(F735=998,2,""),IF(OR(N735="B02",N735="E02",N735="G01",N735="H01",N735="H02",N735="H03",N735="H04",N735="H05"),2,1))</f>
        <v>#N/A</v>
      </c>
    </row>
    <row r="736" spans="18:18" x14ac:dyDescent="0.25">
      <c r="R736" s="48" t="e">
        <f>IF(VLOOKUP(F736,IncomeGroup!A:D,3,2)=10024,IF(F736=998,2,""),IF(OR(N736="B02",N736="E02",N736="G01",N736="H01",N736="H02",N736="H03",N736="H04",N736="H05"),2,1))</f>
        <v>#N/A</v>
      </c>
    </row>
    <row r="737" spans="18:18" x14ac:dyDescent="0.25">
      <c r="R737" s="48" t="e">
        <f>IF(VLOOKUP(F737,IncomeGroup!A:D,3,2)=10024,IF(F737=998,2,""),IF(OR(N737="B02",N737="E02",N737="G01",N737="H01",N737="H02",N737="H03",N737="H04",N737="H05"),2,1))</f>
        <v>#N/A</v>
      </c>
    </row>
    <row r="738" spans="18:18" x14ac:dyDescent="0.25">
      <c r="R738" s="48" t="e">
        <f>IF(VLOOKUP(F738,IncomeGroup!A:D,3,2)=10024,IF(F738=998,2,""),IF(OR(N738="B02",N738="E02",N738="G01",N738="H01",N738="H02",N738="H03",N738="H04",N738="H05"),2,1))</f>
        <v>#N/A</v>
      </c>
    </row>
    <row r="739" spans="18:18" x14ac:dyDescent="0.25">
      <c r="R739" s="48" t="e">
        <f>IF(VLOOKUP(F739,IncomeGroup!A:D,3,2)=10024,IF(F739=998,2,""),IF(OR(N739="B02",N739="E02",N739="G01",N739="H01",N739="H02",N739="H03",N739="H04",N739="H05"),2,1))</f>
        <v>#N/A</v>
      </c>
    </row>
    <row r="740" spans="18:18" x14ac:dyDescent="0.25">
      <c r="R740" s="48" t="e">
        <f>IF(VLOOKUP(F740,IncomeGroup!A:D,3,2)=10024,IF(F740=998,2,""),IF(OR(N740="B02",N740="E02",N740="G01",N740="H01",N740="H02",N740="H03",N740="H04",N740="H05"),2,1))</f>
        <v>#N/A</v>
      </c>
    </row>
    <row r="741" spans="18:18" x14ac:dyDescent="0.25">
      <c r="R741" s="48" t="e">
        <f>IF(VLOOKUP(F741,IncomeGroup!A:D,3,2)=10024,IF(F741=998,2,""),IF(OR(N741="B02",N741="E02",N741="G01",N741="H01",N741="H02",N741="H03",N741="H04",N741="H05"),2,1))</f>
        <v>#N/A</v>
      </c>
    </row>
    <row r="742" spans="18:18" x14ac:dyDescent="0.25">
      <c r="R742" s="48" t="e">
        <f>IF(VLOOKUP(F742,IncomeGroup!A:D,3,2)=10024,IF(F742=998,2,""),IF(OR(N742="B02",N742="E02",N742="G01",N742="H01",N742="H02",N742="H03",N742="H04",N742="H05"),2,1))</f>
        <v>#N/A</v>
      </c>
    </row>
    <row r="743" spans="18:18" x14ac:dyDescent="0.25">
      <c r="R743" s="48" t="e">
        <f>IF(VLOOKUP(F743,IncomeGroup!A:D,3,2)=10024,IF(F743=998,2,""),IF(OR(N743="B02",N743="E02",N743="G01",N743="H01",N743="H02",N743="H03",N743="H04",N743="H05"),2,1))</f>
        <v>#N/A</v>
      </c>
    </row>
    <row r="744" spans="18:18" x14ac:dyDescent="0.25">
      <c r="R744" s="48" t="e">
        <f>IF(VLOOKUP(F744,IncomeGroup!A:D,3,2)=10024,IF(F744=998,2,""),IF(OR(N744="B02",N744="E02",N744="G01",N744="H01",N744="H02",N744="H03",N744="H04",N744="H05"),2,1))</f>
        <v>#N/A</v>
      </c>
    </row>
    <row r="745" spans="18:18" x14ac:dyDescent="0.25">
      <c r="R745" s="48" t="e">
        <f>IF(VLOOKUP(F745,IncomeGroup!A:D,3,2)=10024,IF(F745=998,2,""),IF(OR(N745="B02",N745="E02",N745="G01",N745="H01",N745="H02",N745="H03",N745="H04",N745="H05"),2,1))</f>
        <v>#N/A</v>
      </c>
    </row>
    <row r="746" spans="18:18" x14ac:dyDescent="0.25">
      <c r="R746" s="48" t="e">
        <f>IF(VLOOKUP(F746,IncomeGroup!A:D,3,2)=10024,IF(F746=998,2,""),IF(OR(N746="B02",N746="E02",N746="G01",N746="H01",N746="H02",N746="H03",N746="H04",N746="H05"),2,1))</f>
        <v>#N/A</v>
      </c>
    </row>
    <row r="747" spans="18:18" x14ac:dyDescent="0.25">
      <c r="R747" s="48" t="e">
        <f>IF(VLOOKUP(F747,IncomeGroup!A:D,3,2)=10024,IF(F747=998,2,""),IF(OR(N747="B02",N747="E02",N747="G01",N747="H01",N747="H02",N747="H03",N747="H04",N747="H05"),2,1))</f>
        <v>#N/A</v>
      </c>
    </row>
    <row r="748" spans="18:18" x14ac:dyDescent="0.25">
      <c r="R748" s="48" t="e">
        <f>IF(VLOOKUP(F748,IncomeGroup!A:D,3,2)=10024,IF(F748=998,2,""),IF(OR(N748="B02",N748="E02",N748="G01",N748="H01",N748="H02",N748="H03",N748="H04",N748="H05"),2,1))</f>
        <v>#N/A</v>
      </c>
    </row>
    <row r="749" spans="18:18" x14ac:dyDescent="0.25">
      <c r="R749" s="48" t="e">
        <f>IF(VLOOKUP(F749,IncomeGroup!A:D,3,2)=10024,IF(F749=998,2,""),IF(OR(N749="B02",N749="E02",N749="G01",N749="H01",N749="H02",N749="H03",N749="H04",N749="H05"),2,1))</f>
        <v>#N/A</v>
      </c>
    </row>
    <row r="750" spans="18:18" x14ac:dyDescent="0.25">
      <c r="R750" s="48" t="e">
        <f>IF(VLOOKUP(F750,IncomeGroup!A:D,3,2)=10024,IF(F750=998,2,""),IF(OR(N750="B02",N750="E02",N750="G01",N750="H01",N750="H02",N750="H03",N750="H04",N750="H05"),2,1))</f>
        <v>#N/A</v>
      </c>
    </row>
    <row r="751" spans="18:18" x14ac:dyDescent="0.25">
      <c r="R751" s="48" t="e">
        <f>IF(VLOOKUP(F751,IncomeGroup!A:D,3,2)=10024,IF(F751=998,2,""),IF(OR(N751="B02",N751="E02",N751="G01",N751="H01",N751="H02",N751="H03",N751="H04",N751="H05"),2,1))</f>
        <v>#N/A</v>
      </c>
    </row>
    <row r="752" spans="18:18" x14ac:dyDescent="0.25">
      <c r="R752" s="48" t="e">
        <f>IF(VLOOKUP(F752,IncomeGroup!A:D,3,2)=10024,IF(F752=998,2,""),IF(OR(N752="B02",N752="E02",N752="G01",N752="H01",N752="H02",N752="H03",N752="H04",N752="H05"),2,1))</f>
        <v>#N/A</v>
      </c>
    </row>
    <row r="753" spans="18:18" x14ac:dyDescent="0.25">
      <c r="R753" s="48" t="e">
        <f>IF(VLOOKUP(F753,IncomeGroup!A:D,3,2)=10024,IF(F753=998,2,""),IF(OR(N753="B02",N753="E02",N753="G01",N753="H01",N753="H02",N753="H03",N753="H04",N753="H05"),2,1))</f>
        <v>#N/A</v>
      </c>
    </row>
    <row r="754" spans="18:18" x14ac:dyDescent="0.25">
      <c r="R754" s="48" t="e">
        <f>IF(VLOOKUP(F754,IncomeGroup!A:D,3,2)=10024,IF(F754=998,2,""),IF(OR(N754="B02",N754="E02",N754="G01",N754="H01",N754="H02",N754="H03",N754="H04",N754="H05"),2,1))</f>
        <v>#N/A</v>
      </c>
    </row>
    <row r="755" spans="18:18" x14ac:dyDescent="0.25">
      <c r="R755" s="48" t="e">
        <f>IF(VLOOKUP(F755,IncomeGroup!A:D,3,2)=10024,IF(F755=998,2,""),IF(OR(N755="B02",N755="E02",N755="G01",N755="H01",N755="H02",N755="H03",N755="H04",N755="H05"),2,1))</f>
        <v>#N/A</v>
      </c>
    </row>
    <row r="756" spans="18:18" x14ac:dyDescent="0.25">
      <c r="R756" s="48" t="e">
        <f>IF(VLOOKUP(F756,IncomeGroup!A:D,3,2)=10024,IF(F756=998,2,""),IF(OR(N756="B02",N756="E02",N756="G01",N756="H01",N756="H02",N756="H03",N756="H04",N756="H05"),2,1))</f>
        <v>#N/A</v>
      </c>
    </row>
    <row r="757" spans="18:18" x14ac:dyDescent="0.25">
      <c r="R757" s="48" t="e">
        <f>IF(VLOOKUP(F757,IncomeGroup!A:D,3,2)=10024,IF(F757=998,2,""),IF(OR(N757="B02",N757="E02",N757="G01",N757="H01",N757="H02",N757="H03",N757="H04",N757="H05"),2,1))</f>
        <v>#N/A</v>
      </c>
    </row>
    <row r="758" spans="18:18" x14ac:dyDescent="0.25">
      <c r="R758" s="48" t="e">
        <f>IF(VLOOKUP(F758,IncomeGroup!A:D,3,2)=10024,IF(F758=998,2,""),IF(OR(N758="B02",N758="E02",N758="G01",N758="H01",N758="H02",N758="H03",N758="H04",N758="H05"),2,1))</f>
        <v>#N/A</v>
      </c>
    </row>
    <row r="759" spans="18:18" x14ac:dyDescent="0.25">
      <c r="R759" s="48" t="e">
        <f>IF(VLOOKUP(F759,IncomeGroup!A:D,3,2)=10024,IF(F759=998,2,""),IF(OR(N759="B02",N759="E02",N759="G01",N759="H01",N759="H02",N759="H03",N759="H04",N759="H05"),2,1))</f>
        <v>#N/A</v>
      </c>
    </row>
    <row r="760" spans="18:18" x14ac:dyDescent="0.25">
      <c r="R760" s="48" t="e">
        <f>IF(VLOOKUP(F760,IncomeGroup!A:D,3,2)=10024,IF(F760=998,2,""),IF(OR(N760="B02",N760="E02",N760="G01",N760="H01",N760="H02",N760="H03",N760="H04",N760="H05"),2,1))</f>
        <v>#N/A</v>
      </c>
    </row>
    <row r="761" spans="18:18" x14ac:dyDescent="0.25">
      <c r="R761" s="48" t="e">
        <f>IF(VLOOKUP(F761,IncomeGroup!A:D,3,2)=10024,IF(F761=998,2,""),IF(OR(N761="B02",N761="E02",N761="G01",N761="H01",N761="H02",N761="H03",N761="H04",N761="H05"),2,1))</f>
        <v>#N/A</v>
      </c>
    </row>
    <row r="762" spans="18:18" x14ac:dyDescent="0.25">
      <c r="R762" s="48" t="e">
        <f>IF(VLOOKUP(F762,IncomeGroup!A:D,3,2)=10024,IF(F762=998,2,""),IF(OR(N762="B02",N762="E02",N762="G01",N762="H01",N762="H02",N762="H03",N762="H04",N762="H05"),2,1))</f>
        <v>#N/A</v>
      </c>
    </row>
    <row r="763" spans="18:18" x14ac:dyDescent="0.25">
      <c r="R763" s="48" t="e">
        <f>IF(VLOOKUP(F763,IncomeGroup!A:D,3,2)=10024,IF(F763=998,2,""),IF(OR(N763="B02",N763="E02",N763="G01",N763="H01",N763="H02",N763="H03",N763="H04",N763="H05"),2,1))</f>
        <v>#N/A</v>
      </c>
    </row>
    <row r="764" spans="18:18" x14ac:dyDescent="0.25">
      <c r="R764" s="48" t="e">
        <f>IF(VLOOKUP(F764,IncomeGroup!A:D,3,2)=10024,IF(F764=998,2,""),IF(OR(N764="B02",N764="E02",N764="G01",N764="H01",N764="H02",N764="H03",N764="H04",N764="H05"),2,1))</f>
        <v>#N/A</v>
      </c>
    </row>
    <row r="765" spans="18:18" x14ac:dyDescent="0.25">
      <c r="R765" s="48" t="e">
        <f>IF(VLOOKUP(F765,IncomeGroup!A:D,3,2)=10024,IF(F765=998,2,""),IF(OR(N765="B02",N765="E02",N765="G01",N765="H01",N765="H02",N765="H03",N765="H04",N765="H05"),2,1))</f>
        <v>#N/A</v>
      </c>
    </row>
    <row r="766" spans="18:18" x14ac:dyDescent="0.25">
      <c r="R766" s="48" t="e">
        <f>IF(VLOOKUP(F766,IncomeGroup!A:D,3,2)=10024,IF(F766=998,2,""),IF(OR(N766="B02",N766="E02",N766="G01",N766="H01",N766="H02",N766="H03",N766="H04",N766="H05"),2,1))</f>
        <v>#N/A</v>
      </c>
    </row>
    <row r="767" spans="18:18" x14ac:dyDescent="0.25">
      <c r="R767" s="48" t="e">
        <f>IF(VLOOKUP(F767,IncomeGroup!A:D,3,2)=10024,IF(F767=998,2,""),IF(OR(N767="B02",N767="E02",N767="G01",N767="H01",N767="H02",N767="H03",N767="H04",N767="H05"),2,1))</f>
        <v>#N/A</v>
      </c>
    </row>
    <row r="768" spans="18:18" x14ac:dyDescent="0.25">
      <c r="R768" s="48" t="e">
        <f>IF(VLOOKUP(F768,IncomeGroup!A:D,3,2)=10024,IF(F768=998,2,""),IF(OR(N768="B02",N768="E02",N768="G01",N768="H01",N768="H02",N768="H03",N768="H04",N768="H05"),2,1))</f>
        <v>#N/A</v>
      </c>
    </row>
    <row r="769" spans="18:18" x14ac:dyDescent="0.25">
      <c r="R769" s="48" t="e">
        <f>IF(VLOOKUP(F769,IncomeGroup!A:D,3,2)=10024,IF(F769=998,2,""),IF(OR(N769="B02",N769="E02",N769="G01",N769="H01",N769="H02",N769="H03",N769="H04",N769="H05"),2,1))</f>
        <v>#N/A</v>
      </c>
    </row>
    <row r="770" spans="18:18" x14ac:dyDescent="0.25">
      <c r="R770" s="48" t="e">
        <f>IF(VLOOKUP(F770,IncomeGroup!A:D,3,2)=10024,IF(F770=998,2,""),IF(OR(N770="B02",N770="E02",N770="G01",N770="H01",N770="H02",N770="H03",N770="H04",N770="H05"),2,1))</f>
        <v>#N/A</v>
      </c>
    </row>
    <row r="771" spans="18:18" x14ac:dyDescent="0.25">
      <c r="R771" s="48" t="e">
        <f>IF(VLOOKUP(F771,IncomeGroup!A:D,3,2)=10024,IF(F771=998,2,""),IF(OR(N771="B02",N771="E02",N771="G01",N771="H01",N771="H02",N771="H03",N771="H04",N771="H05"),2,1))</f>
        <v>#N/A</v>
      </c>
    </row>
    <row r="772" spans="18:18" x14ac:dyDescent="0.25">
      <c r="R772" s="48" t="e">
        <f>IF(VLOOKUP(F772,IncomeGroup!A:D,3,2)=10024,IF(F772=998,2,""),IF(OR(N772="B02",N772="E02",N772="G01",N772="H01",N772="H02",N772="H03",N772="H04",N772="H05"),2,1))</f>
        <v>#N/A</v>
      </c>
    </row>
    <row r="773" spans="18:18" x14ac:dyDescent="0.25">
      <c r="R773" s="48" t="e">
        <f>IF(VLOOKUP(F773,IncomeGroup!A:D,3,2)=10024,IF(F773=998,2,""),IF(OR(N773="B02",N773="E02",N773="G01",N773="H01",N773="H02",N773="H03",N773="H04",N773="H05"),2,1))</f>
        <v>#N/A</v>
      </c>
    </row>
    <row r="774" spans="18:18" x14ac:dyDescent="0.25">
      <c r="R774" s="48" t="e">
        <f>IF(VLOOKUP(F774,IncomeGroup!A:D,3,2)=10024,IF(F774=998,2,""),IF(OR(N774="B02",N774="E02",N774="G01",N774="H01",N774="H02",N774="H03",N774="H04",N774="H05"),2,1))</f>
        <v>#N/A</v>
      </c>
    </row>
    <row r="775" spans="18:18" x14ac:dyDescent="0.25">
      <c r="R775" s="48" t="e">
        <f>IF(VLOOKUP(F775,IncomeGroup!A:D,3,2)=10024,IF(F775=998,2,""),IF(OR(N775="B02",N775="E02",N775="G01",N775="H01",N775="H02",N775="H03",N775="H04",N775="H05"),2,1))</f>
        <v>#N/A</v>
      </c>
    </row>
    <row r="776" spans="18:18" x14ac:dyDescent="0.25">
      <c r="R776" s="48" t="e">
        <f>IF(VLOOKUP(F776,IncomeGroup!A:D,3,2)=10024,IF(F776=998,2,""),IF(OR(N776="B02",N776="E02",N776="G01",N776="H01",N776="H02",N776="H03",N776="H04",N776="H05"),2,1))</f>
        <v>#N/A</v>
      </c>
    </row>
    <row r="777" spans="18:18" x14ac:dyDescent="0.25">
      <c r="R777" s="48" t="e">
        <f>IF(VLOOKUP(F777,IncomeGroup!A:D,3,2)=10024,IF(F777=998,2,""),IF(OR(N777="B02",N777="E02",N777="G01",N777="H01",N777="H02",N777="H03",N777="H04",N777="H05"),2,1))</f>
        <v>#N/A</v>
      </c>
    </row>
    <row r="778" spans="18:18" x14ac:dyDescent="0.25">
      <c r="R778" s="48" t="e">
        <f>IF(VLOOKUP(F778,IncomeGroup!A:D,3,2)=10024,IF(F778=998,2,""),IF(OR(N778="B02",N778="E02",N778="G01",N778="H01",N778="H02",N778="H03",N778="H04",N778="H05"),2,1))</f>
        <v>#N/A</v>
      </c>
    </row>
    <row r="779" spans="18:18" x14ac:dyDescent="0.25">
      <c r="R779" s="48" t="e">
        <f>IF(VLOOKUP(F779,IncomeGroup!A:D,3,2)=10024,IF(F779=998,2,""),IF(OR(N779="B02",N779="E02",N779="G01",N779="H01",N779="H02",N779="H03",N779="H04",N779="H05"),2,1))</f>
        <v>#N/A</v>
      </c>
    </row>
    <row r="780" spans="18:18" x14ac:dyDescent="0.25">
      <c r="R780" s="48" t="e">
        <f>IF(VLOOKUP(F780,IncomeGroup!A:D,3,2)=10024,IF(F780=998,2,""),IF(OR(N780="B02",N780="E02",N780="G01",N780="H01",N780="H02",N780="H03",N780="H04",N780="H05"),2,1))</f>
        <v>#N/A</v>
      </c>
    </row>
    <row r="781" spans="18:18" x14ac:dyDescent="0.25">
      <c r="R781" s="48" t="e">
        <f>IF(VLOOKUP(F781,IncomeGroup!A:D,3,2)=10024,IF(F781=998,2,""),IF(OR(N781="B02",N781="E02",N781="G01",N781="H01",N781="H02",N781="H03",N781="H04",N781="H05"),2,1))</f>
        <v>#N/A</v>
      </c>
    </row>
    <row r="782" spans="18:18" x14ac:dyDescent="0.25">
      <c r="R782" s="48" t="e">
        <f>IF(VLOOKUP(F782,IncomeGroup!A:D,3,2)=10024,IF(F782=998,2,""),IF(OR(N782="B02",N782="E02",N782="G01",N782="H01",N782="H02",N782="H03",N782="H04",N782="H05"),2,1))</f>
        <v>#N/A</v>
      </c>
    </row>
    <row r="783" spans="18:18" x14ac:dyDescent="0.25">
      <c r="R783" s="48" t="e">
        <f>IF(VLOOKUP(F783,IncomeGroup!A:D,3,2)=10024,IF(F783=998,2,""),IF(OR(N783="B02",N783="E02",N783="G01",N783="H01",N783="H02",N783="H03",N783="H04",N783="H05"),2,1))</f>
        <v>#N/A</v>
      </c>
    </row>
    <row r="784" spans="18:18" x14ac:dyDescent="0.25">
      <c r="R784" s="48" t="e">
        <f>IF(VLOOKUP(F784,IncomeGroup!A:D,3,2)=10024,IF(F784=998,2,""),IF(OR(N784="B02",N784="E02",N784="G01",N784="H01",N784="H02",N784="H03",N784="H04",N784="H05"),2,1))</f>
        <v>#N/A</v>
      </c>
    </row>
    <row r="785" spans="18:18" x14ac:dyDescent="0.25">
      <c r="R785" s="48" t="e">
        <f>IF(VLOOKUP(F785,IncomeGroup!A:D,3,2)=10024,IF(F785=998,2,""),IF(OR(N785="B02",N785="E02",N785="G01",N785="H01",N785="H02",N785="H03",N785="H04",N785="H05"),2,1))</f>
        <v>#N/A</v>
      </c>
    </row>
    <row r="786" spans="18:18" x14ac:dyDescent="0.25">
      <c r="R786" s="48" t="e">
        <f>IF(VLOOKUP(F786,IncomeGroup!A:D,3,2)=10024,IF(F786=998,2,""),IF(OR(N786="B02",N786="E02",N786="G01",N786="H01",N786="H02",N786="H03",N786="H04",N786="H05"),2,1))</f>
        <v>#N/A</v>
      </c>
    </row>
    <row r="787" spans="18:18" x14ac:dyDescent="0.25">
      <c r="R787" s="48" t="e">
        <f>IF(VLOOKUP(F787,IncomeGroup!A:D,3,2)=10024,IF(F787=998,2,""),IF(OR(N787="B02",N787="E02",N787="G01",N787="H01",N787="H02",N787="H03",N787="H04",N787="H05"),2,1))</f>
        <v>#N/A</v>
      </c>
    </row>
    <row r="788" spans="18:18" x14ac:dyDescent="0.25">
      <c r="R788" s="48" t="e">
        <f>IF(VLOOKUP(F788,IncomeGroup!A:D,3,2)=10024,IF(F788=998,2,""),IF(OR(N788="B02",N788="E02",N788="G01",N788="H01",N788="H02",N788="H03",N788="H04",N788="H05"),2,1))</f>
        <v>#N/A</v>
      </c>
    </row>
    <row r="789" spans="18:18" x14ac:dyDescent="0.25">
      <c r="R789" s="48" t="e">
        <f>IF(VLOOKUP(F789,IncomeGroup!A:D,3,2)=10024,IF(F789=998,2,""),IF(OR(N789="B02",N789="E02",N789="G01",N789="H01",N789="H02",N789="H03",N789="H04",N789="H05"),2,1))</f>
        <v>#N/A</v>
      </c>
    </row>
    <row r="790" spans="18:18" x14ac:dyDescent="0.25">
      <c r="R790" s="48" t="e">
        <f>IF(VLOOKUP(F790,IncomeGroup!A:D,3,2)=10024,IF(F790=998,2,""),IF(OR(N790="B02",N790="E02",N790="G01",N790="H01",N790="H02",N790="H03",N790="H04",N790="H05"),2,1))</f>
        <v>#N/A</v>
      </c>
    </row>
    <row r="791" spans="18:18" x14ac:dyDescent="0.25">
      <c r="R791" s="48" t="e">
        <f>IF(VLOOKUP(F791,IncomeGroup!A:D,3,2)=10024,IF(F791=998,2,""),IF(OR(N791="B02",N791="E02",N791="G01",N791="H01",N791="H02",N791="H03",N791="H04",N791="H05"),2,1))</f>
        <v>#N/A</v>
      </c>
    </row>
    <row r="792" spans="18:18" x14ac:dyDescent="0.25">
      <c r="R792" s="48" t="e">
        <f>IF(VLOOKUP(F792,IncomeGroup!A:D,3,2)=10024,IF(F792=998,2,""),IF(OR(N792="B02",N792="E02",N792="G01",N792="H01",N792="H02",N792="H03",N792="H04",N792="H05"),2,1))</f>
        <v>#N/A</v>
      </c>
    </row>
    <row r="793" spans="18:18" x14ac:dyDescent="0.25">
      <c r="R793" s="48" t="e">
        <f>IF(VLOOKUP(F793,IncomeGroup!A:D,3,2)=10024,IF(F793=998,2,""),IF(OR(N793="B02",N793="E02",N793="G01",N793="H01",N793="H02",N793="H03",N793="H04",N793="H05"),2,1))</f>
        <v>#N/A</v>
      </c>
    </row>
    <row r="794" spans="18:18" x14ac:dyDescent="0.25">
      <c r="R794" s="48" t="e">
        <f>IF(VLOOKUP(F794,IncomeGroup!A:D,3,2)=10024,IF(F794=998,2,""),IF(OR(N794="B02",N794="E02",N794="G01",N794="H01",N794="H02",N794="H03",N794="H04",N794="H05"),2,1))</f>
        <v>#N/A</v>
      </c>
    </row>
    <row r="795" spans="18:18" x14ac:dyDescent="0.25">
      <c r="R795" s="48" t="e">
        <f>IF(VLOOKUP(F795,IncomeGroup!A:D,3,2)=10024,IF(F795=998,2,""),IF(OR(N795="B02",N795="E02",N795="G01",N795="H01",N795="H02",N795="H03",N795="H04",N795="H05"),2,1))</f>
        <v>#N/A</v>
      </c>
    </row>
    <row r="796" spans="18:18" x14ac:dyDescent="0.25">
      <c r="R796" s="48" t="e">
        <f>IF(VLOOKUP(F796,IncomeGroup!A:D,3,2)=10024,IF(F796=998,2,""),IF(OR(N796="B02",N796="E02",N796="G01",N796="H01",N796="H02",N796="H03",N796="H04",N796="H05"),2,1))</f>
        <v>#N/A</v>
      </c>
    </row>
    <row r="797" spans="18:18" x14ac:dyDescent="0.25">
      <c r="R797" s="48" t="e">
        <f>IF(VLOOKUP(F797,IncomeGroup!A:D,3,2)=10024,IF(F797=998,2,""),IF(OR(N797="B02",N797="E02",N797="G01",N797="H01",N797="H02",N797="H03",N797="H04",N797="H05"),2,1))</f>
        <v>#N/A</v>
      </c>
    </row>
    <row r="798" spans="18:18" x14ac:dyDescent="0.25">
      <c r="R798" s="48" t="e">
        <f>IF(VLOOKUP(F798,IncomeGroup!A:D,3,2)=10024,IF(F798=998,2,""),IF(OR(N798="B02",N798="E02",N798="G01",N798="H01",N798="H02",N798="H03",N798="H04",N798="H05"),2,1))</f>
        <v>#N/A</v>
      </c>
    </row>
    <row r="799" spans="18:18" x14ac:dyDescent="0.25">
      <c r="R799" s="48" t="e">
        <f>IF(VLOOKUP(F799,IncomeGroup!A:D,3,2)=10024,IF(F799=998,2,""),IF(OR(N799="B02",N799="E02",N799="G01",N799="H01",N799="H02",N799="H03",N799="H04",N799="H05"),2,1))</f>
        <v>#N/A</v>
      </c>
    </row>
    <row r="800" spans="18:18" x14ac:dyDescent="0.25">
      <c r="R800" s="48" t="e">
        <f>IF(VLOOKUP(F800,IncomeGroup!A:D,3,2)=10024,IF(F800=998,2,""),IF(OR(N800="B02",N800="E02",N800="G01",N800="H01",N800="H02",N800="H03",N800="H04",N800="H05"),2,1))</f>
        <v>#N/A</v>
      </c>
    </row>
    <row r="801" spans="18:18" x14ac:dyDescent="0.25">
      <c r="R801" s="48" t="e">
        <f>IF(VLOOKUP(F801,IncomeGroup!A:D,3,2)=10024,IF(F801=998,2,""),IF(OR(N801="B02",N801="E02",N801="G01",N801="H01",N801="H02",N801="H03",N801="H04",N801="H05"),2,1))</f>
        <v>#N/A</v>
      </c>
    </row>
    <row r="802" spans="18:18" x14ac:dyDescent="0.25">
      <c r="R802" s="48" t="e">
        <f>IF(VLOOKUP(F802,IncomeGroup!A:D,3,2)=10024,IF(F802=998,2,""),IF(OR(N802="B02",N802="E02",N802="G01",N802="H01",N802="H02",N802="H03",N802="H04",N802="H05"),2,1))</f>
        <v>#N/A</v>
      </c>
    </row>
    <row r="803" spans="18:18" x14ac:dyDescent="0.25">
      <c r="R803" s="48" t="e">
        <f>IF(VLOOKUP(F803,IncomeGroup!A:D,3,2)=10024,IF(F803=998,2,""),IF(OR(N803="B02",N803="E02",N803="G01",N803="H01",N803="H02",N803="H03",N803="H04",N803="H05"),2,1))</f>
        <v>#N/A</v>
      </c>
    </row>
    <row r="804" spans="18:18" x14ac:dyDescent="0.25">
      <c r="R804" s="48" t="e">
        <f>IF(VLOOKUP(F804,IncomeGroup!A:D,3,2)=10024,IF(F804=998,2,""),IF(OR(N804="B02",N804="E02",N804="G01",N804="H01",N804="H02",N804="H03",N804="H04",N804="H05"),2,1))</f>
        <v>#N/A</v>
      </c>
    </row>
    <row r="805" spans="18:18" x14ac:dyDescent="0.25">
      <c r="R805" s="48" t="e">
        <f>IF(VLOOKUP(F805,IncomeGroup!A:D,3,2)=10024,IF(F805=998,2,""),IF(OR(N805="B02",N805="E02",N805="G01",N805="H01",N805="H02",N805="H03",N805="H04",N805="H05"),2,1))</f>
        <v>#N/A</v>
      </c>
    </row>
    <row r="806" spans="18:18" x14ac:dyDescent="0.25">
      <c r="R806" s="48" t="e">
        <f>IF(VLOOKUP(F806,IncomeGroup!A:D,3,2)=10024,IF(F806=998,2,""),IF(OR(N806="B02",N806="E02",N806="G01",N806="H01",N806="H02",N806="H03",N806="H04",N806="H05"),2,1))</f>
        <v>#N/A</v>
      </c>
    </row>
    <row r="807" spans="18:18" x14ac:dyDescent="0.25">
      <c r="R807" s="48" t="e">
        <f>IF(VLOOKUP(F807,IncomeGroup!A:D,3,2)=10024,IF(F807=998,2,""),IF(OR(N807="B02",N807="E02",N807="G01",N807="H01",N807="H02",N807="H03",N807="H04",N807="H05"),2,1))</f>
        <v>#N/A</v>
      </c>
    </row>
    <row r="808" spans="18:18" x14ac:dyDescent="0.25">
      <c r="R808" s="48" t="e">
        <f>IF(VLOOKUP(F808,IncomeGroup!A:D,3,2)=10024,IF(F808=998,2,""),IF(OR(N808="B02",N808="E02",N808="G01",N808="H01",N808="H02",N808="H03",N808="H04",N808="H05"),2,1))</f>
        <v>#N/A</v>
      </c>
    </row>
    <row r="809" spans="18:18" x14ac:dyDescent="0.25">
      <c r="R809" s="48" t="e">
        <f>IF(VLOOKUP(F809,IncomeGroup!A:D,3,2)=10024,IF(F809=998,2,""),IF(OR(N809="B02",N809="E02",N809="G01",N809="H01",N809="H02",N809="H03",N809="H04",N809="H05"),2,1))</f>
        <v>#N/A</v>
      </c>
    </row>
    <row r="810" spans="18:18" x14ac:dyDescent="0.25">
      <c r="R810" s="48" t="e">
        <f>IF(VLOOKUP(F810,IncomeGroup!A:D,3,2)=10024,IF(F810=998,2,""),IF(OR(N810="B02",N810="E02",N810="G01",N810="H01",N810="H02",N810="H03",N810="H04",N810="H05"),2,1))</f>
        <v>#N/A</v>
      </c>
    </row>
    <row r="811" spans="18:18" x14ac:dyDescent="0.25">
      <c r="R811" s="48" t="e">
        <f>IF(VLOOKUP(F811,IncomeGroup!A:D,3,2)=10024,IF(F811=998,2,""),IF(OR(N811="B02",N811="E02",N811="G01",N811="H01",N811="H02",N811="H03",N811="H04",N811="H05"),2,1))</f>
        <v>#N/A</v>
      </c>
    </row>
    <row r="812" spans="18:18" x14ac:dyDescent="0.25">
      <c r="R812" s="48" t="e">
        <f>IF(VLOOKUP(F812,IncomeGroup!A:D,3,2)=10024,IF(F812=998,2,""),IF(OR(N812="B02",N812="E02",N812="G01",N812="H01",N812="H02",N812="H03",N812="H04",N812="H05"),2,1))</f>
        <v>#N/A</v>
      </c>
    </row>
    <row r="813" spans="18:18" x14ac:dyDescent="0.25">
      <c r="R813" s="48" t="e">
        <f>IF(VLOOKUP(F813,IncomeGroup!A:D,3,2)=10024,IF(F813=998,2,""),IF(OR(N813="B02",N813="E02",N813="G01",N813="H01",N813="H02",N813="H03",N813="H04",N813="H05"),2,1))</f>
        <v>#N/A</v>
      </c>
    </row>
    <row r="814" spans="18:18" x14ac:dyDescent="0.25">
      <c r="R814" s="48" t="e">
        <f>IF(VLOOKUP(F814,IncomeGroup!A:D,3,2)=10024,IF(F814=998,2,""),IF(OR(N814="B02",N814="E02",N814="G01",N814="H01",N814="H02",N814="H03",N814="H04",N814="H05"),2,1))</f>
        <v>#N/A</v>
      </c>
    </row>
    <row r="815" spans="18:18" x14ac:dyDescent="0.25">
      <c r="R815" s="48" t="e">
        <f>IF(VLOOKUP(F815,IncomeGroup!A:D,3,2)=10024,IF(F815=998,2,""),IF(OR(N815="B02",N815="E02",N815="G01",N815="H01",N815="H02",N815="H03",N815="H04",N815="H05"),2,1))</f>
        <v>#N/A</v>
      </c>
    </row>
    <row r="816" spans="18:18" x14ac:dyDescent="0.25">
      <c r="R816" s="48" t="e">
        <f>IF(VLOOKUP(F816,IncomeGroup!A:D,3,2)=10024,IF(F816=998,2,""),IF(OR(N816="B02",N816="E02",N816="G01",N816="H01",N816="H02",N816="H03",N816="H04",N816="H05"),2,1))</f>
        <v>#N/A</v>
      </c>
    </row>
    <row r="817" spans="18:18" x14ac:dyDescent="0.25">
      <c r="R817" s="48" t="e">
        <f>IF(VLOOKUP(F817,IncomeGroup!A:D,3,2)=10024,IF(F817=998,2,""),IF(OR(N817="B02",N817="E02",N817="G01",N817="H01",N817="H02",N817="H03",N817="H04",N817="H05"),2,1))</f>
        <v>#N/A</v>
      </c>
    </row>
    <row r="818" spans="18:18" x14ac:dyDescent="0.25">
      <c r="R818" s="48" t="e">
        <f>IF(VLOOKUP(F818,IncomeGroup!A:D,3,2)=10024,IF(F818=998,2,""),IF(OR(N818="B02",N818="E02",N818="G01",N818="H01",N818="H02",N818="H03",N818="H04",N818="H05"),2,1))</f>
        <v>#N/A</v>
      </c>
    </row>
    <row r="819" spans="18:18" x14ac:dyDescent="0.25">
      <c r="R819" s="48" t="e">
        <f>IF(VLOOKUP(F819,IncomeGroup!A:D,3,2)=10024,IF(F819=998,2,""),IF(OR(N819="B02",N819="E02",N819="G01",N819="H01",N819="H02",N819="H03",N819="H04",N819="H05"),2,1))</f>
        <v>#N/A</v>
      </c>
    </row>
    <row r="820" spans="18:18" x14ac:dyDescent="0.25">
      <c r="R820" s="48" t="e">
        <f>IF(VLOOKUP(F820,IncomeGroup!A:D,3,2)=10024,IF(F820=998,2,""),IF(OR(N820="B02",N820="E02",N820="G01",N820="H01",N820="H02",N820="H03",N820="H04",N820="H05"),2,1))</f>
        <v>#N/A</v>
      </c>
    </row>
    <row r="821" spans="18:18" x14ac:dyDescent="0.25">
      <c r="R821" s="48" t="e">
        <f>IF(VLOOKUP(F821,IncomeGroup!A:D,3,2)=10024,IF(F821=998,2,""),IF(OR(N821="B02",N821="E02",N821="G01",N821="H01",N821="H02",N821="H03",N821="H04",N821="H05"),2,1))</f>
        <v>#N/A</v>
      </c>
    </row>
    <row r="822" spans="18:18" x14ac:dyDescent="0.25">
      <c r="R822" s="48" t="e">
        <f>IF(VLOOKUP(F822,IncomeGroup!A:D,3,2)=10024,IF(F822=998,2,""),IF(OR(N822="B02",N822="E02",N822="G01",N822="H01",N822="H02",N822="H03",N822="H04",N822="H05"),2,1))</f>
        <v>#N/A</v>
      </c>
    </row>
    <row r="823" spans="18:18" x14ac:dyDescent="0.25">
      <c r="R823" s="48" t="e">
        <f>IF(VLOOKUP(F823,IncomeGroup!A:D,3,2)=10024,IF(F823=998,2,""),IF(OR(N823="B02",N823="E02",N823="G01",N823="H01",N823="H02",N823="H03",N823="H04",N823="H05"),2,1))</f>
        <v>#N/A</v>
      </c>
    </row>
    <row r="824" spans="18:18" x14ac:dyDescent="0.25">
      <c r="R824" s="48" t="e">
        <f>IF(VLOOKUP(F824,IncomeGroup!A:D,3,2)=10024,IF(F824=998,2,""),IF(OR(N824="B02",N824="E02",N824="G01",N824="H01",N824="H02",N824="H03",N824="H04",N824="H05"),2,1))</f>
        <v>#N/A</v>
      </c>
    </row>
    <row r="825" spans="18:18" x14ac:dyDescent="0.25">
      <c r="R825" s="48" t="e">
        <f>IF(VLOOKUP(F825,IncomeGroup!A:D,3,2)=10024,IF(F825=998,2,""),IF(OR(N825="B02",N825="E02",N825="G01",N825="H01",N825="H02",N825="H03",N825="H04",N825="H05"),2,1))</f>
        <v>#N/A</v>
      </c>
    </row>
    <row r="826" spans="18:18" x14ac:dyDescent="0.25">
      <c r="R826" s="48" t="e">
        <f>IF(VLOOKUP(F826,IncomeGroup!A:D,3,2)=10024,IF(F826=998,2,""),IF(OR(N826="B02",N826="E02",N826="G01",N826="H01",N826="H02",N826="H03",N826="H04",N826="H05"),2,1))</f>
        <v>#N/A</v>
      </c>
    </row>
    <row r="827" spans="18:18" x14ac:dyDescent="0.25">
      <c r="R827" s="48" t="e">
        <f>IF(VLOOKUP(F827,IncomeGroup!A:D,3,2)=10024,IF(F827=998,2,""),IF(OR(N827="B02",N827="E02",N827="G01",N827="H01",N827="H02",N827="H03",N827="H04",N827="H05"),2,1))</f>
        <v>#N/A</v>
      </c>
    </row>
    <row r="828" spans="18:18" x14ac:dyDescent="0.25">
      <c r="R828" s="48" t="e">
        <f>IF(VLOOKUP(F828,IncomeGroup!A:D,3,2)=10024,IF(F828=998,2,""),IF(OR(N828="B02",N828="E02",N828="G01",N828="H01",N828="H02",N828="H03",N828="H04",N828="H05"),2,1))</f>
        <v>#N/A</v>
      </c>
    </row>
    <row r="829" spans="18:18" x14ac:dyDescent="0.25">
      <c r="R829" s="48" t="e">
        <f>IF(VLOOKUP(F829,IncomeGroup!A:D,3,2)=10024,IF(F829=998,2,""),IF(OR(N829="B02",N829="E02",N829="G01",N829="H01",N829="H02",N829="H03",N829="H04",N829="H05"),2,1))</f>
        <v>#N/A</v>
      </c>
    </row>
    <row r="830" spans="18:18" x14ac:dyDescent="0.25">
      <c r="R830" s="48" t="e">
        <f>IF(VLOOKUP(F830,IncomeGroup!A:D,3,2)=10024,IF(F830=998,2,""),IF(OR(N830="B02",N830="E02",N830="G01",N830="H01",N830="H02",N830="H03",N830="H04",N830="H05"),2,1))</f>
        <v>#N/A</v>
      </c>
    </row>
    <row r="831" spans="18:18" x14ac:dyDescent="0.25">
      <c r="R831" s="48" t="e">
        <f>IF(VLOOKUP(F831,IncomeGroup!A:D,3,2)=10024,IF(F831=998,2,""),IF(OR(N831="B02",N831="E02",N831="G01",N831="H01",N831="H02",N831="H03",N831="H04",N831="H05"),2,1))</f>
        <v>#N/A</v>
      </c>
    </row>
    <row r="832" spans="18:18" x14ac:dyDescent="0.25">
      <c r="R832" s="48" t="e">
        <f>IF(VLOOKUP(F832,IncomeGroup!A:D,3,2)=10024,IF(F832=998,2,""),IF(OR(N832="B02",N832="E02",N832="G01",N832="H01",N832="H02",N832="H03",N832="H04",N832="H05"),2,1))</f>
        <v>#N/A</v>
      </c>
    </row>
    <row r="833" spans="18:18" x14ac:dyDescent="0.25">
      <c r="R833" s="48" t="e">
        <f>IF(VLOOKUP(F833,IncomeGroup!A:D,3,2)=10024,IF(F833=998,2,""),IF(OR(N833="B02",N833="E02",N833="G01",N833="H01",N833="H02",N833="H03",N833="H04",N833="H05"),2,1))</f>
        <v>#N/A</v>
      </c>
    </row>
    <row r="834" spans="18:18" x14ac:dyDescent="0.25">
      <c r="R834" s="48" t="e">
        <f>IF(VLOOKUP(F834,IncomeGroup!A:D,3,2)=10024,IF(F834=998,2,""),IF(OR(N834="B02",N834="E02",N834="G01",N834="H01",N834="H02",N834="H03",N834="H04",N834="H05"),2,1))</f>
        <v>#N/A</v>
      </c>
    </row>
    <row r="835" spans="18:18" x14ac:dyDescent="0.25">
      <c r="R835" s="48" t="e">
        <f>IF(VLOOKUP(F835,IncomeGroup!A:D,3,2)=10024,IF(F835=998,2,""),IF(OR(N835="B02",N835="E02",N835="G01",N835="H01",N835="H02",N835="H03",N835="H04",N835="H05"),2,1))</f>
        <v>#N/A</v>
      </c>
    </row>
    <row r="836" spans="18:18" x14ac:dyDescent="0.25">
      <c r="R836" s="48" t="e">
        <f>IF(VLOOKUP(F836,IncomeGroup!A:D,3,2)=10024,IF(F836=998,2,""),IF(OR(N836="B02",N836="E02",N836="G01",N836="H01",N836="H02",N836="H03",N836="H04",N836="H05"),2,1))</f>
        <v>#N/A</v>
      </c>
    </row>
    <row r="837" spans="18:18" x14ac:dyDescent="0.25">
      <c r="R837" s="48" t="e">
        <f>IF(VLOOKUP(F837,IncomeGroup!A:D,3,2)=10024,IF(F837=998,2,""),IF(OR(N837="B02",N837="E02",N837="G01",N837="H01",N837="H02",N837="H03",N837="H04",N837="H05"),2,1))</f>
        <v>#N/A</v>
      </c>
    </row>
    <row r="838" spans="18:18" x14ac:dyDescent="0.25">
      <c r="R838" s="48" t="e">
        <f>IF(VLOOKUP(F838,IncomeGroup!A:D,3,2)=10024,IF(F838=998,2,""),IF(OR(N838="B02",N838="E02",N838="G01",N838="H01",N838="H02",N838="H03",N838="H04",N838="H05"),2,1))</f>
        <v>#N/A</v>
      </c>
    </row>
    <row r="839" spans="18:18" x14ac:dyDescent="0.25">
      <c r="R839" s="48" t="e">
        <f>IF(VLOOKUP(F839,IncomeGroup!A:D,3,2)=10024,IF(F839=998,2,""),IF(OR(N839="B02",N839="E02",N839="G01",N839="H01",N839="H02",N839="H03",N839="H04",N839="H05"),2,1))</f>
        <v>#N/A</v>
      </c>
    </row>
    <row r="840" spans="18:18" x14ac:dyDescent="0.25">
      <c r="R840" s="48" t="e">
        <f>IF(VLOOKUP(F840,IncomeGroup!A:D,3,2)=10024,IF(F840=998,2,""),IF(OR(N840="B02",N840="E02",N840="G01",N840="H01",N840="H02",N840="H03",N840="H04",N840="H05"),2,1))</f>
        <v>#N/A</v>
      </c>
    </row>
    <row r="841" spans="18:18" x14ac:dyDescent="0.25">
      <c r="R841" s="48" t="e">
        <f>IF(VLOOKUP(F841,IncomeGroup!A:D,3,2)=10024,IF(F841=998,2,""),IF(OR(N841="B02",N841="E02",N841="G01",N841="H01",N841="H02",N841="H03",N841="H04",N841="H05"),2,1))</f>
        <v>#N/A</v>
      </c>
    </row>
    <row r="842" spans="18:18" x14ac:dyDescent="0.25">
      <c r="R842" s="48" t="e">
        <f>IF(VLOOKUP(F842,IncomeGroup!A:D,3,2)=10024,IF(F842=998,2,""),IF(OR(N842="B02",N842="E02",N842="G01",N842="H01",N842="H02",N842="H03",N842="H04",N842="H05"),2,1))</f>
        <v>#N/A</v>
      </c>
    </row>
    <row r="843" spans="18:18" x14ac:dyDescent="0.25">
      <c r="R843" s="48" t="e">
        <f>IF(VLOOKUP(F843,IncomeGroup!A:D,3,2)=10024,IF(F843=998,2,""),IF(OR(N843="B02",N843="E02",N843="G01",N843="H01",N843="H02",N843="H03",N843="H04",N843="H05"),2,1))</f>
        <v>#N/A</v>
      </c>
    </row>
    <row r="844" spans="18:18" x14ac:dyDescent="0.25">
      <c r="R844" s="48" t="e">
        <f>IF(VLOOKUP(F844,IncomeGroup!A:D,3,2)=10024,IF(F844=998,2,""),IF(OR(N844="B02",N844="E02",N844="G01",N844="H01",N844="H02",N844="H03",N844="H04",N844="H05"),2,1))</f>
        <v>#N/A</v>
      </c>
    </row>
    <row r="845" spans="18:18" x14ac:dyDescent="0.25">
      <c r="R845" s="48" t="e">
        <f>IF(VLOOKUP(F845,IncomeGroup!A:D,3,2)=10024,IF(F845=998,2,""),IF(OR(N845="B02",N845="E02",N845="G01",N845="H01",N845="H02",N845="H03",N845="H04",N845="H05"),2,1))</f>
        <v>#N/A</v>
      </c>
    </row>
    <row r="846" spans="18:18" x14ac:dyDescent="0.25">
      <c r="R846" s="48" t="e">
        <f>IF(VLOOKUP(F846,IncomeGroup!A:D,3,2)=10024,IF(F846=998,2,""),IF(OR(N846="B02",N846="E02",N846="G01",N846="H01",N846="H02",N846="H03",N846="H04",N846="H05"),2,1))</f>
        <v>#N/A</v>
      </c>
    </row>
    <row r="847" spans="18:18" x14ac:dyDescent="0.25">
      <c r="R847" s="48" t="e">
        <f>IF(VLOOKUP(F847,IncomeGroup!A:D,3,2)=10024,IF(F847=998,2,""),IF(OR(N847="B02",N847="E02",N847="G01",N847="H01",N847="H02",N847="H03",N847="H04",N847="H05"),2,1))</f>
        <v>#N/A</v>
      </c>
    </row>
    <row r="848" spans="18:18" x14ac:dyDescent="0.25">
      <c r="R848" s="48" t="e">
        <f>IF(VLOOKUP(F848,IncomeGroup!A:D,3,2)=10024,IF(F848=998,2,""),IF(OR(N848="B02",N848="E02",N848="G01",N848="H01",N848="H02",N848="H03",N848="H04",N848="H05"),2,1))</f>
        <v>#N/A</v>
      </c>
    </row>
    <row r="849" spans="18:18" x14ac:dyDescent="0.25">
      <c r="R849" s="48" t="e">
        <f>IF(VLOOKUP(F849,IncomeGroup!A:D,3,2)=10024,IF(F849=998,2,""),IF(OR(N849="B02",N849="E02",N849="G01",N849="H01",N849="H02",N849="H03",N849="H04",N849="H05"),2,1))</f>
        <v>#N/A</v>
      </c>
    </row>
    <row r="850" spans="18:18" x14ac:dyDescent="0.25">
      <c r="R850" s="48" t="e">
        <f>IF(VLOOKUP(F850,IncomeGroup!A:D,3,2)=10024,IF(F850=998,2,""),IF(OR(N850="B02",N850="E02",N850="G01",N850="H01",N850="H02",N850="H03",N850="H04",N850="H05"),2,1))</f>
        <v>#N/A</v>
      </c>
    </row>
    <row r="851" spans="18:18" x14ac:dyDescent="0.25">
      <c r="R851" s="48" t="e">
        <f>IF(VLOOKUP(F851,IncomeGroup!A:D,3,2)=10024,IF(F851=998,2,""),IF(OR(N851="B02",N851="E02",N851="G01",N851="H01",N851="H02",N851="H03",N851="H04",N851="H05"),2,1))</f>
        <v>#N/A</v>
      </c>
    </row>
    <row r="852" spans="18:18" x14ac:dyDescent="0.25">
      <c r="R852" s="48" t="e">
        <f>IF(VLOOKUP(F852,IncomeGroup!A:D,3,2)=10024,IF(F852=998,2,""),IF(OR(N852="B02",N852="E02",N852="G01",N852="H01",N852="H02",N852="H03",N852="H04",N852="H05"),2,1))</f>
        <v>#N/A</v>
      </c>
    </row>
    <row r="853" spans="18:18" x14ac:dyDescent="0.25">
      <c r="R853" s="48" t="e">
        <f>IF(VLOOKUP(F853,IncomeGroup!A:D,3,2)=10024,IF(F853=998,2,""),IF(OR(N853="B02",N853="E02",N853="G01",N853="H01",N853="H02",N853="H03",N853="H04",N853="H05"),2,1))</f>
        <v>#N/A</v>
      </c>
    </row>
    <row r="854" spans="18:18" x14ac:dyDescent="0.25">
      <c r="R854" s="48" t="e">
        <f>IF(VLOOKUP(F854,IncomeGroup!A:D,3,2)=10024,IF(F854=998,2,""),IF(OR(N854="B02",N854="E02",N854="G01",N854="H01",N854="H02",N854="H03",N854="H04",N854="H05"),2,1))</f>
        <v>#N/A</v>
      </c>
    </row>
    <row r="855" spans="18:18" x14ac:dyDescent="0.25">
      <c r="R855" s="48" t="e">
        <f>IF(VLOOKUP(F855,IncomeGroup!A:D,3,2)=10024,IF(F855=998,2,""),IF(OR(N855="B02",N855="E02",N855="G01",N855="H01",N855="H02",N855="H03",N855="H04",N855="H05"),2,1))</f>
        <v>#N/A</v>
      </c>
    </row>
    <row r="856" spans="18:18" x14ac:dyDescent="0.25">
      <c r="R856" s="48" t="e">
        <f>IF(VLOOKUP(F856,IncomeGroup!A:D,3,2)=10024,IF(F856=998,2,""),IF(OR(N856="B02",N856="E02",N856="G01",N856="H01",N856="H02",N856="H03",N856="H04",N856="H05"),2,1))</f>
        <v>#N/A</v>
      </c>
    </row>
    <row r="857" spans="18:18" x14ac:dyDescent="0.25">
      <c r="R857" s="48" t="e">
        <f>IF(VLOOKUP(F857,IncomeGroup!A:D,3,2)=10024,IF(F857=998,2,""),IF(OR(N857="B02",N857="E02",N857="G01",N857="H01",N857="H02",N857="H03",N857="H04",N857="H05"),2,1))</f>
        <v>#N/A</v>
      </c>
    </row>
    <row r="858" spans="18:18" x14ac:dyDescent="0.25">
      <c r="R858" s="48" t="e">
        <f>IF(VLOOKUP(F858,IncomeGroup!A:D,3,2)=10024,IF(F858=998,2,""),IF(OR(N858="B02",N858="E02",N858="G01",N858="H01",N858="H02",N858="H03",N858="H04",N858="H05"),2,1))</f>
        <v>#N/A</v>
      </c>
    </row>
    <row r="859" spans="18:18" x14ac:dyDescent="0.25">
      <c r="R859" s="48" t="e">
        <f>IF(VLOOKUP(F859,IncomeGroup!A:D,3,2)=10024,IF(F859=998,2,""),IF(OR(N859="B02",N859="E02",N859="G01",N859="H01",N859="H02",N859="H03",N859="H04",N859="H05"),2,1))</f>
        <v>#N/A</v>
      </c>
    </row>
    <row r="860" spans="18:18" x14ac:dyDescent="0.25">
      <c r="R860" s="48" t="e">
        <f>IF(VLOOKUP(F860,IncomeGroup!A:D,3,2)=10024,IF(F860=998,2,""),IF(OR(N860="B02",N860="E02",N860="G01",N860="H01",N860="H02",N860="H03",N860="H04",N860="H05"),2,1))</f>
        <v>#N/A</v>
      </c>
    </row>
    <row r="861" spans="18:18" x14ac:dyDescent="0.25">
      <c r="R861" s="48" t="e">
        <f>IF(VLOOKUP(F861,IncomeGroup!A:D,3,2)=10024,IF(F861=998,2,""),IF(OR(N861="B02",N861="E02",N861="G01",N861="H01",N861="H02",N861="H03",N861="H04",N861="H05"),2,1))</f>
        <v>#N/A</v>
      </c>
    </row>
    <row r="862" spans="18:18" x14ac:dyDescent="0.25">
      <c r="R862" s="48" t="e">
        <f>IF(VLOOKUP(F862,IncomeGroup!A:D,3,2)=10024,IF(F862=998,2,""),IF(OR(N862="B02",N862="E02",N862="G01",N862="H01",N862="H02",N862="H03",N862="H04",N862="H05"),2,1))</f>
        <v>#N/A</v>
      </c>
    </row>
    <row r="863" spans="18:18" x14ac:dyDescent="0.25">
      <c r="R863" s="48" t="e">
        <f>IF(VLOOKUP(F863,IncomeGroup!A:D,3,2)=10024,IF(F863=998,2,""),IF(OR(N863="B02",N863="E02",N863="G01",N863="H01",N863="H02",N863="H03",N863="H04",N863="H05"),2,1))</f>
        <v>#N/A</v>
      </c>
    </row>
    <row r="864" spans="18:18" x14ac:dyDescent="0.25">
      <c r="R864" s="48" t="e">
        <f>IF(VLOOKUP(F864,IncomeGroup!A:D,3,2)=10024,IF(F864=998,2,""),IF(OR(N864="B02",N864="E02",N864="G01",N864="H01",N864="H02",N864="H03",N864="H04",N864="H05"),2,1))</f>
        <v>#N/A</v>
      </c>
    </row>
    <row r="865" spans="18:18" x14ac:dyDescent="0.25">
      <c r="R865" s="48" t="e">
        <f>IF(VLOOKUP(F865,IncomeGroup!A:D,3,2)=10024,IF(F865=998,2,""),IF(OR(N865="B02",N865="E02",N865="G01",N865="H01",N865="H02",N865="H03",N865="H04",N865="H05"),2,1))</f>
        <v>#N/A</v>
      </c>
    </row>
    <row r="866" spans="18:18" x14ac:dyDescent="0.25">
      <c r="R866" s="48" t="e">
        <f>IF(VLOOKUP(F866,IncomeGroup!A:D,3,2)=10024,IF(F866=998,2,""),IF(OR(N866="B02",N866="E02",N866="G01",N866="H01",N866="H02",N866="H03",N866="H04",N866="H05"),2,1))</f>
        <v>#N/A</v>
      </c>
    </row>
    <row r="867" spans="18:18" x14ac:dyDescent="0.25">
      <c r="R867" s="48" t="e">
        <f>IF(VLOOKUP(F867,IncomeGroup!A:D,3,2)=10024,IF(F867=998,2,""),IF(OR(N867="B02",N867="E02",N867="G01",N867="H01",N867="H02",N867="H03",N867="H04",N867="H05"),2,1))</f>
        <v>#N/A</v>
      </c>
    </row>
    <row r="868" spans="18:18" x14ac:dyDescent="0.25">
      <c r="R868" s="48" t="e">
        <f>IF(VLOOKUP(F868,IncomeGroup!A:D,3,2)=10024,IF(F868=998,2,""),IF(OR(N868="B02",N868="E02",N868="G01",N868="H01",N868="H02",N868="H03",N868="H04",N868="H05"),2,1))</f>
        <v>#N/A</v>
      </c>
    </row>
    <row r="869" spans="18:18" x14ac:dyDescent="0.25">
      <c r="R869" s="48" t="e">
        <f>IF(VLOOKUP(F869,IncomeGroup!A:D,3,2)=10024,IF(F869=998,2,""),IF(OR(N869="B02",N869="E02",N869="G01",N869="H01",N869="H02",N869="H03",N869="H04",N869="H05"),2,1))</f>
        <v>#N/A</v>
      </c>
    </row>
    <row r="870" spans="18:18" x14ac:dyDescent="0.25">
      <c r="R870" s="48" t="e">
        <f>IF(VLOOKUP(F870,IncomeGroup!A:D,3,2)=10024,IF(F870=998,2,""),IF(OR(N870="B02",N870="E02",N870="G01",N870="H01",N870="H02",N870="H03",N870="H04",N870="H05"),2,1))</f>
        <v>#N/A</v>
      </c>
    </row>
    <row r="871" spans="18:18" x14ac:dyDescent="0.25">
      <c r="R871" s="48" t="e">
        <f>IF(VLOOKUP(F871,IncomeGroup!A:D,3,2)=10024,IF(F871=998,2,""),IF(OR(N871="B02",N871="E02",N871="G01",N871="H01",N871="H02",N871="H03",N871="H04",N871="H05"),2,1))</f>
        <v>#N/A</v>
      </c>
    </row>
    <row r="872" spans="18:18" x14ac:dyDescent="0.25">
      <c r="R872" s="48" t="e">
        <f>IF(VLOOKUP(F872,IncomeGroup!A:D,3,2)=10024,IF(F872=998,2,""),IF(OR(N872="B02",N872="E02",N872="G01",N872="H01",N872="H02",N872="H03",N872="H04",N872="H05"),2,1))</f>
        <v>#N/A</v>
      </c>
    </row>
    <row r="873" spans="18:18" x14ac:dyDescent="0.25">
      <c r="R873" s="48" t="e">
        <f>IF(VLOOKUP(F873,IncomeGroup!A:D,3,2)=10024,IF(F873=998,2,""),IF(OR(N873="B02",N873="E02",N873="G01",N873="H01",N873="H02",N873="H03",N873="H04",N873="H05"),2,1))</f>
        <v>#N/A</v>
      </c>
    </row>
    <row r="874" spans="18:18" x14ac:dyDescent="0.25">
      <c r="R874" s="48" t="e">
        <f>IF(VLOOKUP(F874,IncomeGroup!A:D,3,2)=10024,IF(F874=998,2,""),IF(OR(N874="B02",N874="E02",N874="G01",N874="H01",N874="H02",N874="H03",N874="H04",N874="H05"),2,1))</f>
        <v>#N/A</v>
      </c>
    </row>
    <row r="875" spans="18:18" x14ac:dyDescent="0.25">
      <c r="R875" s="48" t="e">
        <f>IF(VLOOKUP(F875,IncomeGroup!A:D,3,2)=10024,IF(F875=998,2,""),IF(OR(N875="B02",N875="E02",N875="G01",N875="H01",N875="H02",N875="H03",N875="H04",N875="H05"),2,1))</f>
        <v>#N/A</v>
      </c>
    </row>
    <row r="876" spans="18:18" x14ac:dyDescent="0.25">
      <c r="R876" s="48" t="e">
        <f>IF(VLOOKUP(F876,IncomeGroup!A:D,3,2)=10024,IF(F876=998,2,""),IF(OR(N876="B02",N876="E02",N876="G01",N876="H01",N876="H02",N876="H03",N876="H04",N876="H05"),2,1))</f>
        <v>#N/A</v>
      </c>
    </row>
    <row r="877" spans="18:18" x14ac:dyDescent="0.25">
      <c r="R877" s="48" t="e">
        <f>IF(VLOOKUP(F877,IncomeGroup!A:D,3,2)=10024,IF(F877=998,2,""),IF(OR(N877="B02",N877="E02",N877="G01",N877="H01",N877="H02",N877="H03",N877="H04",N877="H05"),2,1))</f>
        <v>#N/A</v>
      </c>
    </row>
    <row r="878" spans="18:18" x14ac:dyDescent="0.25">
      <c r="R878" s="48" t="e">
        <f>IF(VLOOKUP(F878,IncomeGroup!A:D,3,2)=10024,IF(F878=998,2,""),IF(OR(N878="B02",N878="E02",N878="G01",N878="H01",N878="H02",N878="H03",N878="H04",N878="H05"),2,1))</f>
        <v>#N/A</v>
      </c>
    </row>
    <row r="879" spans="18:18" x14ac:dyDescent="0.25">
      <c r="R879" s="48" t="e">
        <f>IF(VLOOKUP(F879,IncomeGroup!A:D,3,2)=10024,IF(F879=998,2,""),IF(OR(N879="B02",N879="E02",N879="G01",N879="H01",N879="H02",N879="H03",N879="H04",N879="H05"),2,1))</f>
        <v>#N/A</v>
      </c>
    </row>
    <row r="880" spans="18:18" x14ac:dyDescent="0.25">
      <c r="R880" s="48" t="e">
        <f>IF(VLOOKUP(F880,IncomeGroup!A:D,3,2)=10024,IF(F880=998,2,""),IF(OR(N880="B02",N880="E02",N880="G01",N880="H01",N880="H02",N880="H03",N880="H04",N880="H05"),2,1))</f>
        <v>#N/A</v>
      </c>
    </row>
    <row r="881" spans="18:18" x14ac:dyDescent="0.25">
      <c r="R881" s="48" t="e">
        <f>IF(VLOOKUP(F881,IncomeGroup!A:D,3,2)=10024,IF(F881=998,2,""),IF(OR(N881="B02",N881="E02",N881="G01",N881="H01",N881="H02",N881="H03",N881="H04",N881="H05"),2,1))</f>
        <v>#N/A</v>
      </c>
    </row>
    <row r="882" spans="18:18" x14ac:dyDescent="0.25">
      <c r="R882" s="48" t="e">
        <f>IF(VLOOKUP(F882,IncomeGroup!A:D,3,2)=10024,IF(F882=998,2,""),IF(OR(N882="B02",N882="E02",N882="G01",N882="H01",N882="H02",N882="H03",N882="H04",N882="H05"),2,1))</f>
        <v>#N/A</v>
      </c>
    </row>
    <row r="883" spans="18:18" x14ac:dyDescent="0.25">
      <c r="R883" s="48" t="e">
        <f>IF(VLOOKUP(F883,IncomeGroup!A:D,3,2)=10024,IF(F883=998,2,""),IF(OR(N883="B02",N883="E02",N883="G01",N883="H01",N883="H02",N883="H03",N883="H04",N883="H05"),2,1))</f>
        <v>#N/A</v>
      </c>
    </row>
    <row r="884" spans="18:18" x14ac:dyDescent="0.25">
      <c r="R884" s="48" t="e">
        <f>IF(VLOOKUP(F884,IncomeGroup!A:D,3,2)=10024,IF(F884=998,2,""),IF(OR(N884="B02",N884="E02",N884="G01",N884="H01",N884="H02",N884="H03",N884="H04",N884="H05"),2,1))</f>
        <v>#N/A</v>
      </c>
    </row>
    <row r="885" spans="18:18" x14ac:dyDescent="0.25">
      <c r="R885" s="48" t="e">
        <f>IF(VLOOKUP(F885,IncomeGroup!A:D,3,2)=10024,IF(F885=998,2,""),IF(OR(N885="B02",N885="E02",N885="G01",N885="H01",N885="H02",N885="H03",N885="H04",N885="H05"),2,1))</f>
        <v>#N/A</v>
      </c>
    </row>
    <row r="886" spans="18:18" x14ac:dyDescent="0.25">
      <c r="R886" s="48" t="e">
        <f>IF(VLOOKUP(F886,IncomeGroup!A:D,3,2)=10024,IF(F886=998,2,""),IF(OR(N886="B02",N886="E02",N886="G01",N886="H01",N886="H02",N886="H03",N886="H04",N886="H05"),2,1))</f>
        <v>#N/A</v>
      </c>
    </row>
    <row r="887" spans="18:18" x14ac:dyDescent="0.25">
      <c r="R887" s="48" t="e">
        <f>IF(VLOOKUP(F887,IncomeGroup!A:D,3,2)=10024,IF(F887=998,2,""),IF(OR(N887="B02",N887="E02",N887="G01",N887="H01",N887="H02",N887="H03",N887="H04",N887="H05"),2,1))</f>
        <v>#N/A</v>
      </c>
    </row>
    <row r="888" spans="18:18" x14ac:dyDescent="0.25">
      <c r="R888" s="48" t="e">
        <f>IF(VLOOKUP(F888,IncomeGroup!A:D,3,2)=10024,IF(F888=998,2,""),IF(OR(N888="B02",N888="E02",N888="G01",N888="H01",N888="H02",N888="H03",N888="H04",N888="H05"),2,1))</f>
        <v>#N/A</v>
      </c>
    </row>
    <row r="889" spans="18:18" x14ac:dyDescent="0.25">
      <c r="R889" s="48" t="e">
        <f>IF(VLOOKUP(F889,IncomeGroup!A:D,3,2)=10024,IF(F889=998,2,""),IF(OR(N889="B02",N889="E02",N889="G01",N889="H01",N889="H02",N889="H03",N889="H04",N889="H05"),2,1))</f>
        <v>#N/A</v>
      </c>
    </row>
    <row r="890" spans="18:18" x14ac:dyDescent="0.25">
      <c r="R890" s="48" t="e">
        <f>IF(VLOOKUP(F890,IncomeGroup!A:D,3,2)=10024,IF(F890=998,2,""),IF(OR(N890="B02",N890="E02",N890="G01",N890="H01",N890="H02",N890="H03",N890="H04",N890="H05"),2,1))</f>
        <v>#N/A</v>
      </c>
    </row>
    <row r="891" spans="18:18" x14ac:dyDescent="0.25">
      <c r="R891" s="48" t="e">
        <f>IF(VLOOKUP(F891,IncomeGroup!A:D,3,2)=10024,IF(F891=998,2,""),IF(OR(N891="B02",N891="E02",N891="G01",N891="H01",N891="H02",N891="H03",N891="H04",N891="H05"),2,1))</f>
        <v>#N/A</v>
      </c>
    </row>
    <row r="892" spans="18:18" x14ac:dyDescent="0.25">
      <c r="R892" s="48" t="e">
        <f>IF(VLOOKUP(F892,IncomeGroup!A:D,3,2)=10024,IF(F892=998,2,""),IF(OR(N892="B02",N892="E02",N892="G01",N892="H01",N892="H02",N892="H03",N892="H04",N892="H05"),2,1))</f>
        <v>#N/A</v>
      </c>
    </row>
    <row r="893" spans="18:18" x14ac:dyDescent="0.25">
      <c r="R893" s="48" t="e">
        <f>IF(VLOOKUP(F893,IncomeGroup!A:D,3,2)=10024,IF(F893=998,2,""),IF(OR(N893="B02",N893="E02",N893="G01",N893="H01",N893="H02",N893="H03",N893="H04",N893="H05"),2,1))</f>
        <v>#N/A</v>
      </c>
    </row>
    <row r="894" spans="18:18" x14ac:dyDescent="0.25">
      <c r="R894" s="48" t="e">
        <f>IF(VLOOKUP(F894,IncomeGroup!A:D,3,2)=10024,IF(F894=998,2,""),IF(OR(N894="B02",N894="E02",N894="G01",N894="H01",N894="H02",N894="H03",N894="H04",N894="H05"),2,1))</f>
        <v>#N/A</v>
      </c>
    </row>
    <row r="895" spans="18:18" x14ac:dyDescent="0.25">
      <c r="R895" s="48" t="e">
        <f>IF(VLOOKUP(F895,IncomeGroup!A:D,3,2)=10024,IF(F895=998,2,""),IF(OR(N895="B02",N895="E02",N895="G01",N895="H01",N895="H02",N895="H03",N895="H04",N895="H05"),2,1))</f>
        <v>#N/A</v>
      </c>
    </row>
    <row r="896" spans="18:18" x14ac:dyDescent="0.25">
      <c r="R896" s="48" t="e">
        <f>IF(VLOOKUP(F896,IncomeGroup!A:D,3,2)=10024,IF(F896=998,2,""),IF(OR(N896="B02",N896="E02",N896="G01",N896="H01",N896="H02",N896="H03",N896="H04",N896="H05"),2,1))</f>
        <v>#N/A</v>
      </c>
    </row>
    <row r="897" spans="18:18" x14ac:dyDescent="0.25">
      <c r="R897" s="48" t="e">
        <f>IF(VLOOKUP(F897,IncomeGroup!A:D,3,2)=10024,IF(F897=998,2,""),IF(OR(N897="B02",N897="E02",N897="G01",N897="H01",N897="H02",N897="H03",N897="H04",N897="H05"),2,1))</f>
        <v>#N/A</v>
      </c>
    </row>
    <row r="898" spans="18:18" x14ac:dyDescent="0.25">
      <c r="R898" s="48" t="e">
        <f>IF(VLOOKUP(F898,IncomeGroup!A:D,3,2)=10024,IF(F898=998,2,""),IF(OR(N898="B02",N898="E02",N898="G01",N898="H01",N898="H02",N898="H03",N898="H04",N898="H05"),2,1))</f>
        <v>#N/A</v>
      </c>
    </row>
    <row r="899" spans="18:18" x14ac:dyDescent="0.25">
      <c r="R899" s="48" t="e">
        <f>IF(VLOOKUP(F899,IncomeGroup!A:D,3,2)=10024,IF(F899=998,2,""),IF(OR(N899="B02",N899="E02",N899="G01",N899="H01",N899="H02",N899="H03",N899="H04",N899="H05"),2,1))</f>
        <v>#N/A</v>
      </c>
    </row>
    <row r="900" spans="18:18" x14ac:dyDescent="0.25">
      <c r="R900" s="48" t="e">
        <f>IF(VLOOKUP(F900,IncomeGroup!A:D,3,2)=10024,IF(F900=998,2,""),IF(OR(N900="B02",N900="E02",N900="G01",N900="H01",N900="H02",N900="H03",N900="H04",N900="H05"),2,1))</f>
        <v>#N/A</v>
      </c>
    </row>
    <row r="901" spans="18:18" x14ac:dyDescent="0.25">
      <c r="R901" s="48" t="e">
        <f>IF(VLOOKUP(F901,IncomeGroup!A:D,3,2)=10024,IF(F901=998,2,""),IF(OR(N901="B02",N901="E02",N901="G01",N901="H01",N901="H02",N901="H03",N901="H04",N901="H05"),2,1))</f>
        <v>#N/A</v>
      </c>
    </row>
    <row r="902" spans="18:18" x14ac:dyDescent="0.25">
      <c r="R902" s="48" t="e">
        <f>IF(VLOOKUP(F902,IncomeGroup!A:D,3,2)=10024,IF(F902=998,2,""),IF(OR(N902="B02",N902="E02",N902="G01",N902="H01",N902="H02",N902="H03",N902="H04",N902="H05"),2,1))</f>
        <v>#N/A</v>
      </c>
    </row>
    <row r="903" spans="18:18" x14ac:dyDescent="0.25">
      <c r="R903" s="48" t="e">
        <f>IF(VLOOKUP(F903,IncomeGroup!A:D,3,2)=10024,IF(F903=998,2,""),IF(OR(N903="B02",N903="E02",N903="G01",N903="H01",N903="H02",N903="H03",N903="H04",N903="H05"),2,1))</f>
        <v>#N/A</v>
      </c>
    </row>
    <row r="904" spans="18:18" x14ac:dyDescent="0.25">
      <c r="R904" s="48" t="e">
        <f>IF(VLOOKUP(F904,IncomeGroup!A:D,3,2)=10024,IF(F904=998,2,""),IF(OR(N904="B02",N904="E02",N904="G01",N904="H01",N904="H02",N904="H03",N904="H04",N904="H05"),2,1))</f>
        <v>#N/A</v>
      </c>
    </row>
    <row r="905" spans="18:18" x14ac:dyDescent="0.25">
      <c r="R905" s="48" t="e">
        <f>IF(VLOOKUP(F905,IncomeGroup!A:D,3,2)=10024,IF(F905=998,2,""),IF(OR(N905="B02",N905="E02",N905="G01",N905="H01",N905="H02",N905="H03",N905="H04",N905="H05"),2,1))</f>
        <v>#N/A</v>
      </c>
    </row>
    <row r="906" spans="18:18" x14ac:dyDescent="0.25">
      <c r="R906" s="48" t="e">
        <f>IF(VLOOKUP(F906,IncomeGroup!A:D,3,2)=10024,IF(F906=998,2,""),IF(OR(N906="B02",N906="E02",N906="G01",N906="H01",N906="H02",N906="H03",N906="H04",N906="H05"),2,1))</f>
        <v>#N/A</v>
      </c>
    </row>
    <row r="907" spans="18:18" x14ac:dyDescent="0.25">
      <c r="R907" s="48" t="e">
        <f>IF(VLOOKUP(F907,IncomeGroup!A:D,3,2)=10024,IF(F907=998,2,""),IF(OR(N907="B02",N907="E02",N907="G01",N907="H01",N907="H02",N907="H03",N907="H04",N907="H05"),2,1))</f>
        <v>#N/A</v>
      </c>
    </row>
    <row r="908" spans="18:18" x14ac:dyDescent="0.25">
      <c r="R908" s="48" t="e">
        <f>IF(VLOOKUP(F908,IncomeGroup!A:D,3,2)=10024,IF(F908=998,2,""),IF(OR(N908="B02",N908="E02",N908="G01",N908="H01",N908="H02",N908="H03",N908="H04",N908="H05"),2,1))</f>
        <v>#N/A</v>
      </c>
    </row>
    <row r="909" spans="18:18" x14ac:dyDescent="0.25">
      <c r="R909" s="48" t="e">
        <f>IF(VLOOKUP(F909,IncomeGroup!A:D,3,2)=10024,IF(F909=998,2,""),IF(OR(N909="B02",N909="E02",N909="G01",N909="H01",N909="H02",N909="H03",N909="H04",N909="H05"),2,1))</f>
        <v>#N/A</v>
      </c>
    </row>
    <row r="910" spans="18:18" x14ac:dyDescent="0.25">
      <c r="R910" s="48" t="e">
        <f>IF(VLOOKUP(F910,IncomeGroup!A:D,3,2)=10024,IF(F910=998,2,""),IF(OR(N910="B02",N910="E02",N910="G01",N910="H01",N910="H02",N910="H03",N910="H04",N910="H05"),2,1))</f>
        <v>#N/A</v>
      </c>
    </row>
    <row r="911" spans="18:18" x14ac:dyDescent="0.25">
      <c r="R911" s="48" t="e">
        <f>IF(VLOOKUP(F911,IncomeGroup!A:D,3,2)=10024,IF(F911=998,2,""),IF(OR(N911="B02",N911="E02",N911="G01",N911="H01",N911="H02",N911="H03",N911="H04",N911="H05"),2,1))</f>
        <v>#N/A</v>
      </c>
    </row>
    <row r="912" spans="18:18" x14ac:dyDescent="0.25">
      <c r="R912" s="48" t="e">
        <f>IF(VLOOKUP(F912,IncomeGroup!A:D,3,2)=10024,IF(F912=998,2,""),IF(OR(N912="B02",N912="E02",N912="G01",N912="H01",N912="H02",N912="H03",N912="H04",N912="H05"),2,1))</f>
        <v>#N/A</v>
      </c>
    </row>
    <row r="913" spans="18:18" x14ac:dyDescent="0.25">
      <c r="R913" s="48" t="e">
        <f>IF(VLOOKUP(F913,IncomeGroup!A:D,3,2)=10024,IF(F913=998,2,""),IF(OR(N913="B02",N913="E02",N913="G01",N913="H01",N913="H02",N913="H03",N913="H04",N913="H05"),2,1))</f>
        <v>#N/A</v>
      </c>
    </row>
    <row r="914" spans="18:18" x14ac:dyDescent="0.25">
      <c r="R914" s="48" t="e">
        <f>IF(VLOOKUP(F914,IncomeGroup!A:D,3,2)=10024,IF(F914=998,2,""),IF(OR(N914="B02",N914="E02",N914="G01",N914="H01",N914="H02",N914="H03",N914="H04",N914="H05"),2,1))</f>
        <v>#N/A</v>
      </c>
    </row>
    <row r="915" spans="18:18" x14ac:dyDescent="0.25">
      <c r="R915" s="48" t="e">
        <f>IF(VLOOKUP(F915,IncomeGroup!A:D,3,2)=10024,IF(F915=998,2,""),IF(OR(N915="B02",N915="E02",N915="G01",N915="H01",N915="H02",N915="H03",N915="H04",N915="H05"),2,1))</f>
        <v>#N/A</v>
      </c>
    </row>
    <row r="916" spans="18:18" x14ac:dyDescent="0.25">
      <c r="R916" s="48" t="e">
        <f>IF(VLOOKUP(F916,IncomeGroup!A:D,3,2)=10024,IF(F916=998,2,""),IF(OR(N916="B02",N916="E02",N916="G01",N916="H01",N916="H02",N916="H03",N916="H04",N916="H05"),2,1))</f>
        <v>#N/A</v>
      </c>
    </row>
    <row r="917" spans="18:18" x14ac:dyDescent="0.25">
      <c r="R917" s="48" t="e">
        <f>IF(VLOOKUP(F917,IncomeGroup!A:D,3,2)=10024,IF(F917=998,2,""),IF(OR(N917="B02",N917="E02",N917="G01",N917="H01",N917="H02",N917="H03",N917="H04",N917="H05"),2,1))</f>
        <v>#N/A</v>
      </c>
    </row>
    <row r="918" spans="18:18" x14ac:dyDescent="0.25">
      <c r="R918" s="48" t="e">
        <f>IF(VLOOKUP(F918,IncomeGroup!A:D,3,2)=10024,IF(F918=998,2,""),IF(OR(N918="B02",N918="E02",N918="G01",N918="H01",N918="H02",N918="H03",N918="H04",N918="H05"),2,1))</f>
        <v>#N/A</v>
      </c>
    </row>
    <row r="919" spans="18:18" x14ac:dyDescent="0.25">
      <c r="R919" s="48" t="e">
        <f>IF(VLOOKUP(F919,IncomeGroup!A:D,3,2)=10024,IF(F919=998,2,""),IF(OR(N919="B02",N919="E02",N919="G01",N919="H01",N919="H02",N919="H03",N919="H04",N919="H05"),2,1))</f>
        <v>#N/A</v>
      </c>
    </row>
    <row r="920" spans="18:18" x14ac:dyDescent="0.25">
      <c r="R920" s="48" t="e">
        <f>IF(VLOOKUP(F920,IncomeGroup!A:D,3,2)=10024,IF(F920=998,2,""),IF(OR(N920="B02",N920="E02",N920="G01",N920="H01",N920="H02",N920="H03",N920="H04",N920="H05"),2,1))</f>
        <v>#N/A</v>
      </c>
    </row>
    <row r="921" spans="18:18" x14ac:dyDescent="0.25">
      <c r="R921" s="48" t="e">
        <f>IF(VLOOKUP(F921,IncomeGroup!A:D,3,2)=10024,IF(F921=998,2,""),IF(OR(N921="B02",N921="E02",N921="G01",N921="H01",N921="H02",N921="H03",N921="H04",N921="H05"),2,1))</f>
        <v>#N/A</v>
      </c>
    </row>
    <row r="922" spans="18:18" x14ac:dyDescent="0.25">
      <c r="R922" s="48" t="e">
        <f>IF(VLOOKUP(F922,IncomeGroup!A:D,3,2)=10024,IF(F922=998,2,""),IF(OR(N922="B02",N922="E02",N922="G01",N922="H01",N922="H02",N922="H03",N922="H04",N922="H05"),2,1))</f>
        <v>#N/A</v>
      </c>
    </row>
    <row r="923" spans="18:18" x14ac:dyDescent="0.25">
      <c r="R923" s="48" t="e">
        <f>IF(VLOOKUP(F923,IncomeGroup!A:D,3,2)=10024,IF(F923=998,2,""),IF(OR(N923="B02",N923="E02",N923="G01",N923="H01",N923="H02",N923="H03",N923="H04",N923="H05"),2,1))</f>
        <v>#N/A</v>
      </c>
    </row>
    <row r="924" spans="18:18" x14ac:dyDescent="0.25">
      <c r="R924" s="48" t="e">
        <f>IF(VLOOKUP(F924,IncomeGroup!A:D,3,2)=10024,IF(F924=998,2,""),IF(OR(N924="B02",N924="E02",N924="G01",N924="H01",N924="H02",N924="H03",N924="H04",N924="H05"),2,1))</f>
        <v>#N/A</v>
      </c>
    </row>
    <row r="925" spans="18:18" x14ac:dyDescent="0.25">
      <c r="R925" s="48" t="e">
        <f>IF(VLOOKUP(F925,IncomeGroup!A:D,3,2)=10024,IF(F925=998,2,""),IF(OR(N925="B02",N925="E02",N925="G01",N925="H01",N925="H02",N925="H03",N925="H04",N925="H05"),2,1))</f>
        <v>#N/A</v>
      </c>
    </row>
    <row r="926" spans="18:18" x14ac:dyDescent="0.25">
      <c r="R926" s="48" t="e">
        <f>IF(VLOOKUP(F926,IncomeGroup!A:D,3,2)=10024,IF(F926=998,2,""),IF(OR(N926="B02",N926="E02",N926="G01",N926="H01",N926="H02",N926="H03",N926="H04",N926="H05"),2,1))</f>
        <v>#N/A</v>
      </c>
    </row>
    <row r="927" spans="18:18" x14ac:dyDescent="0.25">
      <c r="R927" s="48" t="e">
        <f>IF(VLOOKUP(F927,IncomeGroup!A:D,3,2)=10024,IF(F927=998,2,""),IF(OR(N927="B02",N927="E02",N927="G01",N927="H01",N927="H02",N927="H03",N927="H04",N927="H05"),2,1))</f>
        <v>#N/A</v>
      </c>
    </row>
    <row r="928" spans="18:18" x14ac:dyDescent="0.25">
      <c r="R928" s="48" t="e">
        <f>IF(VLOOKUP(F928,IncomeGroup!A:D,3,2)=10024,IF(F928=998,2,""),IF(OR(N928="B02",N928="E02",N928="G01",N928="H01",N928="H02",N928="H03",N928="H04",N928="H05"),2,1))</f>
        <v>#N/A</v>
      </c>
    </row>
    <row r="929" spans="18:18" x14ac:dyDescent="0.25">
      <c r="R929" s="48" t="e">
        <f>IF(VLOOKUP(F929,IncomeGroup!A:D,3,2)=10024,IF(F929=998,2,""),IF(OR(N929="B02",N929="E02",N929="G01",N929="H01",N929="H02",N929="H03",N929="H04",N929="H05"),2,1))</f>
        <v>#N/A</v>
      </c>
    </row>
    <row r="930" spans="18:18" x14ac:dyDescent="0.25">
      <c r="R930" s="48" t="e">
        <f>IF(VLOOKUP(F930,IncomeGroup!A:D,3,2)=10024,IF(F930=998,2,""),IF(OR(N930="B02",N930="E02",N930="G01",N930="H01",N930="H02",N930="H03",N930="H04",N930="H05"),2,1))</f>
        <v>#N/A</v>
      </c>
    </row>
    <row r="931" spans="18:18" x14ac:dyDescent="0.25">
      <c r="R931" s="48" t="e">
        <f>IF(VLOOKUP(F931,IncomeGroup!A:D,3,2)=10024,IF(F931=998,2,""),IF(OR(N931="B02",N931="E02",N931="G01",N931="H01",N931="H02",N931="H03",N931="H04",N931="H05"),2,1))</f>
        <v>#N/A</v>
      </c>
    </row>
    <row r="932" spans="18:18" x14ac:dyDescent="0.25">
      <c r="R932" s="48" t="e">
        <f>IF(VLOOKUP(F932,IncomeGroup!A:D,3,2)=10024,IF(F932=998,2,""),IF(OR(N932="B02",N932="E02",N932="G01",N932="H01",N932="H02",N932="H03",N932="H04",N932="H05"),2,1))</f>
        <v>#N/A</v>
      </c>
    </row>
    <row r="933" spans="18:18" x14ac:dyDescent="0.25">
      <c r="R933" s="48" t="e">
        <f>IF(VLOOKUP(F933,IncomeGroup!A:D,3,2)=10024,IF(F933=998,2,""),IF(OR(N933="B02",N933="E02",N933="G01",N933="H01",N933="H02",N933="H03",N933="H04",N933="H05"),2,1))</f>
        <v>#N/A</v>
      </c>
    </row>
    <row r="934" spans="18:18" x14ac:dyDescent="0.25">
      <c r="R934" s="48" t="e">
        <f>IF(VLOOKUP(F934,IncomeGroup!A:D,3,2)=10024,IF(F934=998,2,""),IF(OR(N934="B02",N934="E02",N934="G01",N934="H01",N934="H02",N934="H03",N934="H04",N934="H05"),2,1))</f>
        <v>#N/A</v>
      </c>
    </row>
    <row r="935" spans="18:18" x14ac:dyDescent="0.25">
      <c r="R935" s="48" t="e">
        <f>IF(VLOOKUP(F935,IncomeGroup!A:D,3,2)=10024,IF(F935=998,2,""),IF(OR(N935="B02",N935="E02",N935="G01",N935="H01",N935="H02",N935="H03",N935="H04",N935="H05"),2,1))</f>
        <v>#N/A</v>
      </c>
    </row>
    <row r="936" spans="18:18" x14ac:dyDescent="0.25">
      <c r="R936" s="48" t="e">
        <f>IF(VLOOKUP(F936,IncomeGroup!A:D,3,2)=10024,IF(F936=998,2,""),IF(OR(N936="B02",N936="E02",N936="G01",N936="H01",N936="H02",N936="H03",N936="H04",N936="H05"),2,1))</f>
        <v>#N/A</v>
      </c>
    </row>
    <row r="937" spans="18:18" x14ac:dyDescent="0.25">
      <c r="R937" s="48" t="e">
        <f>IF(VLOOKUP(F937,IncomeGroup!A:D,3,2)=10024,IF(F937=998,2,""),IF(OR(N937="B02",N937="E02",N937="G01",N937="H01",N937="H02",N937="H03",N937="H04",N937="H05"),2,1))</f>
        <v>#N/A</v>
      </c>
    </row>
    <row r="938" spans="18:18" x14ac:dyDescent="0.25">
      <c r="R938" s="48" t="e">
        <f>IF(VLOOKUP(F938,IncomeGroup!A:D,3,2)=10024,IF(F938=998,2,""),IF(OR(N938="B02",N938="E02",N938="G01",N938="H01",N938="H02",N938="H03",N938="H04",N938="H05"),2,1))</f>
        <v>#N/A</v>
      </c>
    </row>
    <row r="939" spans="18:18" x14ac:dyDescent="0.25">
      <c r="R939" s="48" t="e">
        <f>IF(VLOOKUP(F939,IncomeGroup!A:D,3,2)=10024,IF(F939=998,2,""),IF(OR(N939="B02",N939="E02",N939="G01",N939="H01",N939="H02",N939="H03",N939="H04",N939="H05"),2,1))</f>
        <v>#N/A</v>
      </c>
    </row>
    <row r="940" spans="18:18" x14ac:dyDescent="0.25">
      <c r="R940" s="48" t="e">
        <f>IF(VLOOKUP(F940,IncomeGroup!A:D,3,2)=10024,IF(F940=998,2,""),IF(OR(N940="B02",N940="E02",N940="G01",N940="H01",N940="H02",N940="H03",N940="H04",N940="H05"),2,1))</f>
        <v>#N/A</v>
      </c>
    </row>
    <row r="941" spans="18:18" x14ac:dyDescent="0.25">
      <c r="R941" s="48" t="e">
        <f>IF(VLOOKUP(F941,IncomeGroup!A:D,3,2)=10024,IF(F941=998,2,""),IF(OR(N941="B02",N941="E02",N941="G01",N941="H01",N941="H02",N941="H03",N941="H04",N941="H05"),2,1))</f>
        <v>#N/A</v>
      </c>
    </row>
    <row r="942" spans="18:18" x14ac:dyDescent="0.25">
      <c r="R942" s="48" t="e">
        <f>IF(VLOOKUP(F942,IncomeGroup!A:D,3,2)=10024,IF(F942=998,2,""),IF(OR(N942="B02",N942="E02",N942="G01",N942="H01",N942="H02",N942="H03",N942="H04",N942="H05"),2,1))</f>
        <v>#N/A</v>
      </c>
    </row>
    <row r="943" spans="18:18" x14ac:dyDescent="0.25">
      <c r="R943" s="48" t="e">
        <f>IF(VLOOKUP(F943,IncomeGroup!A:D,3,2)=10024,IF(F943=998,2,""),IF(OR(N943="B02",N943="E02",N943="G01",N943="H01",N943="H02",N943="H03",N943="H04",N943="H05"),2,1))</f>
        <v>#N/A</v>
      </c>
    </row>
    <row r="944" spans="18:18" x14ac:dyDescent="0.25">
      <c r="R944" s="48" t="e">
        <f>IF(VLOOKUP(F944,IncomeGroup!A:D,3,2)=10024,IF(F944=998,2,""),IF(OR(N944="B02",N944="E02",N944="G01",N944="H01",N944="H02",N944="H03",N944="H04",N944="H05"),2,1))</f>
        <v>#N/A</v>
      </c>
    </row>
    <row r="945" spans="18:18" x14ac:dyDescent="0.25">
      <c r="R945" s="48" t="e">
        <f>IF(VLOOKUP(F945,IncomeGroup!A:D,3,2)=10024,IF(F945=998,2,""),IF(OR(N945="B02",N945="E02",N945="G01",N945="H01",N945="H02",N945="H03",N945="H04",N945="H05"),2,1))</f>
        <v>#N/A</v>
      </c>
    </row>
    <row r="946" spans="18:18" x14ac:dyDescent="0.25">
      <c r="R946" s="48" t="e">
        <f>IF(VLOOKUP(F946,IncomeGroup!A:D,3,2)=10024,IF(F946=998,2,""),IF(OR(N946="B02",N946="E02",N946="G01",N946="H01",N946="H02",N946="H03",N946="H04",N946="H05"),2,1))</f>
        <v>#N/A</v>
      </c>
    </row>
    <row r="947" spans="18:18" x14ac:dyDescent="0.25">
      <c r="R947" s="48" t="e">
        <f>IF(VLOOKUP(F947,IncomeGroup!A:D,3,2)=10024,IF(F947=998,2,""),IF(OR(N947="B02",N947="E02",N947="G01",N947="H01",N947="H02",N947="H03",N947="H04",N947="H05"),2,1))</f>
        <v>#N/A</v>
      </c>
    </row>
    <row r="948" spans="18:18" x14ac:dyDescent="0.25">
      <c r="R948" s="48" t="e">
        <f>IF(VLOOKUP(F948,IncomeGroup!A:D,3,2)=10024,IF(F948=998,2,""),IF(OR(N948="B02",N948="E02",N948="G01",N948="H01",N948="H02",N948="H03",N948="H04",N948="H05"),2,1))</f>
        <v>#N/A</v>
      </c>
    </row>
    <row r="949" spans="18:18" x14ac:dyDescent="0.25">
      <c r="R949" s="48" t="e">
        <f>IF(VLOOKUP(F949,IncomeGroup!A:D,3,2)=10024,IF(F949=998,2,""),IF(OR(N949="B02",N949="E02",N949="G01",N949="H01",N949="H02",N949="H03",N949="H04",N949="H05"),2,1))</f>
        <v>#N/A</v>
      </c>
    </row>
    <row r="950" spans="18:18" x14ac:dyDescent="0.25">
      <c r="R950" s="48" t="e">
        <f>IF(VLOOKUP(F950,IncomeGroup!A:D,3,2)=10024,IF(F950=998,2,""),IF(OR(N950="B02",N950="E02",N950="G01",N950="H01",N950="H02",N950="H03",N950="H04",N950="H05"),2,1))</f>
        <v>#N/A</v>
      </c>
    </row>
    <row r="951" spans="18:18" x14ac:dyDescent="0.25">
      <c r="R951" s="48" t="e">
        <f>IF(VLOOKUP(F951,IncomeGroup!A:D,3,2)=10024,IF(F951=998,2,""),IF(OR(N951="B02",N951="E02",N951="G01",N951="H01",N951="H02",N951="H03",N951="H04",N951="H05"),2,1))</f>
        <v>#N/A</v>
      </c>
    </row>
    <row r="952" spans="18:18" x14ac:dyDescent="0.25">
      <c r="R952" s="48" t="e">
        <f>IF(VLOOKUP(F952,IncomeGroup!A:D,3,2)=10024,IF(F952=998,2,""),IF(OR(N952="B02",N952="E02",N952="G01",N952="H01",N952="H02",N952="H03",N952="H04",N952="H05"),2,1))</f>
        <v>#N/A</v>
      </c>
    </row>
    <row r="953" spans="18:18" x14ac:dyDescent="0.25">
      <c r="R953" s="48" t="e">
        <f>IF(VLOOKUP(F953,IncomeGroup!A:D,3,2)=10024,IF(F953=998,2,""),IF(OR(N953="B02",N953="E02",N953="G01",N953="H01",N953="H02",N953="H03",N953="H04",N953="H05"),2,1))</f>
        <v>#N/A</v>
      </c>
    </row>
    <row r="954" spans="18:18" x14ac:dyDescent="0.25">
      <c r="R954" s="48" t="e">
        <f>IF(VLOOKUP(F954,IncomeGroup!A:D,3,2)=10024,IF(F954=998,2,""),IF(OR(N954="B02",N954="E02",N954="G01",N954="H01",N954="H02",N954="H03",N954="H04",N954="H05"),2,1))</f>
        <v>#N/A</v>
      </c>
    </row>
    <row r="955" spans="18:18" x14ac:dyDescent="0.25">
      <c r="R955" s="48" t="e">
        <f>IF(VLOOKUP(F955,IncomeGroup!A:D,3,2)=10024,IF(F955=998,2,""),IF(OR(N955="B02",N955="E02",N955="G01",N955="H01",N955="H02",N955="H03",N955="H04",N955="H05"),2,1))</f>
        <v>#N/A</v>
      </c>
    </row>
    <row r="956" spans="18:18" x14ac:dyDescent="0.25">
      <c r="R956" s="48" t="e">
        <f>IF(VLOOKUP(F956,IncomeGroup!A:D,3,2)=10024,IF(F956=998,2,""),IF(OR(N956="B02",N956="E02",N956="G01",N956="H01",N956="H02",N956="H03",N956="H04",N956="H05"),2,1))</f>
        <v>#N/A</v>
      </c>
    </row>
    <row r="957" spans="18:18" x14ac:dyDescent="0.25">
      <c r="R957" s="48" t="e">
        <f>IF(VLOOKUP(F957,IncomeGroup!A:D,3,2)=10024,IF(F957=998,2,""),IF(OR(N957="B02",N957="E02",N957="G01",N957="H01",N957="H02",N957="H03",N957="H04",N957="H05"),2,1))</f>
        <v>#N/A</v>
      </c>
    </row>
    <row r="958" spans="18:18" x14ac:dyDescent="0.25">
      <c r="R958" s="48" t="e">
        <f>IF(VLOOKUP(F958,IncomeGroup!A:D,3,2)=10024,IF(F958=998,2,""),IF(OR(N958="B02",N958="E02",N958="G01",N958="H01",N958="H02",N958="H03",N958="H04",N958="H05"),2,1))</f>
        <v>#N/A</v>
      </c>
    </row>
    <row r="959" spans="18:18" x14ac:dyDescent="0.25">
      <c r="R959" s="48" t="e">
        <f>IF(VLOOKUP(F959,IncomeGroup!A:D,3,2)=10024,IF(F959=998,2,""),IF(OR(N959="B02",N959="E02",N959="G01",N959="H01",N959="H02",N959="H03",N959="H04",N959="H05"),2,1))</f>
        <v>#N/A</v>
      </c>
    </row>
    <row r="960" spans="18:18" x14ac:dyDescent="0.25">
      <c r="R960" s="48" t="e">
        <f>IF(VLOOKUP(F960,IncomeGroup!A:D,3,2)=10024,IF(F960=998,2,""),IF(OR(N960="B02",N960="E02",N960="G01",N960="H01",N960="H02",N960="H03",N960="H04",N960="H05"),2,1))</f>
        <v>#N/A</v>
      </c>
    </row>
    <row r="961" spans="18:18" x14ac:dyDescent="0.25">
      <c r="R961" s="48" t="e">
        <f>IF(VLOOKUP(F961,IncomeGroup!A:D,3,2)=10024,IF(F961=998,2,""),IF(OR(N961="B02",N961="E02",N961="G01",N961="H01",N961="H02",N961="H03",N961="H04",N961="H05"),2,1))</f>
        <v>#N/A</v>
      </c>
    </row>
    <row r="962" spans="18:18" x14ac:dyDescent="0.25">
      <c r="R962" s="48" t="e">
        <f>IF(VLOOKUP(F962,IncomeGroup!A:D,3,2)=10024,IF(F962=998,2,""),IF(OR(N962="B02",N962="E02",N962="G01",N962="H01",N962="H02",N962="H03",N962="H04",N962="H05"),2,1))</f>
        <v>#N/A</v>
      </c>
    </row>
    <row r="963" spans="18:18" x14ac:dyDescent="0.25">
      <c r="R963" s="48" t="e">
        <f>IF(VLOOKUP(F963,IncomeGroup!A:D,3,2)=10024,IF(F963=998,2,""),IF(OR(N963="B02",N963="E02",N963="G01",N963="H01",N963="H02",N963="H03",N963="H04",N963="H05"),2,1))</f>
        <v>#N/A</v>
      </c>
    </row>
    <row r="964" spans="18:18" x14ac:dyDescent="0.25">
      <c r="R964" s="48" t="e">
        <f>IF(VLOOKUP(F964,IncomeGroup!A:D,3,2)=10024,IF(F964=998,2,""),IF(OR(N964="B02",N964="E02",N964="G01",N964="H01",N964="H02",N964="H03",N964="H04",N964="H05"),2,1))</f>
        <v>#N/A</v>
      </c>
    </row>
    <row r="965" spans="18:18" x14ac:dyDescent="0.25">
      <c r="R965" s="48" t="e">
        <f>IF(VLOOKUP(F965,IncomeGroup!A:D,3,2)=10024,IF(F965=998,2,""),IF(OR(N965="B02",N965="E02",N965="G01",N965="H01",N965="H02",N965="H03",N965="H04",N965="H05"),2,1))</f>
        <v>#N/A</v>
      </c>
    </row>
    <row r="966" spans="18:18" x14ac:dyDescent="0.25">
      <c r="R966" s="48" t="e">
        <f>IF(VLOOKUP(F966,IncomeGroup!A:D,3,2)=10024,IF(F966=998,2,""),IF(OR(N966="B02",N966="E02",N966="G01",N966="H01",N966="H02",N966="H03",N966="H04",N966="H05"),2,1))</f>
        <v>#N/A</v>
      </c>
    </row>
    <row r="967" spans="18:18" x14ac:dyDescent="0.25">
      <c r="R967" s="48" t="e">
        <f>IF(VLOOKUP(F967,IncomeGroup!A:D,3,2)=10024,IF(F967=998,2,""),IF(OR(N967="B02",N967="E02",N967="G01",N967="H01",N967="H02",N967="H03",N967="H04",N967="H05"),2,1))</f>
        <v>#N/A</v>
      </c>
    </row>
    <row r="968" spans="18:18" x14ac:dyDescent="0.25">
      <c r="R968" s="48" t="e">
        <f>IF(VLOOKUP(F968,IncomeGroup!A:D,3,2)=10024,IF(F968=998,2,""),IF(OR(N968="B02",N968="E02",N968="G01",N968="H01",N968="H02",N968="H03",N968="H04",N968="H05"),2,1))</f>
        <v>#N/A</v>
      </c>
    </row>
    <row r="969" spans="18:18" x14ac:dyDescent="0.25">
      <c r="R969" s="48" t="e">
        <f>IF(VLOOKUP(F969,IncomeGroup!A:D,3,2)=10024,IF(F969=998,2,""),IF(OR(N969="B02",N969="E02",N969="G01",N969="H01",N969="H02",N969="H03",N969="H04",N969="H05"),2,1))</f>
        <v>#N/A</v>
      </c>
    </row>
    <row r="970" spans="18:18" x14ac:dyDescent="0.25">
      <c r="R970" s="48" t="e">
        <f>IF(VLOOKUP(F970,IncomeGroup!A:D,3,2)=10024,IF(F970=998,2,""),IF(OR(N970="B02",N970="E02",N970="G01",N970="H01",N970="H02",N970="H03",N970="H04",N970="H05"),2,1))</f>
        <v>#N/A</v>
      </c>
    </row>
    <row r="971" spans="18:18" x14ac:dyDescent="0.25">
      <c r="R971" s="48" t="e">
        <f>IF(VLOOKUP(F971,IncomeGroup!A:D,3,2)=10024,IF(F971=998,2,""),IF(OR(N971="B02",N971="E02",N971="G01",N971="H01",N971="H02",N971="H03",N971="H04",N971="H05"),2,1))</f>
        <v>#N/A</v>
      </c>
    </row>
    <row r="972" spans="18:18" x14ac:dyDescent="0.25">
      <c r="R972" s="48" t="e">
        <f>IF(VLOOKUP(F972,IncomeGroup!A:D,3,2)=10024,IF(F972=998,2,""),IF(OR(N972="B02",N972="E02",N972="G01",N972="H01",N972="H02",N972="H03",N972="H04",N972="H05"),2,1))</f>
        <v>#N/A</v>
      </c>
    </row>
    <row r="973" spans="18:18" x14ac:dyDescent="0.25">
      <c r="R973" s="48" t="e">
        <f>IF(VLOOKUP(F973,IncomeGroup!A:D,3,2)=10024,IF(F973=998,2,""),IF(OR(N973="B02",N973="E02",N973="G01",N973="H01",N973="H02",N973="H03",N973="H04",N973="H05"),2,1))</f>
        <v>#N/A</v>
      </c>
    </row>
    <row r="974" spans="18:18" x14ac:dyDescent="0.25">
      <c r="R974" s="48" t="e">
        <f>IF(VLOOKUP(F974,IncomeGroup!A:D,3,2)=10024,IF(F974=998,2,""),IF(OR(N974="B02",N974="E02",N974="G01",N974="H01",N974="H02",N974="H03",N974="H04",N974="H05"),2,1))</f>
        <v>#N/A</v>
      </c>
    </row>
    <row r="975" spans="18:18" x14ac:dyDescent="0.25">
      <c r="R975" s="48" t="e">
        <f>IF(VLOOKUP(F975,IncomeGroup!A:D,3,2)=10024,IF(F975=998,2,""),IF(OR(N975="B02",N975="E02",N975="G01",N975="H01",N975="H02",N975="H03",N975="H04",N975="H05"),2,1))</f>
        <v>#N/A</v>
      </c>
    </row>
    <row r="976" spans="18:18" x14ac:dyDescent="0.25">
      <c r="R976" s="48" t="e">
        <f>IF(VLOOKUP(F976,IncomeGroup!A:D,3,2)=10024,IF(F976=998,2,""),IF(OR(N976="B02",N976="E02",N976="G01",N976="H01",N976="H02",N976="H03",N976="H04",N976="H05"),2,1))</f>
        <v>#N/A</v>
      </c>
    </row>
    <row r="977" spans="18:18" x14ac:dyDescent="0.25">
      <c r="R977" s="48" t="e">
        <f>IF(VLOOKUP(F977,IncomeGroup!A:D,3,2)=10024,IF(F977=998,2,""),IF(OR(N977="B02",N977="E02",N977="G01",N977="H01",N977="H02",N977="H03",N977="H04",N977="H05"),2,1))</f>
        <v>#N/A</v>
      </c>
    </row>
    <row r="978" spans="18:18" x14ac:dyDescent="0.25">
      <c r="R978" s="48" t="e">
        <f>IF(VLOOKUP(F978,IncomeGroup!A:D,3,2)=10024,IF(F978=998,2,""),IF(OR(N978="B02",N978="E02",N978="G01",N978="H01",N978="H02",N978="H03",N978="H04",N978="H05"),2,1))</f>
        <v>#N/A</v>
      </c>
    </row>
    <row r="979" spans="18:18" x14ac:dyDescent="0.25">
      <c r="R979" s="48" t="e">
        <f>IF(VLOOKUP(F979,IncomeGroup!A:D,3,2)=10024,IF(F979=998,2,""),IF(OR(N979="B02",N979="E02",N979="G01",N979="H01",N979="H02",N979="H03",N979="H04",N979="H05"),2,1))</f>
        <v>#N/A</v>
      </c>
    </row>
    <row r="980" spans="18:18" x14ac:dyDescent="0.25">
      <c r="R980" s="48" t="e">
        <f>IF(VLOOKUP(F980,IncomeGroup!A:D,3,2)=10024,IF(F980=998,2,""),IF(OR(N980="B02",N980="E02",N980="G01",N980="H01",N980="H02",N980="H03",N980="H04",N980="H05"),2,1))</f>
        <v>#N/A</v>
      </c>
    </row>
    <row r="981" spans="18:18" x14ac:dyDescent="0.25">
      <c r="R981" s="48" t="e">
        <f>IF(VLOOKUP(F981,IncomeGroup!A:D,3,2)=10024,IF(F981=998,2,""),IF(OR(N981="B02",N981="E02",N981="G01",N981="H01",N981="H02",N981="H03",N981="H04",N981="H05"),2,1))</f>
        <v>#N/A</v>
      </c>
    </row>
    <row r="982" spans="18:18" x14ac:dyDescent="0.25">
      <c r="R982" s="48" t="e">
        <f>IF(VLOOKUP(F982,IncomeGroup!A:D,3,2)=10024,IF(F982=998,2,""),IF(OR(N982="B02",N982="E02",N982="G01",N982="H01",N982="H02",N982="H03",N982="H04",N982="H05"),2,1))</f>
        <v>#N/A</v>
      </c>
    </row>
    <row r="983" spans="18:18" x14ac:dyDescent="0.25">
      <c r="R983" s="48" t="e">
        <f>IF(VLOOKUP(F983,IncomeGroup!A:D,3,2)=10024,IF(F983=998,2,""),IF(OR(N983="B02",N983="E02",N983="G01",N983="H01",N983="H02",N983="H03",N983="H04",N983="H05"),2,1))</f>
        <v>#N/A</v>
      </c>
    </row>
    <row r="984" spans="18:18" x14ac:dyDescent="0.25">
      <c r="R984" s="48" t="e">
        <f>IF(VLOOKUP(F984,IncomeGroup!A:D,3,2)=10024,IF(F984=998,2,""),IF(OR(N984="B02",N984="E02",N984="G01",N984="H01",N984="H02",N984="H03",N984="H04",N984="H05"),2,1))</f>
        <v>#N/A</v>
      </c>
    </row>
    <row r="985" spans="18:18" x14ac:dyDescent="0.25">
      <c r="R985" s="48" t="e">
        <f>IF(VLOOKUP(F985,IncomeGroup!A:D,3,2)=10024,IF(F985=998,2,""),IF(OR(N985="B02",N985="E02",N985="G01",N985="H01",N985="H02",N985="H03",N985="H04",N985="H05"),2,1))</f>
        <v>#N/A</v>
      </c>
    </row>
    <row r="986" spans="18:18" x14ac:dyDescent="0.25">
      <c r="R986" s="48" t="e">
        <f>IF(VLOOKUP(F986,IncomeGroup!A:D,3,2)=10024,IF(F986=998,2,""),IF(OR(N986="B02",N986="E02",N986="G01",N986="H01",N986="H02",N986="H03",N986="H04",N986="H05"),2,1))</f>
        <v>#N/A</v>
      </c>
    </row>
    <row r="987" spans="18:18" x14ac:dyDescent="0.25">
      <c r="R987" s="48" t="e">
        <f>IF(VLOOKUP(F987,IncomeGroup!A:D,3,2)=10024,IF(F987=998,2,""),IF(OR(N987="B02",N987="E02",N987="G01",N987="H01",N987="H02",N987="H03",N987="H04",N987="H05"),2,1))</f>
        <v>#N/A</v>
      </c>
    </row>
    <row r="988" spans="18:18" x14ac:dyDescent="0.25">
      <c r="R988" s="48" t="e">
        <f>IF(VLOOKUP(F988,IncomeGroup!A:D,3,2)=10024,IF(F988=998,2,""),IF(OR(N988="B02",N988="E02",N988="G01",N988="H01",N988="H02",N988="H03",N988="H04",N988="H05"),2,1))</f>
        <v>#N/A</v>
      </c>
    </row>
    <row r="989" spans="18:18" x14ac:dyDescent="0.25">
      <c r="R989" s="48" t="e">
        <f>IF(VLOOKUP(F989,IncomeGroup!A:D,3,2)=10024,IF(F989=998,2,""),IF(OR(N989="B02",N989="E02",N989="G01",N989="H01",N989="H02",N989="H03",N989="H04",N989="H05"),2,1))</f>
        <v>#N/A</v>
      </c>
    </row>
    <row r="990" spans="18:18" x14ac:dyDescent="0.25">
      <c r="R990" s="48" t="e">
        <f>IF(VLOOKUP(F990,IncomeGroup!A:D,3,2)=10024,IF(F990=998,2,""),IF(OR(N990="B02",N990="E02",N990="G01",N990="H01",N990="H02",N990="H03",N990="H04",N990="H05"),2,1))</f>
        <v>#N/A</v>
      </c>
    </row>
    <row r="991" spans="18:18" x14ac:dyDescent="0.25">
      <c r="R991" s="48" t="e">
        <f>IF(VLOOKUP(F991,IncomeGroup!A:D,3,2)=10024,IF(F991=998,2,""),IF(OR(N991="B02",N991="E02",N991="G01",N991="H01",N991="H02",N991="H03",N991="H04",N991="H05"),2,1))</f>
        <v>#N/A</v>
      </c>
    </row>
    <row r="992" spans="18:18" x14ac:dyDescent="0.25">
      <c r="R992" s="48" t="e">
        <f>IF(VLOOKUP(F992,IncomeGroup!A:D,3,2)=10024,IF(F992=998,2,""),IF(OR(N992="B02",N992="E02",N992="G01",N992="H01",N992="H02",N992="H03",N992="H04",N992="H05"),2,1))</f>
        <v>#N/A</v>
      </c>
    </row>
    <row r="993" spans="18:18" x14ac:dyDescent="0.25">
      <c r="R993" s="48" t="e">
        <f>IF(VLOOKUP(F993,IncomeGroup!A:D,3,2)=10024,IF(F993=998,2,""),IF(OR(N993="B02",N993="E02",N993="G01",N993="H01",N993="H02",N993="H03",N993="H04",N993="H05"),2,1))</f>
        <v>#N/A</v>
      </c>
    </row>
    <row r="994" spans="18:18" x14ac:dyDescent="0.25">
      <c r="R994" s="48" t="e">
        <f>IF(VLOOKUP(F994,IncomeGroup!A:D,3,2)=10024,IF(F994=998,2,""),IF(OR(N994="B02",N994="E02",N994="G01",N994="H01",N994="H02",N994="H03",N994="H04",N994="H05"),2,1))</f>
        <v>#N/A</v>
      </c>
    </row>
    <row r="995" spans="18:18" x14ac:dyDescent="0.25">
      <c r="R995" s="48" t="e">
        <f>IF(VLOOKUP(F995,IncomeGroup!A:D,3,2)=10024,IF(F995=998,2,""),IF(OR(N995="B02",N995="E02",N995="G01",N995="H01",N995="H02",N995="H03",N995="H04",N995="H05"),2,1))</f>
        <v>#N/A</v>
      </c>
    </row>
    <row r="996" spans="18:18" x14ac:dyDescent="0.25">
      <c r="R996" s="48" t="e">
        <f>IF(VLOOKUP(F996,IncomeGroup!A:D,3,2)=10024,IF(F996=998,2,""),IF(OR(N996="B02",N996="E02",N996="G01",N996="H01",N996="H02",N996="H03",N996="H04",N996="H05"),2,1))</f>
        <v>#N/A</v>
      </c>
    </row>
    <row r="997" spans="18:18" x14ac:dyDescent="0.25">
      <c r="R997" s="48" t="e">
        <f>IF(VLOOKUP(F997,IncomeGroup!A:D,3,2)=10024,IF(F997=998,2,""),IF(OR(N997="B02",N997="E02",N997="G01",N997="H01",N997="H02",N997="H03",N997="H04",N997="H05"),2,1))</f>
        <v>#N/A</v>
      </c>
    </row>
    <row r="998" spans="18:18" x14ac:dyDescent="0.25">
      <c r="R998" s="48" t="e">
        <f>IF(VLOOKUP(F998,IncomeGroup!A:D,3,2)=10024,IF(F998=998,2,""),IF(OR(N998="B02",N998="E02",N998="G01",N998="H01",N998="H02",N998="H03",N998="H04",N998="H05"),2,1))</f>
        <v>#N/A</v>
      </c>
    </row>
    <row r="999" spans="18:18" x14ac:dyDescent="0.25">
      <c r="R999" s="48" t="e">
        <f>IF(VLOOKUP(F999,IncomeGroup!A:D,3,2)=10024,IF(F999=998,2,""),IF(OR(N999="B02",N999="E02",N999="G01",N999="H01",N999="H02",N999="H03",N999="H04",N999="H05"),2,1))</f>
        <v>#N/A</v>
      </c>
    </row>
    <row r="1000" spans="18:18" x14ac:dyDescent="0.25">
      <c r="R1000" s="48" t="e">
        <f>IF(VLOOKUP(F1000,IncomeGroup!A:D,3,2)=10024,IF(F1000=998,2,""),IF(OR(N1000="B02",N1000="E02",N1000="G01",N1000="H01",N1000="H02",N1000="H03",N1000="H04",N1000="H05"),2,1))</f>
        <v>#N/A</v>
      </c>
    </row>
    <row r="1001" spans="18:18" x14ac:dyDescent="0.25">
      <c r="R1001" s="48" t="e">
        <f>IF(VLOOKUP(F1001,IncomeGroup!A:D,3,2)=10024,IF(F1001=998,2,""),IF(OR(N1001="B02",N1001="E02",N1001="G01",N1001="H01",N1001="H02",N1001="H03",N1001="H04",N1001="H05"),2,1))</f>
        <v>#N/A</v>
      </c>
    </row>
    <row r="1002" spans="18:18" x14ac:dyDescent="0.25">
      <c r="R1002" s="48" t="e">
        <f>IF(VLOOKUP(F1002,IncomeGroup!A:D,3,2)=10024,IF(F1002=998,2,""),IF(OR(N1002="B02",N1002="E02",N1002="G01",N1002="H01",N1002="H02",N1002="H03",N1002="H04",N1002="H05"),2,1))</f>
        <v>#N/A</v>
      </c>
    </row>
    <row r="1003" spans="18:18" x14ac:dyDescent="0.25">
      <c r="R1003" s="48" t="e">
        <f>IF(VLOOKUP(F1003,IncomeGroup!A:D,3,2)=10024,IF(F1003=998,2,""),IF(OR(N1003="B02",N1003="E02",N1003="G01",N1003="H01",N1003="H02",N1003="H03",N1003="H04",N1003="H05"),2,1))</f>
        <v>#N/A</v>
      </c>
    </row>
    <row r="1004" spans="18:18" x14ac:dyDescent="0.25">
      <c r="R1004" s="48" t="e">
        <f>IF(VLOOKUP(F1004,IncomeGroup!A:D,3,2)=10024,IF(F1004=998,2,""),IF(OR(N1004="B02",N1004="E02",N1004="G01",N1004="H01",N1004="H02",N1004="H03",N1004="H04",N1004="H05"),2,1))</f>
        <v>#N/A</v>
      </c>
    </row>
    <row r="1005" spans="18:18" x14ac:dyDescent="0.25">
      <c r="R1005" s="48" t="e">
        <f>IF(VLOOKUP(F1005,IncomeGroup!A:D,3,2)=10024,IF(F1005=998,2,""),IF(OR(N1005="B02",N1005="E02",N1005="G01",N1005="H01",N1005="H02",N1005="H03",N1005="H04",N1005="H05"),2,1))</f>
        <v>#N/A</v>
      </c>
    </row>
    <row r="1006" spans="18:18" x14ac:dyDescent="0.25">
      <c r="R1006" s="48" t="e">
        <f>IF(VLOOKUP(F1006,IncomeGroup!A:D,3,2)=10024,IF(F1006=998,2,""),IF(OR(N1006="B02",N1006="E02",N1006="G01",N1006="H01",N1006="H02",N1006="H03",N1006="H04",N1006="H05"),2,1))</f>
        <v>#N/A</v>
      </c>
    </row>
    <row r="1007" spans="18:18" x14ac:dyDescent="0.25">
      <c r="R1007" s="48" t="e">
        <f>IF(VLOOKUP(F1007,IncomeGroup!A:D,3,2)=10024,IF(F1007=998,2,""),IF(OR(N1007="B02",N1007="E02",N1007="G01",N1007="H01",N1007="H02",N1007="H03",N1007="H04",N1007="H05"),2,1))</f>
        <v>#N/A</v>
      </c>
    </row>
    <row r="1008" spans="18:18" x14ac:dyDescent="0.25">
      <c r="R1008" s="48" t="e">
        <f>IF(VLOOKUP(F1008,IncomeGroup!A:D,3,2)=10024,IF(F1008=998,2,""),IF(OR(N1008="B02",N1008="E02",N1008="G01",N1008="H01",N1008="H02",N1008="H03",N1008="H04",N1008="H05"),2,1))</f>
        <v>#N/A</v>
      </c>
    </row>
    <row r="1009" spans="18:18" x14ac:dyDescent="0.25">
      <c r="R1009" s="48" t="e">
        <f>IF(VLOOKUP(F1009,IncomeGroup!A:D,3,2)=10024,IF(F1009=998,2,""),IF(OR(N1009="B02",N1009="E02",N1009="G01",N1009="H01",N1009="H02",N1009="H03",N1009="H04",N1009="H05"),2,1))</f>
        <v>#N/A</v>
      </c>
    </row>
    <row r="1010" spans="18:18" x14ac:dyDescent="0.25">
      <c r="R1010" s="48" t="e">
        <f>IF(VLOOKUP(F1010,IncomeGroup!A:D,3,2)=10024,IF(F1010=998,2,""),IF(OR(N1010="B02",N1010="E02",N1010="G01",N1010="H01",N1010="H02",N1010="H03",N1010="H04",N1010="H05"),2,1))</f>
        <v>#N/A</v>
      </c>
    </row>
    <row r="1011" spans="18:18" x14ac:dyDescent="0.25">
      <c r="R1011" s="48" t="e">
        <f>IF(VLOOKUP(F1011,IncomeGroup!A:D,3,2)=10024,IF(F1011=998,2,""),IF(OR(N1011="B02",N1011="E02",N1011="G01",N1011="H01",N1011="H02",N1011="H03",N1011="H04",N1011="H05"),2,1))</f>
        <v>#N/A</v>
      </c>
    </row>
    <row r="1012" spans="18:18" x14ac:dyDescent="0.25">
      <c r="R1012" s="48" t="e">
        <f>IF(VLOOKUP(F1012,IncomeGroup!A:D,3,2)=10024,IF(F1012=998,2,""),IF(OR(N1012="B02",N1012="E02",N1012="G01",N1012="H01",N1012="H02",N1012="H03",N1012="H04",N1012="H05"),2,1))</f>
        <v>#N/A</v>
      </c>
    </row>
    <row r="1013" spans="18:18" x14ac:dyDescent="0.25">
      <c r="R1013" s="48" t="e">
        <f>IF(VLOOKUP(F1013,IncomeGroup!A:D,3,2)=10024,IF(F1013=998,2,""),IF(OR(N1013="B02",N1013="E02",N1013="G01",N1013="H01",N1013="H02",N1013="H03",N1013="H04",N1013="H05"),2,1))</f>
        <v>#N/A</v>
      </c>
    </row>
    <row r="1014" spans="18:18" x14ac:dyDescent="0.25">
      <c r="R1014" s="48" t="e">
        <f>IF(VLOOKUP(F1014,IncomeGroup!A:D,3,2)=10024,IF(F1014=998,2,""),IF(OR(N1014="B02",N1014="E02",N1014="G01",N1014="H01",N1014="H02",N1014="H03",N1014="H04",N1014="H05"),2,1))</f>
        <v>#N/A</v>
      </c>
    </row>
    <row r="1015" spans="18:18" x14ac:dyDescent="0.25">
      <c r="R1015" s="48" t="e">
        <f>IF(VLOOKUP(F1015,IncomeGroup!A:D,3,2)=10024,IF(F1015=998,2,""),IF(OR(N1015="B02",N1015="E02",N1015="G01",N1015="H01",N1015="H02",N1015="H03",N1015="H04",N1015="H05"),2,1))</f>
        <v>#N/A</v>
      </c>
    </row>
    <row r="1016" spans="18:18" x14ac:dyDescent="0.25">
      <c r="R1016" s="48" t="e">
        <f>IF(VLOOKUP(F1016,IncomeGroup!A:D,3,2)=10024,IF(F1016=998,2,""),IF(OR(N1016="B02",N1016="E02",N1016="G01",N1016="H01",N1016="H02",N1016="H03",N1016="H04",N1016="H05"),2,1))</f>
        <v>#N/A</v>
      </c>
    </row>
    <row r="1017" spans="18:18" x14ac:dyDescent="0.25">
      <c r="R1017" s="48" t="e">
        <f>IF(VLOOKUP(F1017,IncomeGroup!A:D,3,2)=10024,IF(F1017=998,2,""),IF(OR(N1017="B02",N1017="E02",N1017="G01",N1017="H01",N1017="H02",N1017="H03",N1017="H04",N1017="H05"),2,1))</f>
        <v>#N/A</v>
      </c>
    </row>
    <row r="1018" spans="18:18" x14ac:dyDescent="0.25">
      <c r="R1018" s="48" t="e">
        <f>IF(VLOOKUP(F1018,IncomeGroup!A:D,3,2)=10024,IF(F1018=998,2,""),IF(OR(N1018="B02",N1018="E02",N1018="G01",N1018="H01",N1018="H02",N1018="H03",N1018="H04",N1018="H05"),2,1))</f>
        <v>#N/A</v>
      </c>
    </row>
    <row r="1019" spans="18:18" x14ac:dyDescent="0.25">
      <c r="R1019" s="48" t="e">
        <f>IF(VLOOKUP(F1019,IncomeGroup!A:D,3,2)=10024,IF(F1019=998,2,""),IF(OR(N1019="B02",N1019="E02",N1019="G01",N1019="H01",N1019="H02",N1019="H03",N1019="H04",N1019="H05"),2,1))</f>
        <v>#N/A</v>
      </c>
    </row>
    <row r="1020" spans="18:18" x14ac:dyDescent="0.25">
      <c r="R1020" s="48" t="e">
        <f>IF(VLOOKUP(F1020,IncomeGroup!A:D,3,2)=10024,IF(F1020=998,2,""),IF(OR(N1020="B02",N1020="E02",N1020="G01",N1020="H01",N1020="H02",N1020="H03",N1020="H04",N1020="H05"),2,1))</f>
        <v>#N/A</v>
      </c>
    </row>
    <row r="1021" spans="18:18" x14ac:dyDescent="0.25">
      <c r="R1021" s="48" t="e">
        <f>IF(VLOOKUP(F1021,IncomeGroup!A:D,3,2)=10024,IF(F1021=998,2,""),IF(OR(N1021="B02",N1021="E02",N1021="G01",N1021="H01",N1021="H02",N1021="H03",N1021="H04",N1021="H05"),2,1))</f>
        <v>#N/A</v>
      </c>
    </row>
    <row r="1022" spans="18:18" x14ac:dyDescent="0.25">
      <c r="R1022" s="48" t="e">
        <f>IF(VLOOKUP(F1022,IncomeGroup!A:D,3,2)=10024,IF(F1022=998,2,""),IF(OR(N1022="B02",N1022="E02",N1022="G01",N1022="H01",N1022="H02",N1022="H03",N1022="H04",N1022="H05"),2,1))</f>
        <v>#N/A</v>
      </c>
    </row>
    <row r="1023" spans="18:18" x14ac:dyDescent="0.25">
      <c r="R1023" s="48" t="e">
        <f>IF(VLOOKUP(F1023,IncomeGroup!A:D,3,2)=10024,IF(F1023=998,2,""),IF(OR(N1023="B02",N1023="E02",N1023="G01",N1023="H01",N1023="H02",N1023="H03",N1023="H04",N1023="H05"),2,1))</f>
        <v>#N/A</v>
      </c>
    </row>
    <row r="1024" spans="18:18" x14ac:dyDescent="0.25">
      <c r="R1024" s="48" t="e">
        <f>IF(VLOOKUP(F1024,IncomeGroup!A:D,3,2)=10024,IF(F1024=998,2,""),IF(OR(N1024="B02",N1024="E02",N1024="G01",N1024="H01",N1024="H02",N1024="H03",N1024="H04",N1024="H05"),2,1))</f>
        <v>#N/A</v>
      </c>
    </row>
    <row r="1025" spans="18:18" x14ac:dyDescent="0.25">
      <c r="R1025" s="48" t="e">
        <f>IF(VLOOKUP(F1025,IncomeGroup!A:D,3,2)=10024,IF(F1025=998,2,""),IF(OR(N1025="B02",N1025="E02",N1025="G01",N1025="H01",N1025="H02",N1025="H03",N1025="H04",N1025="H05"),2,1))</f>
        <v>#N/A</v>
      </c>
    </row>
    <row r="1026" spans="18:18" x14ac:dyDescent="0.25">
      <c r="R1026" s="48" t="e">
        <f>IF(VLOOKUP(F1026,IncomeGroup!A:D,3,2)=10024,IF(F1026=998,2,""),IF(OR(N1026="B02",N1026="E02",N1026="G01",N1026="H01",N1026="H02",N1026="H03",N1026="H04",N1026="H05"),2,1))</f>
        <v>#N/A</v>
      </c>
    </row>
    <row r="1027" spans="18:18" x14ac:dyDescent="0.25">
      <c r="R1027" s="48" t="e">
        <f>IF(VLOOKUP(F1027,IncomeGroup!A:D,3,2)=10024,IF(F1027=998,2,""),IF(OR(N1027="B02",N1027="E02",N1027="G01",N1027="H01",N1027="H02",N1027="H03",N1027="H04",N1027="H05"),2,1))</f>
        <v>#N/A</v>
      </c>
    </row>
    <row r="1028" spans="18:18" x14ac:dyDescent="0.25">
      <c r="R1028" s="48" t="e">
        <f>IF(VLOOKUP(F1028,IncomeGroup!A:D,3,2)=10024,IF(F1028=998,2,""),IF(OR(N1028="B02",N1028="E02",N1028="G01",N1028="H01",N1028="H02",N1028="H03",N1028="H04",N1028="H05"),2,1))</f>
        <v>#N/A</v>
      </c>
    </row>
    <row r="1029" spans="18:18" x14ac:dyDescent="0.25">
      <c r="R1029" s="48" t="e">
        <f>IF(VLOOKUP(F1029,IncomeGroup!A:D,3,2)=10024,IF(F1029=998,2,""),IF(OR(N1029="B02",N1029="E02",N1029="G01",N1029="H01",N1029="H02",N1029="H03",N1029="H04",N1029="H05"),2,1))</f>
        <v>#N/A</v>
      </c>
    </row>
    <row r="1030" spans="18:18" x14ac:dyDescent="0.25">
      <c r="R1030" s="48" t="e">
        <f>IF(VLOOKUP(F1030,IncomeGroup!A:D,3,2)=10024,IF(F1030=998,2,""),IF(OR(N1030="B02",N1030="E02",N1030="G01",N1030="H01",N1030="H02",N1030="H03",N1030="H04",N1030="H05"),2,1))</f>
        <v>#N/A</v>
      </c>
    </row>
    <row r="1031" spans="18:18" x14ac:dyDescent="0.25">
      <c r="R1031" s="48" t="e">
        <f>IF(VLOOKUP(F1031,IncomeGroup!A:D,3,2)=10024,IF(F1031=998,2,""),IF(OR(N1031="B02",N1031="E02",N1031="G01",N1031="H01",N1031="H02",N1031="H03",N1031="H04",N1031="H05"),2,1))</f>
        <v>#N/A</v>
      </c>
    </row>
    <row r="1032" spans="18:18" x14ac:dyDescent="0.25">
      <c r="R1032" s="48" t="e">
        <f>IF(VLOOKUP(F1032,IncomeGroup!A:D,3,2)=10024,IF(F1032=998,2,""),IF(OR(N1032="B02",N1032="E02",N1032="G01",N1032="H01",N1032="H02",N1032="H03",N1032="H04",N1032="H05"),2,1))</f>
        <v>#N/A</v>
      </c>
    </row>
    <row r="1033" spans="18:18" x14ac:dyDescent="0.25">
      <c r="R1033" s="48" t="e">
        <f>IF(VLOOKUP(F1033,IncomeGroup!A:D,3,2)=10024,IF(F1033=998,2,""),IF(OR(N1033="B02",N1033="E02",N1033="G01",N1033="H01",N1033="H02",N1033="H03",N1033="H04",N1033="H05"),2,1))</f>
        <v>#N/A</v>
      </c>
    </row>
    <row r="1034" spans="18:18" x14ac:dyDescent="0.25">
      <c r="R1034" s="48" t="e">
        <f>IF(VLOOKUP(F1034,IncomeGroup!A:D,3,2)=10024,IF(F1034=998,2,""),IF(OR(N1034="B02",N1034="E02",N1034="G01",N1034="H01",N1034="H02",N1034="H03",N1034="H04",N1034="H05"),2,1))</f>
        <v>#N/A</v>
      </c>
    </row>
    <row r="1035" spans="18:18" x14ac:dyDescent="0.25">
      <c r="R1035" s="48" t="e">
        <f>IF(VLOOKUP(F1035,IncomeGroup!A:D,3,2)=10024,IF(F1035=998,2,""),IF(OR(N1035="B02",N1035="E02",N1035="G01",N1035="H01",N1035="H02",N1035="H03",N1035="H04",N1035="H05"),2,1))</f>
        <v>#N/A</v>
      </c>
    </row>
    <row r="1036" spans="18:18" x14ac:dyDescent="0.25">
      <c r="R1036" s="48" t="e">
        <f>IF(VLOOKUP(F1036,IncomeGroup!A:D,3,2)=10024,IF(F1036=998,2,""),IF(OR(N1036="B02",N1036="E02",N1036="G01",N1036="H01",N1036="H02",N1036="H03",N1036="H04",N1036="H05"),2,1))</f>
        <v>#N/A</v>
      </c>
    </row>
    <row r="1037" spans="18:18" x14ac:dyDescent="0.25">
      <c r="R1037" s="48" t="e">
        <f>IF(VLOOKUP(F1037,IncomeGroup!A:D,3,2)=10024,IF(F1037=998,2,""),IF(OR(N1037="B02",N1037="E02",N1037="G01",N1037="H01",N1037="H02",N1037="H03",N1037="H04",N1037="H05"),2,1))</f>
        <v>#N/A</v>
      </c>
    </row>
    <row r="1038" spans="18:18" x14ac:dyDescent="0.25">
      <c r="R1038" s="48" t="e">
        <f>IF(VLOOKUP(F1038,IncomeGroup!A:D,3,2)=10024,IF(F1038=998,2,""),IF(OR(N1038="B02",N1038="E02",N1038="G01",N1038="H01",N1038="H02",N1038="H03",N1038="H04",N1038="H05"),2,1))</f>
        <v>#N/A</v>
      </c>
    </row>
    <row r="1039" spans="18:18" x14ac:dyDescent="0.25">
      <c r="R1039" s="48" t="e">
        <f>IF(VLOOKUP(F1039,IncomeGroup!A:D,3,2)=10024,IF(F1039=998,2,""),IF(OR(N1039="B02",N1039="E02",N1039="G01",N1039="H01",N1039="H02",N1039="H03",N1039="H04",N1039="H05"),2,1))</f>
        <v>#N/A</v>
      </c>
    </row>
    <row r="1040" spans="18:18" x14ac:dyDescent="0.25">
      <c r="R1040" s="48" t="e">
        <f>IF(VLOOKUP(F1040,IncomeGroup!A:D,3,2)=10024,IF(F1040=998,2,""),IF(OR(N1040="B02",N1040="E02",N1040="G01",N1040="H01",N1040="H02",N1040="H03",N1040="H04",N1040="H05"),2,1))</f>
        <v>#N/A</v>
      </c>
    </row>
    <row r="1041" spans="18:18" x14ac:dyDescent="0.25">
      <c r="R1041" s="48" t="e">
        <f>IF(VLOOKUP(F1041,IncomeGroup!A:D,3,2)=10024,IF(F1041=998,2,""),IF(OR(N1041="B02",N1041="E02",N1041="G01",N1041="H01",N1041="H02",N1041="H03",N1041="H04",N1041="H05"),2,1))</f>
        <v>#N/A</v>
      </c>
    </row>
    <row r="1042" spans="18:18" x14ac:dyDescent="0.25">
      <c r="R1042" s="48" t="e">
        <f>IF(VLOOKUP(F1042,IncomeGroup!A:D,3,2)=10024,IF(F1042=998,2,""),IF(OR(N1042="B02",N1042="E02",N1042="G01",N1042="H01",N1042="H02",N1042="H03",N1042="H04",N1042="H05"),2,1))</f>
        <v>#N/A</v>
      </c>
    </row>
    <row r="1043" spans="18:18" x14ac:dyDescent="0.25">
      <c r="R1043" s="48" t="e">
        <f>IF(VLOOKUP(F1043,IncomeGroup!A:D,3,2)=10024,IF(F1043=998,2,""),IF(OR(N1043="B02",N1043="E02",N1043="G01",N1043="H01",N1043="H02",N1043="H03",N1043="H04",N1043="H05"),2,1))</f>
        <v>#N/A</v>
      </c>
    </row>
    <row r="1044" spans="18:18" x14ac:dyDescent="0.25">
      <c r="R1044" s="48" t="e">
        <f>IF(VLOOKUP(F1044,IncomeGroup!A:D,3,2)=10024,IF(F1044=998,2,""),IF(OR(N1044="B02",N1044="E02",N1044="G01",N1044="H01",N1044="H02",N1044="H03",N1044="H04",N1044="H05"),2,1))</f>
        <v>#N/A</v>
      </c>
    </row>
    <row r="1045" spans="18:18" x14ac:dyDescent="0.25">
      <c r="R1045" s="48" t="e">
        <f>IF(VLOOKUP(F1045,IncomeGroup!A:D,3,2)=10024,IF(F1045=998,2,""),IF(OR(N1045="B02",N1045="E02",N1045="G01",N1045="H01",N1045="H02",N1045="H03",N1045="H04",N1045="H05"),2,1))</f>
        <v>#N/A</v>
      </c>
    </row>
    <row r="1046" spans="18:18" x14ac:dyDescent="0.25">
      <c r="R1046" s="48" t="e">
        <f>IF(VLOOKUP(F1046,IncomeGroup!A:D,3,2)=10024,IF(F1046=998,2,""),IF(OR(N1046="B02",N1046="E02",N1046="G01",N1046="H01",N1046="H02",N1046="H03",N1046="H04",N1046="H05"),2,1))</f>
        <v>#N/A</v>
      </c>
    </row>
    <row r="1047" spans="18:18" x14ac:dyDescent="0.25">
      <c r="R1047" s="48" t="e">
        <f>IF(VLOOKUP(F1047,IncomeGroup!A:D,3,2)=10024,IF(F1047=998,2,""),IF(OR(N1047="B02",N1047="E02",N1047="G01",N1047="H01",N1047="H02",N1047="H03",N1047="H04",N1047="H05"),2,1))</f>
        <v>#N/A</v>
      </c>
    </row>
    <row r="1048" spans="18:18" x14ac:dyDescent="0.25">
      <c r="R1048" s="48" t="e">
        <f>IF(VLOOKUP(F1048,IncomeGroup!A:D,3,2)=10024,IF(F1048=998,2,""),IF(OR(N1048="B02",N1048="E02",N1048="G01",N1048="H01",N1048="H02",N1048="H03",N1048="H04",N1048="H05"),2,1))</f>
        <v>#N/A</v>
      </c>
    </row>
    <row r="1049" spans="18:18" x14ac:dyDescent="0.25">
      <c r="R1049" s="48" t="e">
        <f>IF(VLOOKUP(F1049,IncomeGroup!A:D,3,2)=10024,IF(F1049=998,2,""),IF(OR(N1049="B02",N1049="E02",N1049="G01",N1049="H01",N1049="H02",N1049="H03",N1049="H04",N1049="H05"),2,1))</f>
        <v>#N/A</v>
      </c>
    </row>
    <row r="1050" spans="18:18" x14ac:dyDescent="0.25">
      <c r="R1050" s="48" t="e">
        <f>IF(VLOOKUP(F1050,IncomeGroup!A:D,3,2)=10024,IF(F1050=998,2,""),IF(OR(N1050="B02",N1050="E02",N1050="G01",N1050="H01",N1050="H02",N1050="H03",N1050="H04",N1050="H05"),2,1))</f>
        <v>#N/A</v>
      </c>
    </row>
    <row r="1051" spans="18:18" x14ac:dyDescent="0.25">
      <c r="R1051" s="48" t="e">
        <f>IF(VLOOKUP(F1051,IncomeGroup!A:D,3,2)=10024,IF(F1051=998,2,""),IF(OR(N1051="B02",N1051="E02",N1051="G01",N1051="H01",N1051="H02",N1051="H03",N1051="H04",N1051="H05"),2,1))</f>
        <v>#N/A</v>
      </c>
    </row>
    <row r="1052" spans="18:18" x14ac:dyDescent="0.25">
      <c r="R1052" s="48" t="e">
        <f>IF(VLOOKUP(F1052,IncomeGroup!A:D,3,2)=10024,IF(F1052=998,2,""),IF(OR(N1052="B02",N1052="E02",N1052="G01",N1052="H01",N1052="H02",N1052="H03",N1052="H04",N1052="H05"),2,1))</f>
        <v>#N/A</v>
      </c>
    </row>
    <row r="1053" spans="18:18" x14ac:dyDescent="0.25">
      <c r="R1053" s="48" t="e">
        <f>IF(VLOOKUP(F1053,IncomeGroup!A:D,3,2)=10024,IF(F1053=998,2,""),IF(OR(N1053="B02",N1053="E02",N1053="G01",N1053="H01",N1053="H02",N1053="H03",N1053="H04",N1053="H05"),2,1))</f>
        <v>#N/A</v>
      </c>
    </row>
    <row r="1054" spans="18:18" x14ac:dyDescent="0.25">
      <c r="R1054" s="48" t="e">
        <f>IF(VLOOKUP(F1054,IncomeGroup!A:D,3,2)=10024,IF(F1054=998,2,""),IF(OR(N1054="B02",N1054="E02",N1054="G01",N1054="H01",N1054="H02",N1054="H03",N1054="H04",N1054="H05"),2,1))</f>
        <v>#N/A</v>
      </c>
    </row>
    <row r="1055" spans="18:18" x14ac:dyDescent="0.25">
      <c r="R1055" s="48" t="e">
        <f>IF(VLOOKUP(F1055,IncomeGroup!A:D,3,2)=10024,IF(F1055=998,2,""),IF(OR(N1055="B02",N1055="E02",N1055="G01",N1055="H01",N1055="H02",N1055="H03",N1055="H04",N1055="H05"),2,1))</f>
        <v>#N/A</v>
      </c>
    </row>
    <row r="1056" spans="18:18" x14ac:dyDescent="0.25">
      <c r="R1056" s="48" t="e">
        <f>IF(VLOOKUP(F1056,IncomeGroup!A:D,3,2)=10024,IF(F1056=998,2,""),IF(OR(N1056="B02",N1056="E02",N1056="G01",N1056="H01",N1056="H02",N1056="H03",N1056="H04",N1056="H05"),2,1))</f>
        <v>#N/A</v>
      </c>
    </row>
    <row r="1057" spans="18:18" x14ac:dyDescent="0.25">
      <c r="R1057" s="48" t="e">
        <f>IF(VLOOKUP(F1057,IncomeGroup!A:D,3,2)=10024,IF(F1057=998,2,""),IF(OR(N1057="B02",N1057="E02",N1057="G01",N1057="H01",N1057="H02",N1057="H03",N1057="H04",N1057="H05"),2,1))</f>
        <v>#N/A</v>
      </c>
    </row>
    <row r="1058" spans="18:18" x14ac:dyDescent="0.25">
      <c r="R1058" s="48" t="e">
        <f>IF(VLOOKUP(F1058,IncomeGroup!A:D,3,2)=10024,IF(F1058=998,2,""),IF(OR(N1058="B02",N1058="E02",N1058="G01",N1058="H01",N1058="H02",N1058="H03",N1058="H04",N1058="H05"),2,1))</f>
        <v>#N/A</v>
      </c>
    </row>
    <row r="1059" spans="18:18" x14ac:dyDescent="0.25">
      <c r="R1059" s="48" t="e">
        <f>IF(VLOOKUP(F1059,IncomeGroup!A:D,3,2)=10024,IF(F1059=998,2,""),IF(OR(N1059="B02",N1059="E02",N1059="G01",N1059="H01",N1059="H02",N1059="H03",N1059="H04",N1059="H05"),2,1))</f>
        <v>#N/A</v>
      </c>
    </row>
    <row r="1060" spans="18:18" x14ac:dyDescent="0.25">
      <c r="R1060" s="48" t="e">
        <f>IF(VLOOKUP(F1060,IncomeGroup!A:D,3,2)=10024,IF(F1060=998,2,""),IF(OR(N1060="B02",N1060="E02",N1060="G01",N1060="H01",N1060="H02",N1060="H03",N1060="H04",N1060="H05"),2,1))</f>
        <v>#N/A</v>
      </c>
    </row>
    <row r="1061" spans="18:18" x14ac:dyDescent="0.25">
      <c r="R1061" s="48" t="e">
        <f>IF(VLOOKUP(F1061,IncomeGroup!A:D,3,2)=10024,IF(F1061=998,2,""),IF(OR(N1061="B02",N1061="E02",N1061="G01",N1061="H01",N1061="H02",N1061="H03",N1061="H04",N1061="H05"),2,1))</f>
        <v>#N/A</v>
      </c>
    </row>
    <row r="1062" spans="18:18" x14ac:dyDescent="0.25">
      <c r="R1062" s="48" t="e">
        <f>IF(VLOOKUP(F1062,IncomeGroup!A:D,3,2)=10024,IF(F1062=998,2,""),IF(OR(N1062="B02",N1062="E02",N1062="G01",N1062="H01",N1062="H02",N1062="H03",N1062="H04",N1062="H05"),2,1))</f>
        <v>#N/A</v>
      </c>
    </row>
    <row r="1063" spans="18:18" x14ac:dyDescent="0.25">
      <c r="R1063" s="48" t="e">
        <f>IF(VLOOKUP(F1063,IncomeGroup!A:D,3,2)=10024,IF(F1063=998,2,""),IF(OR(N1063="B02",N1063="E02",N1063="G01",N1063="H01",N1063="H02",N1063="H03",N1063="H04",N1063="H05"),2,1))</f>
        <v>#N/A</v>
      </c>
    </row>
    <row r="1064" spans="18:18" x14ac:dyDescent="0.25">
      <c r="R1064" s="48" t="e">
        <f>IF(VLOOKUP(F1064,IncomeGroup!A:D,3,2)=10024,IF(F1064=998,2,""),IF(OR(N1064="B02",N1064="E02",N1064="G01",N1064="H01",N1064="H02",N1064="H03",N1064="H04",N1064="H05"),2,1))</f>
        <v>#N/A</v>
      </c>
    </row>
    <row r="1065" spans="18:18" x14ac:dyDescent="0.25">
      <c r="R1065" s="48" t="e">
        <f>IF(VLOOKUP(F1065,IncomeGroup!A:D,3,2)=10024,IF(F1065=998,2,""),IF(OR(N1065="B02",N1065="E02",N1065="G01",N1065="H01",N1065="H02",N1065="H03",N1065="H04",N1065="H05"),2,1))</f>
        <v>#N/A</v>
      </c>
    </row>
    <row r="1066" spans="18:18" x14ac:dyDescent="0.25">
      <c r="R1066" s="48" t="e">
        <f>IF(VLOOKUP(F1066,IncomeGroup!A:D,3,2)=10024,IF(F1066=998,2,""),IF(OR(N1066="B02",N1066="E02",N1066="G01",N1066="H01",N1066="H02",N1066="H03",N1066="H04",N1066="H05"),2,1))</f>
        <v>#N/A</v>
      </c>
    </row>
    <row r="1067" spans="18:18" x14ac:dyDescent="0.25">
      <c r="R1067" s="48" t="e">
        <f>IF(VLOOKUP(F1067,IncomeGroup!A:D,3,2)=10024,IF(F1067=998,2,""),IF(OR(N1067="B02",N1067="E02",N1067="G01",N1067="H01",N1067="H02",N1067="H03",N1067="H04",N1067="H05"),2,1))</f>
        <v>#N/A</v>
      </c>
    </row>
    <row r="1068" spans="18:18" x14ac:dyDescent="0.25">
      <c r="R1068" s="48" t="e">
        <f>IF(VLOOKUP(F1068,IncomeGroup!A:D,3,2)=10024,IF(F1068=998,2,""),IF(OR(N1068="B02",N1068="E02",N1068="G01",N1068="H01",N1068="H02",N1068="H03",N1068="H04",N1068="H05"),2,1))</f>
        <v>#N/A</v>
      </c>
    </row>
    <row r="1069" spans="18:18" x14ac:dyDescent="0.25">
      <c r="R1069" s="48" t="e">
        <f>IF(VLOOKUP(F1069,IncomeGroup!A:D,3,2)=10024,IF(F1069=998,2,""),IF(OR(N1069="B02",N1069="E02",N1069="G01",N1069="H01",N1069="H02",N1069="H03",N1069="H04",N1069="H05"),2,1))</f>
        <v>#N/A</v>
      </c>
    </row>
    <row r="1070" spans="18:18" x14ac:dyDescent="0.25">
      <c r="R1070" s="48" t="e">
        <f>IF(VLOOKUP(F1070,IncomeGroup!A:D,3,2)=10024,IF(F1070=998,2,""),IF(OR(N1070="B02",N1070="E02",N1070="G01",N1070="H01",N1070="H02",N1070="H03",N1070="H04",N1070="H05"),2,1))</f>
        <v>#N/A</v>
      </c>
    </row>
    <row r="1071" spans="18:18" x14ac:dyDescent="0.25">
      <c r="R1071" s="48" t="e">
        <f>IF(VLOOKUP(F1071,IncomeGroup!A:D,3,2)=10024,IF(F1071=998,2,""),IF(OR(N1071="B02",N1071="E02",N1071="G01",N1071="H01",N1071="H02",N1071="H03",N1071="H04",N1071="H05"),2,1))</f>
        <v>#N/A</v>
      </c>
    </row>
    <row r="1072" spans="18:18" x14ac:dyDescent="0.25">
      <c r="R1072" s="48" t="e">
        <f>IF(VLOOKUP(F1072,IncomeGroup!A:D,3,2)=10024,IF(F1072=998,2,""),IF(OR(N1072="B02",N1072="E02",N1072="G01",N1072="H01",N1072="H02",N1072="H03",N1072="H04",N1072="H05"),2,1))</f>
        <v>#N/A</v>
      </c>
    </row>
    <row r="1073" spans="18:18" x14ac:dyDescent="0.25">
      <c r="R1073" s="48" t="e">
        <f>IF(VLOOKUP(F1073,IncomeGroup!A:D,3,2)=10024,IF(F1073=998,2,""),IF(OR(N1073="B02",N1073="E02",N1073="G01",N1073="H01",N1073="H02",N1073="H03",N1073="H04",N1073="H05"),2,1))</f>
        <v>#N/A</v>
      </c>
    </row>
    <row r="1074" spans="18:18" x14ac:dyDescent="0.25">
      <c r="R1074" s="48" t="e">
        <f>IF(VLOOKUP(F1074,IncomeGroup!A:D,3,2)=10024,IF(F1074=998,2,""),IF(OR(N1074="B02",N1074="E02",N1074="G01",N1074="H01",N1074="H02",N1074="H03",N1074="H04",N1074="H05"),2,1))</f>
        <v>#N/A</v>
      </c>
    </row>
    <row r="1075" spans="18:18" x14ac:dyDescent="0.25">
      <c r="R1075" s="48" t="e">
        <f>IF(VLOOKUP(F1075,IncomeGroup!A:D,3,2)=10024,IF(F1075=998,2,""),IF(OR(N1075="B02",N1075="E02",N1075="G01",N1075="H01",N1075="H02",N1075="H03",N1075="H04",N1075="H05"),2,1))</f>
        <v>#N/A</v>
      </c>
    </row>
    <row r="1076" spans="18:18" x14ac:dyDescent="0.25">
      <c r="R1076" s="48" t="e">
        <f>IF(VLOOKUP(F1076,IncomeGroup!A:D,3,2)=10024,IF(F1076=998,2,""),IF(OR(N1076="B02",N1076="E02",N1076="G01",N1076="H01",N1076="H02",N1076="H03",N1076="H04",N1076="H05"),2,1))</f>
        <v>#N/A</v>
      </c>
    </row>
    <row r="1077" spans="18:18" x14ac:dyDescent="0.25">
      <c r="R1077" s="48" t="e">
        <f>IF(VLOOKUP(F1077,IncomeGroup!A:D,3,2)=10024,IF(F1077=998,2,""),IF(OR(N1077="B02",N1077="E02",N1077="G01",N1077="H01",N1077="H02",N1077="H03",N1077="H04",N1077="H05"),2,1))</f>
        <v>#N/A</v>
      </c>
    </row>
    <row r="1078" spans="18:18" x14ac:dyDescent="0.25">
      <c r="R1078" s="48" t="e">
        <f>IF(VLOOKUP(F1078,IncomeGroup!A:D,3,2)=10024,IF(F1078=998,2,""),IF(OR(N1078="B02",N1078="E02",N1078="G01",N1078="H01",N1078="H02",N1078="H03",N1078="H04",N1078="H05"),2,1))</f>
        <v>#N/A</v>
      </c>
    </row>
    <row r="1079" spans="18:18" x14ac:dyDescent="0.25">
      <c r="R1079" s="48" t="e">
        <f>IF(VLOOKUP(F1079,IncomeGroup!A:D,3,2)=10024,IF(F1079=998,2,""),IF(OR(N1079="B02",N1079="E02",N1079="G01",N1079="H01",N1079="H02",N1079="H03",N1079="H04",N1079="H05"),2,1))</f>
        <v>#N/A</v>
      </c>
    </row>
    <row r="1080" spans="18:18" x14ac:dyDescent="0.25">
      <c r="R1080" s="48" t="e">
        <f>IF(VLOOKUP(F1080,IncomeGroup!A:D,3,2)=10024,IF(F1080=998,2,""),IF(OR(N1080="B02",N1080="E02",N1080="G01",N1080="H01",N1080="H02",N1080="H03",N1080="H04",N1080="H05"),2,1))</f>
        <v>#N/A</v>
      </c>
    </row>
    <row r="1081" spans="18:18" x14ac:dyDescent="0.25">
      <c r="R1081" s="48" t="e">
        <f>IF(VLOOKUP(F1081,IncomeGroup!A:D,3,2)=10024,IF(F1081=998,2,""),IF(OR(N1081="B02",N1081="E02",N1081="G01",N1081="H01",N1081="H02",N1081="H03",N1081="H04",N1081="H05"),2,1))</f>
        <v>#N/A</v>
      </c>
    </row>
    <row r="1082" spans="18:18" x14ac:dyDescent="0.25">
      <c r="R1082" s="48" t="e">
        <f>IF(VLOOKUP(F1082,IncomeGroup!A:D,3,2)=10024,IF(F1082=998,2,""),IF(OR(N1082="B02",N1082="E02",N1082="G01",N1082="H01",N1082="H02",N1082="H03",N1082="H04",N1082="H05"),2,1))</f>
        <v>#N/A</v>
      </c>
    </row>
    <row r="1083" spans="18:18" x14ac:dyDescent="0.25">
      <c r="R1083" s="48" t="e">
        <f>IF(VLOOKUP(F1083,IncomeGroup!A:D,3,2)=10024,IF(F1083=998,2,""),IF(OR(N1083="B02",N1083="E02",N1083="G01",N1083="H01",N1083="H02",N1083="H03",N1083="H04",N1083="H05"),2,1))</f>
        <v>#N/A</v>
      </c>
    </row>
    <row r="1084" spans="18:18" x14ac:dyDescent="0.25">
      <c r="R1084" s="48" t="e">
        <f>IF(VLOOKUP(F1084,IncomeGroup!A:D,3,2)=10024,IF(F1084=998,2,""),IF(OR(N1084="B02",N1084="E02",N1084="G01",N1084="H01",N1084="H02",N1084="H03",N1084="H04",N1084="H05"),2,1))</f>
        <v>#N/A</v>
      </c>
    </row>
    <row r="1085" spans="18:18" x14ac:dyDescent="0.25">
      <c r="R1085" s="48" t="e">
        <f>IF(VLOOKUP(F1085,IncomeGroup!A:D,3,2)=10024,IF(F1085=998,2,""),IF(OR(N1085="B02",N1085="E02",N1085="G01",N1085="H01",N1085="H02",N1085="H03",N1085="H04",N1085="H05"),2,1))</f>
        <v>#N/A</v>
      </c>
    </row>
    <row r="1086" spans="18:18" x14ac:dyDescent="0.25">
      <c r="R1086" s="48" t="e">
        <f>IF(VLOOKUP(F1086,IncomeGroup!A:D,3,2)=10024,IF(F1086=998,2,""),IF(OR(N1086="B02",N1086="E02",N1086="G01",N1086="H01",N1086="H02",N1086="H03",N1086="H04",N1086="H05"),2,1))</f>
        <v>#N/A</v>
      </c>
    </row>
    <row r="1087" spans="18:18" x14ac:dyDescent="0.25">
      <c r="R1087" s="48" t="e">
        <f>IF(VLOOKUP(F1087,IncomeGroup!A:D,3,2)=10024,IF(F1087=998,2,""),IF(OR(N1087="B02",N1087="E02",N1087="G01",N1087="H01",N1087="H02",N1087="H03",N1087="H04",N1087="H05"),2,1))</f>
        <v>#N/A</v>
      </c>
    </row>
    <row r="1088" spans="18:18" x14ac:dyDescent="0.25">
      <c r="R1088" s="48" t="e">
        <f>IF(VLOOKUP(F1088,IncomeGroup!A:D,3,2)=10024,IF(F1088=998,2,""),IF(OR(N1088="B02",N1088="E02",N1088="G01",N1088="H01",N1088="H02",N1088="H03",N1088="H04",N1088="H05"),2,1))</f>
        <v>#N/A</v>
      </c>
    </row>
    <row r="1089" spans="18:18" x14ac:dyDescent="0.25">
      <c r="R1089" s="48" t="e">
        <f>IF(VLOOKUP(F1089,IncomeGroup!A:D,3,2)=10024,IF(F1089=998,2,""),IF(OR(N1089="B02",N1089="E02",N1089="G01",N1089="H01",N1089="H02",N1089="H03",N1089="H04",N1089="H05"),2,1))</f>
        <v>#N/A</v>
      </c>
    </row>
    <row r="1090" spans="18:18" x14ac:dyDescent="0.25">
      <c r="R1090" s="48" t="e">
        <f>IF(VLOOKUP(F1090,IncomeGroup!A:D,3,2)=10024,IF(F1090=998,2,""),IF(OR(N1090="B02",N1090="E02",N1090="G01",N1090="H01",N1090="H02",N1090="H03",N1090="H04",N1090="H05"),2,1))</f>
        <v>#N/A</v>
      </c>
    </row>
    <row r="1091" spans="18:18" x14ac:dyDescent="0.25">
      <c r="R1091" s="48" t="e">
        <f>IF(VLOOKUP(F1091,IncomeGroup!A:D,3,2)=10024,IF(F1091=998,2,""),IF(OR(N1091="B02",N1091="E02",N1091="G01",N1091="H01",N1091="H02",N1091="H03",N1091="H04",N1091="H05"),2,1))</f>
        <v>#N/A</v>
      </c>
    </row>
    <row r="1092" spans="18:18" x14ac:dyDescent="0.25">
      <c r="R1092" s="48" t="e">
        <f>IF(VLOOKUP(F1092,IncomeGroup!A:D,3,2)=10024,IF(F1092=998,2,""),IF(OR(N1092="B02",N1092="E02",N1092="G01",N1092="H01",N1092="H02",N1092="H03",N1092="H04",N1092="H05"),2,1))</f>
        <v>#N/A</v>
      </c>
    </row>
    <row r="1093" spans="18:18" x14ac:dyDescent="0.25">
      <c r="R1093" s="48" t="e">
        <f>IF(VLOOKUP(F1093,IncomeGroup!A:D,3,2)=10024,IF(F1093=998,2,""),IF(OR(N1093="B02",N1093="E02",N1093="G01",N1093="H01",N1093="H02",N1093="H03",N1093="H04",N1093="H05"),2,1))</f>
        <v>#N/A</v>
      </c>
    </row>
    <row r="1094" spans="18:18" x14ac:dyDescent="0.25">
      <c r="R1094" s="48" t="e">
        <f>IF(VLOOKUP(F1094,IncomeGroup!A:D,3,2)=10024,IF(F1094=998,2,""),IF(OR(N1094="B02",N1094="E02",N1094="G01",N1094="H01",N1094="H02",N1094="H03",N1094="H04",N1094="H05"),2,1))</f>
        <v>#N/A</v>
      </c>
    </row>
    <row r="1095" spans="18:18" x14ac:dyDescent="0.25">
      <c r="R1095" s="48" t="e">
        <f>IF(VLOOKUP(F1095,IncomeGroup!A:D,3,2)=10024,IF(F1095=998,2,""),IF(OR(N1095="B02",N1095="E02",N1095="G01",N1095="H01",N1095="H02",N1095="H03",N1095="H04",N1095="H05"),2,1))</f>
        <v>#N/A</v>
      </c>
    </row>
    <row r="1096" spans="18:18" x14ac:dyDescent="0.25">
      <c r="R1096" s="48" t="e">
        <f>IF(VLOOKUP(F1096,IncomeGroup!A:D,3,2)=10024,IF(F1096=998,2,""),IF(OR(N1096="B02",N1096="E02",N1096="G01",N1096="H01",N1096="H02",N1096="H03",N1096="H04",N1096="H05"),2,1))</f>
        <v>#N/A</v>
      </c>
    </row>
    <row r="1097" spans="18:18" x14ac:dyDescent="0.25">
      <c r="R1097" s="48" t="e">
        <f>IF(VLOOKUP(F1097,IncomeGroup!A:D,3,2)=10024,IF(F1097=998,2,""),IF(OR(N1097="B02",N1097="E02",N1097="G01",N1097="H01",N1097="H02",N1097="H03",N1097="H04",N1097="H05"),2,1))</f>
        <v>#N/A</v>
      </c>
    </row>
    <row r="1098" spans="18:18" x14ac:dyDescent="0.25">
      <c r="R1098" s="48" t="e">
        <f>IF(VLOOKUP(F1098,IncomeGroup!A:D,3,2)=10024,IF(F1098=998,2,""),IF(OR(N1098="B02",N1098="E02",N1098="G01",N1098="H01",N1098="H02",N1098="H03",N1098="H04",N1098="H05"),2,1))</f>
        <v>#N/A</v>
      </c>
    </row>
    <row r="1099" spans="18:18" x14ac:dyDescent="0.25">
      <c r="R1099" s="48" t="e">
        <f>IF(VLOOKUP(F1099,IncomeGroup!A:D,3,2)=10024,IF(F1099=998,2,""),IF(OR(N1099="B02",N1099="E02",N1099="G01",N1099="H01",N1099="H02",N1099="H03",N1099="H04",N1099="H05"),2,1))</f>
        <v>#N/A</v>
      </c>
    </row>
    <row r="1100" spans="18:18" x14ac:dyDescent="0.25">
      <c r="R1100" s="48" t="e">
        <f>IF(VLOOKUP(F1100,IncomeGroup!A:D,3,2)=10024,IF(F1100=998,2,""),IF(OR(N1100="B02",N1100="E02",N1100="G01",N1100="H01",N1100="H02",N1100="H03",N1100="H04",N1100="H05"),2,1))</f>
        <v>#N/A</v>
      </c>
    </row>
    <row r="1101" spans="18:18" x14ac:dyDescent="0.25">
      <c r="R1101" s="48" t="e">
        <f>IF(VLOOKUP(F1101,IncomeGroup!A:D,3,2)=10024,IF(F1101=998,2,""),IF(OR(N1101="B02",N1101="E02",N1101="G01",N1101="H01",N1101="H02",N1101="H03",N1101="H04",N1101="H05"),2,1))</f>
        <v>#N/A</v>
      </c>
    </row>
    <row r="1102" spans="18:18" x14ac:dyDescent="0.25">
      <c r="R1102" s="48" t="e">
        <f>IF(VLOOKUP(F1102,IncomeGroup!A:D,3,2)=10024,IF(F1102=998,2,""),IF(OR(N1102="B02",N1102="E02",N1102="G01",N1102="H01",N1102="H02",N1102="H03",N1102="H04",N1102="H05"),2,1))</f>
        <v>#N/A</v>
      </c>
    </row>
    <row r="1103" spans="18:18" x14ac:dyDescent="0.25">
      <c r="R1103" s="48" t="e">
        <f>IF(VLOOKUP(F1103,IncomeGroup!A:D,3,2)=10024,IF(F1103=998,2,""),IF(OR(N1103="B02",N1103="E02",N1103="G01",N1103="H01",N1103="H02",N1103="H03",N1103="H04",N1103="H05"),2,1))</f>
        <v>#N/A</v>
      </c>
    </row>
    <row r="1104" spans="18:18" x14ac:dyDescent="0.25">
      <c r="R1104" s="48" t="e">
        <f>IF(VLOOKUP(F1104,IncomeGroup!A:D,3,2)=10024,IF(F1104=998,2,""),IF(OR(N1104="B02",N1104="E02",N1104="G01",N1104="H01",N1104="H02",N1104="H03",N1104="H04",N1104="H05"),2,1))</f>
        <v>#N/A</v>
      </c>
    </row>
    <row r="1105" spans="18:18" x14ac:dyDescent="0.25">
      <c r="R1105" s="48" t="e">
        <f>IF(VLOOKUP(F1105,IncomeGroup!A:D,3,2)=10024,IF(F1105=998,2,""),IF(OR(N1105="B02",N1105="E02",N1105="G01",N1105="H01",N1105="H02",N1105="H03",N1105="H04",N1105="H05"),2,1))</f>
        <v>#N/A</v>
      </c>
    </row>
    <row r="1106" spans="18:18" x14ac:dyDescent="0.25">
      <c r="R1106" s="48" t="e">
        <f>IF(VLOOKUP(F1106,IncomeGroup!A:D,3,2)=10024,IF(F1106=998,2,""),IF(OR(N1106="B02",N1106="E02",N1106="G01",N1106="H01",N1106="H02",N1106="H03",N1106="H04",N1106="H05"),2,1))</f>
        <v>#N/A</v>
      </c>
    </row>
    <row r="1107" spans="18:18" x14ac:dyDescent="0.25">
      <c r="R1107" s="48" t="e">
        <f>IF(VLOOKUP(F1107,IncomeGroup!A:D,3,2)=10024,IF(F1107=998,2,""),IF(OR(N1107="B02",N1107="E02",N1107="G01",N1107="H01",N1107="H02",N1107="H03",N1107="H04",N1107="H05"),2,1))</f>
        <v>#N/A</v>
      </c>
    </row>
    <row r="1108" spans="18:18" x14ac:dyDescent="0.25">
      <c r="R1108" s="48" t="e">
        <f>IF(VLOOKUP(F1108,IncomeGroup!A:D,3,2)=10024,IF(F1108=998,2,""),IF(OR(N1108="B02",N1108="E02",N1108="G01",N1108="H01",N1108="H02",N1108="H03",N1108="H04",N1108="H05"),2,1))</f>
        <v>#N/A</v>
      </c>
    </row>
    <row r="1109" spans="18:18" x14ac:dyDescent="0.25">
      <c r="R1109" s="48" t="e">
        <f>IF(VLOOKUP(F1109,IncomeGroup!A:D,3,2)=10024,IF(F1109=998,2,""),IF(OR(N1109="B02",N1109="E02",N1109="G01",N1109="H01",N1109="H02",N1109="H03",N1109="H04",N1109="H05"),2,1))</f>
        <v>#N/A</v>
      </c>
    </row>
    <row r="1110" spans="18:18" x14ac:dyDescent="0.25">
      <c r="R1110" s="48" t="e">
        <f>IF(VLOOKUP(F1110,IncomeGroup!A:D,3,2)=10024,IF(F1110=998,2,""),IF(OR(N1110="B02",N1110="E02",N1110="G01",N1110="H01",N1110="H02",N1110="H03",N1110="H04",N1110="H05"),2,1))</f>
        <v>#N/A</v>
      </c>
    </row>
    <row r="1111" spans="18:18" x14ac:dyDescent="0.25">
      <c r="R1111" s="48" t="e">
        <f>IF(VLOOKUP(F1111,IncomeGroup!A:D,3,2)=10024,IF(F1111=998,2,""),IF(OR(N1111="B02",N1111="E02",N1111="G01",N1111="H01",N1111="H02",N1111="H03",N1111="H04",N1111="H05"),2,1))</f>
        <v>#N/A</v>
      </c>
    </row>
    <row r="1112" spans="18:18" x14ac:dyDescent="0.25">
      <c r="R1112" s="48" t="e">
        <f>IF(VLOOKUP(F1112,IncomeGroup!A:D,3,2)=10024,IF(F1112=998,2,""),IF(OR(N1112="B02",N1112="E02",N1112="G01",N1112="H01",N1112="H02",N1112="H03",N1112="H04",N1112="H05"),2,1))</f>
        <v>#N/A</v>
      </c>
    </row>
    <row r="1113" spans="18:18" x14ac:dyDescent="0.25">
      <c r="R1113" s="48" t="e">
        <f>IF(VLOOKUP(F1113,IncomeGroup!A:D,3,2)=10024,IF(F1113=998,2,""),IF(OR(N1113="B02",N1113="E02",N1113="G01",N1113="H01",N1113="H02",N1113="H03",N1113="H04",N1113="H05"),2,1))</f>
        <v>#N/A</v>
      </c>
    </row>
    <row r="1114" spans="18:18" x14ac:dyDescent="0.25">
      <c r="R1114" s="48" t="e">
        <f>IF(VLOOKUP(F1114,IncomeGroup!A:D,3,2)=10024,IF(F1114=998,2,""),IF(OR(N1114="B02",N1114="E02",N1114="G01",N1114="H01",N1114="H02",N1114="H03",N1114="H04",N1114="H05"),2,1))</f>
        <v>#N/A</v>
      </c>
    </row>
    <row r="1115" spans="18:18" x14ac:dyDescent="0.25">
      <c r="R1115" s="48" t="e">
        <f>IF(VLOOKUP(F1115,IncomeGroup!A:D,3,2)=10024,IF(F1115=998,2,""),IF(OR(N1115="B02",N1115="E02",N1115="G01",N1115="H01",N1115="H02",N1115="H03",N1115="H04",N1115="H05"),2,1))</f>
        <v>#N/A</v>
      </c>
    </row>
    <row r="1116" spans="18:18" x14ac:dyDescent="0.25">
      <c r="R1116" s="48" t="e">
        <f>IF(VLOOKUP(F1116,IncomeGroup!A:D,3,2)=10024,IF(F1116=998,2,""),IF(OR(N1116="B02",N1116="E02",N1116="G01",N1116="H01",N1116="H02",N1116="H03",N1116="H04",N1116="H05"),2,1))</f>
        <v>#N/A</v>
      </c>
    </row>
    <row r="1117" spans="18:18" x14ac:dyDescent="0.25">
      <c r="R1117" s="48" t="e">
        <f>IF(VLOOKUP(F1117,IncomeGroup!A:D,3,2)=10024,IF(F1117=998,2,""),IF(OR(N1117="B02",N1117="E02",N1117="G01",N1117="H01",N1117="H02",N1117="H03",N1117="H04",N1117="H05"),2,1))</f>
        <v>#N/A</v>
      </c>
    </row>
    <row r="1118" spans="18:18" x14ac:dyDescent="0.25">
      <c r="R1118" s="48" t="e">
        <f>IF(VLOOKUP(F1118,IncomeGroup!A:D,3,2)=10024,IF(F1118=998,2,""),IF(OR(N1118="B02",N1118="E02",N1118="G01",N1118="H01",N1118="H02",N1118="H03",N1118="H04",N1118="H05"),2,1))</f>
        <v>#N/A</v>
      </c>
    </row>
    <row r="1119" spans="18:18" x14ac:dyDescent="0.25">
      <c r="R1119" s="48" t="e">
        <f>IF(VLOOKUP(F1119,IncomeGroup!A:D,3,2)=10024,IF(F1119=998,2,""),IF(OR(N1119="B02",N1119="E02",N1119="G01",N1119="H01",N1119="H02",N1119="H03",N1119="H04",N1119="H05"),2,1))</f>
        <v>#N/A</v>
      </c>
    </row>
    <row r="1120" spans="18:18" x14ac:dyDescent="0.25">
      <c r="R1120" s="48" t="e">
        <f>IF(VLOOKUP(F1120,IncomeGroup!A:D,3,2)=10024,IF(F1120=998,2,""),IF(OR(N1120="B02",N1120="E02",N1120="G01",N1120="H01",N1120="H02",N1120="H03",N1120="H04",N1120="H05"),2,1))</f>
        <v>#N/A</v>
      </c>
    </row>
    <row r="1121" spans="18:18" x14ac:dyDescent="0.25">
      <c r="R1121" s="48" t="e">
        <f>IF(VLOOKUP(F1121,IncomeGroup!A:D,3,2)=10024,IF(F1121=998,2,""),IF(OR(N1121="B02",N1121="E02",N1121="G01",N1121="H01",N1121="H02",N1121="H03",N1121="H04",N1121="H05"),2,1))</f>
        <v>#N/A</v>
      </c>
    </row>
    <row r="1122" spans="18:18" x14ac:dyDescent="0.25">
      <c r="R1122" s="48" t="e">
        <f>IF(VLOOKUP(F1122,IncomeGroup!A:D,3,2)=10024,IF(F1122=998,2,""),IF(OR(N1122="B02",N1122="E02",N1122="G01",N1122="H01",N1122="H02",N1122="H03",N1122="H04",N1122="H05"),2,1))</f>
        <v>#N/A</v>
      </c>
    </row>
    <row r="1123" spans="18:18" x14ac:dyDescent="0.25">
      <c r="R1123" s="48" t="e">
        <f>IF(VLOOKUP(F1123,IncomeGroup!A:D,3,2)=10024,IF(F1123=998,2,""),IF(OR(N1123="B02",N1123="E02",N1123="G01",N1123="H01",N1123="H02",N1123="H03",N1123="H04",N1123="H05"),2,1))</f>
        <v>#N/A</v>
      </c>
    </row>
    <row r="1124" spans="18:18" x14ac:dyDescent="0.25">
      <c r="R1124" s="48" t="e">
        <f>IF(VLOOKUP(F1124,IncomeGroup!A:D,3,2)=10024,IF(F1124=998,2,""),IF(OR(N1124="B02",N1124="E02",N1124="G01",N1124="H01",N1124="H02",N1124="H03",N1124="H04",N1124="H05"),2,1))</f>
        <v>#N/A</v>
      </c>
    </row>
    <row r="1125" spans="18:18" x14ac:dyDescent="0.25">
      <c r="R1125" s="48" t="e">
        <f>IF(VLOOKUP(F1125,IncomeGroup!A:D,3,2)=10024,IF(F1125=998,2,""),IF(OR(N1125="B02",N1125="E02",N1125="G01",N1125="H01",N1125="H02",N1125="H03",N1125="H04",N1125="H05"),2,1))</f>
        <v>#N/A</v>
      </c>
    </row>
    <row r="1126" spans="18:18" x14ac:dyDescent="0.25">
      <c r="R1126" s="48" t="e">
        <f>IF(VLOOKUP(F1126,IncomeGroup!A:D,3,2)=10024,IF(F1126=998,2,""),IF(OR(N1126="B02",N1126="E02",N1126="G01",N1126="H01",N1126="H02",N1126="H03",N1126="H04",N1126="H05"),2,1))</f>
        <v>#N/A</v>
      </c>
    </row>
    <row r="1127" spans="18:18" x14ac:dyDescent="0.25">
      <c r="R1127" s="48" t="e">
        <f>IF(VLOOKUP(F1127,IncomeGroup!A:D,3,2)=10024,IF(F1127=998,2,""),IF(OR(N1127="B02",N1127="E02",N1127="G01",N1127="H01",N1127="H02",N1127="H03",N1127="H04",N1127="H05"),2,1))</f>
        <v>#N/A</v>
      </c>
    </row>
    <row r="1128" spans="18:18" x14ac:dyDescent="0.25">
      <c r="R1128" s="48" t="e">
        <f>IF(VLOOKUP(F1128,IncomeGroup!A:D,3,2)=10024,IF(F1128=998,2,""),IF(OR(N1128="B02",N1128="E02",N1128="G01",N1128="H01",N1128="H02",N1128="H03",N1128="H04",N1128="H05"),2,1))</f>
        <v>#N/A</v>
      </c>
    </row>
    <row r="1129" spans="18:18" x14ac:dyDescent="0.25">
      <c r="R1129" s="48" t="e">
        <f>IF(VLOOKUP(F1129,IncomeGroup!A:D,3,2)=10024,IF(F1129=998,2,""),IF(OR(N1129="B02",N1129="E02",N1129="G01",N1129="H01",N1129="H02",N1129="H03",N1129="H04",N1129="H05"),2,1))</f>
        <v>#N/A</v>
      </c>
    </row>
    <row r="1130" spans="18:18" x14ac:dyDescent="0.25">
      <c r="R1130" s="48" t="e">
        <f>IF(VLOOKUP(F1130,IncomeGroup!A:D,3,2)=10024,IF(F1130=998,2,""),IF(OR(N1130="B02",N1130="E02",N1130="G01",N1130="H01",N1130="H02",N1130="H03",N1130="H04",N1130="H05"),2,1))</f>
        <v>#N/A</v>
      </c>
    </row>
    <row r="1131" spans="18:18" x14ac:dyDescent="0.25">
      <c r="R1131" s="48" t="e">
        <f>IF(VLOOKUP(F1131,IncomeGroup!A:D,3,2)=10024,IF(F1131=998,2,""),IF(OR(N1131="B02",N1131="E02",N1131="G01",N1131="H01",N1131="H02",N1131="H03",N1131="H04",N1131="H05"),2,1))</f>
        <v>#N/A</v>
      </c>
    </row>
    <row r="1132" spans="18:18" x14ac:dyDescent="0.25">
      <c r="R1132" s="48" t="e">
        <f>IF(VLOOKUP(F1132,IncomeGroup!A:D,3,2)=10024,IF(F1132=998,2,""),IF(OR(N1132="B02",N1132="E02",N1132="G01",N1132="H01",N1132="H02",N1132="H03",N1132="H04",N1132="H05"),2,1))</f>
        <v>#N/A</v>
      </c>
    </row>
    <row r="1133" spans="18:18" x14ac:dyDescent="0.25">
      <c r="R1133" s="48" t="e">
        <f>IF(VLOOKUP(F1133,IncomeGroup!A:D,3,2)=10024,IF(F1133=998,2,""),IF(OR(N1133="B02",N1133="E02",N1133="G01",N1133="H01",N1133="H02",N1133="H03",N1133="H04",N1133="H05"),2,1))</f>
        <v>#N/A</v>
      </c>
    </row>
    <row r="1134" spans="18:18" x14ac:dyDescent="0.25">
      <c r="R1134" s="48" t="e">
        <f>IF(VLOOKUP(F1134,IncomeGroup!A:D,3,2)=10024,IF(F1134=998,2,""),IF(OR(N1134="B02",N1134="E02",N1134="G01",N1134="H01",N1134="H02",N1134="H03",N1134="H04",N1134="H05"),2,1))</f>
        <v>#N/A</v>
      </c>
    </row>
    <row r="1135" spans="18:18" x14ac:dyDescent="0.25">
      <c r="R1135" s="48" t="e">
        <f>IF(VLOOKUP(F1135,IncomeGroup!A:D,3,2)=10024,IF(F1135=998,2,""),IF(OR(N1135="B02",N1135="E02",N1135="G01",N1135="H01",N1135="H02",N1135="H03",N1135="H04",N1135="H05"),2,1))</f>
        <v>#N/A</v>
      </c>
    </row>
    <row r="1136" spans="18:18" x14ac:dyDescent="0.25">
      <c r="R1136" s="48" t="e">
        <f>IF(VLOOKUP(F1136,IncomeGroup!A:D,3,2)=10024,IF(F1136=998,2,""),IF(OR(N1136="B02",N1136="E02",N1136="G01",N1136="H01",N1136="H02",N1136="H03",N1136="H04",N1136="H05"),2,1))</f>
        <v>#N/A</v>
      </c>
    </row>
    <row r="1137" spans="18:18" x14ac:dyDescent="0.25">
      <c r="R1137" s="48" t="e">
        <f>IF(VLOOKUP(F1137,IncomeGroup!A:D,3,2)=10024,IF(F1137=998,2,""),IF(OR(N1137="B02",N1137="E02",N1137="G01",N1137="H01",N1137="H02",N1137="H03",N1137="H04",N1137="H05"),2,1))</f>
        <v>#N/A</v>
      </c>
    </row>
    <row r="1138" spans="18:18" x14ac:dyDescent="0.25">
      <c r="R1138" s="48" t="e">
        <f>IF(VLOOKUP(F1138,IncomeGroup!A:D,3,2)=10024,IF(F1138=998,2,""),IF(OR(N1138="B02",N1138="E02",N1138="G01",N1138="H01",N1138="H02",N1138="H03",N1138="H04",N1138="H05"),2,1))</f>
        <v>#N/A</v>
      </c>
    </row>
    <row r="1139" spans="18:18" x14ac:dyDescent="0.25">
      <c r="R1139" s="48" t="e">
        <f>IF(VLOOKUP(F1139,IncomeGroup!A:D,3,2)=10024,IF(F1139=998,2,""),IF(OR(N1139="B02",N1139="E02",N1139="G01",N1139="H01",N1139="H02",N1139="H03",N1139="H04",N1139="H05"),2,1))</f>
        <v>#N/A</v>
      </c>
    </row>
    <row r="1140" spans="18:18" x14ac:dyDescent="0.25">
      <c r="R1140" s="48" t="e">
        <f>IF(VLOOKUP(F1140,IncomeGroup!A:D,3,2)=10024,IF(F1140=998,2,""),IF(OR(N1140="B02",N1140="E02",N1140="G01",N1140="H01",N1140="H02",N1140="H03",N1140="H04",N1140="H05"),2,1))</f>
        <v>#N/A</v>
      </c>
    </row>
    <row r="1141" spans="18:18" x14ac:dyDescent="0.25">
      <c r="R1141" s="48" t="e">
        <f>IF(VLOOKUP(F1141,IncomeGroup!A:D,3,2)=10024,IF(F1141=998,2,""),IF(OR(N1141="B02",N1141="E02",N1141="G01",N1141="H01",N1141="H02",N1141="H03",N1141="H04",N1141="H05"),2,1))</f>
        <v>#N/A</v>
      </c>
    </row>
    <row r="1142" spans="18:18" x14ac:dyDescent="0.25">
      <c r="R1142" s="48" t="e">
        <f>IF(VLOOKUP(F1142,IncomeGroup!A:D,3,2)=10024,IF(F1142=998,2,""),IF(OR(N1142="B02",N1142="E02",N1142="G01",N1142="H01",N1142="H02",N1142="H03",N1142="H04",N1142="H05"),2,1))</f>
        <v>#N/A</v>
      </c>
    </row>
    <row r="1143" spans="18:18" x14ac:dyDescent="0.25">
      <c r="R1143" s="48" t="e">
        <f>IF(VLOOKUP(F1143,IncomeGroup!A:D,3,2)=10024,IF(F1143=998,2,""),IF(OR(N1143="B02",N1143="E02",N1143="G01",N1143="H01",N1143="H02",N1143="H03",N1143="H04",N1143="H05"),2,1))</f>
        <v>#N/A</v>
      </c>
    </row>
    <row r="1144" spans="18:18" x14ac:dyDescent="0.25">
      <c r="R1144" s="48" t="e">
        <f>IF(VLOOKUP(F1144,IncomeGroup!A:D,3,2)=10024,IF(F1144=998,2,""),IF(OR(N1144="B02",N1144="E02",N1144="G01",N1144="H01",N1144="H02",N1144="H03",N1144="H04",N1144="H05"),2,1))</f>
        <v>#N/A</v>
      </c>
    </row>
    <row r="1145" spans="18:18" x14ac:dyDescent="0.25">
      <c r="R1145" s="48" t="e">
        <f>IF(VLOOKUP(F1145,IncomeGroup!A:D,3,2)=10024,IF(F1145=998,2,""),IF(OR(N1145="B02",N1145="E02",N1145="G01",N1145="H01",N1145="H02",N1145="H03",N1145="H04",N1145="H05"),2,1))</f>
        <v>#N/A</v>
      </c>
    </row>
    <row r="1146" spans="18:18" x14ac:dyDescent="0.25">
      <c r="R1146" s="48" t="e">
        <f>IF(VLOOKUP(F1146,IncomeGroup!A:D,3,2)=10024,IF(F1146=998,2,""),IF(OR(N1146="B02",N1146="E02",N1146="G01",N1146="H01",N1146="H02",N1146="H03",N1146="H04",N1146="H05"),2,1))</f>
        <v>#N/A</v>
      </c>
    </row>
    <row r="1147" spans="18:18" x14ac:dyDescent="0.25">
      <c r="R1147" s="48" t="e">
        <f>IF(VLOOKUP(F1147,IncomeGroup!A:D,3,2)=10024,IF(F1147=998,2,""),IF(OR(N1147="B02",N1147="E02",N1147="G01",N1147="H01",N1147="H02",N1147="H03",N1147="H04",N1147="H05"),2,1))</f>
        <v>#N/A</v>
      </c>
    </row>
    <row r="1148" spans="18:18" x14ac:dyDescent="0.25">
      <c r="R1148" s="48" t="e">
        <f>IF(VLOOKUP(F1148,IncomeGroup!A:D,3,2)=10024,IF(F1148=998,2,""),IF(OR(N1148="B02",N1148="E02",N1148="G01",N1148="H01",N1148="H02",N1148="H03",N1148="H04",N1148="H05"),2,1))</f>
        <v>#N/A</v>
      </c>
    </row>
    <row r="1149" spans="18:18" x14ac:dyDescent="0.25">
      <c r="R1149" s="48" t="e">
        <f>IF(VLOOKUP(F1149,IncomeGroup!A:D,3,2)=10024,IF(F1149=998,2,""),IF(OR(N1149="B02",N1149="E02",N1149="G01",N1149="H01",N1149="H02",N1149="H03",N1149="H04",N1149="H05"),2,1))</f>
        <v>#N/A</v>
      </c>
    </row>
    <row r="1150" spans="18:18" x14ac:dyDescent="0.25">
      <c r="R1150" s="48" t="e">
        <f>IF(VLOOKUP(F1150,IncomeGroup!A:D,3,2)=10024,IF(F1150=998,2,""),IF(OR(N1150="B02",N1150="E02",N1150="G01",N1150="H01",N1150="H02",N1150="H03",N1150="H04",N1150="H05"),2,1))</f>
        <v>#N/A</v>
      </c>
    </row>
    <row r="1151" spans="18:18" x14ac:dyDescent="0.25">
      <c r="R1151" s="48" t="e">
        <f>IF(VLOOKUP(F1151,IncomeGroup!A:D,3,2)=10024,IF(F1151=998,2,""),IF(OR(N1151="B02",N1151="E02",N1151="G01",N1151="H01",N1151="H02",N1151="H03",N1151="H04",N1151="H05"),2,1))</f>
        <v>#N/A</v>
      </c>
    </row>
    <row r="1152" spans="18:18" x14ac:dyDescent="0.25">
      <c r="R1152" s="48" t="e">
        <f>IF(VLOOKUP(F1152,IncomeGroup!A:D,3,2)=10024,IF(F1152=998,2,""),IF(OR(N1152="B02",N1152="E02",N1152="G01",N1152="H01",N1152="H02",N1152="H03",N1152="H04",N1152="H05"),2,1))</f>
        <v>#N/A</v>
      </c>
    </row>
    <row r="1153" spans="18:18" x14ac:dyDescent="0.25">
      <c r="R1153" s="48" t="e">
        <f>IF(VLOOKUP(F1153,IncomeGroup!A:D,3,2)=10024,IF(F1153=998,2,""),IF(OR(N1153="B02",N1153="E02",N1153="G01",N1153="H01",N1153="H02",N1153="H03",N1153="H04",N1153="H05"),2,1))</f>
        <v>#N/A</v>
      </c>
    </row>
    <row r="1154" spans="18:18" x14ac:dyDescent="0.25">
      <c r="R1154" s="48" t="e">
        <f>IF(VLOOKUP(F1154,IncomeGroup!A:D,3,2)=10024,IF(F1154=998,2,""),IF(OR(N1154="B02",N1154="E02",N1154="G01",N1154="H01",N1154="H02",N1154="H03",N1154="H04",N1154="H05"),2,1))</f>
        <v>#N/A</v>
      </c>
    </row>
    <row r="1155" spans="18:18" x14ac:dyDescent="0.25">
      <c r="R1155" s="48" t="e">
        <f>IF(VLOOKUP(F1155,IncomeGroup!A:D,3,2)=10024,IF(F1155=998,2,""),IF(OR(N1155="B02",N1155="E02",N1155="G01",N1155="H01",N1155="H02",N1155="H03",N1155="H04",N1155="H05"),2,1))</f>
        <v>#N/A</v>
      </c>
    </row>
    <row r="1156" spans="18:18" x14ac:dyDescent="0.25">
      <c r="R1156" s="48" t="e">
        <f>IF(VLOOKUP(F1156,IncomeGroup!A:D,3,2)=10024,IF(F1156=998,2,""),IF(OR(N1156="B02",N1156="E02",N1156="G01",N1156="H01",N1156="H02",N1156="H03",N1156="H04",N1156="H05"),2,1))</f>
        <v>#N/A</v>
      </c>
    </row>
    <row r="1157" spans="18:18" x14ac:dyDescent="0.25">
      <c r="R1157" s="48" t="e">
        <f>IF(VLOOKUP(F1157,IncomeGroup!A:D,3,2)=10024,IF(F1157=998,2,""),IF(OR(N1157="B02",N1157="E02",N1157="G01",N1157="H01",N1157="H02",N1157="H03",N1157="H04",N1157="H05"),2,1))</f>
        <v>#N/A</v>
      </c>
    </row>
    <row r="1158" spans="18:18" x14ac:dyDescent="0.25">
      <c r="R1158" s="48" t="e">
        <f>IF(VLOOKUP(F1158,IncomeGroup!A:D,3,2)=10024,IF(F1158=998,2,""),IF(OR(N1158="B02",N1158="E02",N1158="G01",N1158="H01",N1158="H02",N1158="H03",N1158="H04",N1158="H05"),2,1))</f>
        <v>#N/A</v>
      </c>
    </row>
    <row r="1159" spans="18:18" x14ac:dyDescent="0.25">
      <c r="R1159" s="48" t="e">
        <f>IF(VLOOKUP(F1159,IncomeGroup!A:D,3,2)=10024,IF(F1159=998,2,""),IF(OR(N1159="B02",N1159="E02",N1159="G01",N1159="H01",N1159="H02",N1159="H03",N1159="H04",N1159="H05"),2,1))</f>
        <v>#N/A</v>
      </c>
    </row>
    <row r="1160" spans="18:18" x14ac:dyDescent="0.25">
      <c r="R1160" s="48" t="e">
        <f>IF(VLOOKUP(F1160,IncomeGroup!A:D,3,2)=10024,IF(F1160=998,2,""),IF(OR(N1160="B02",N1160="E02",N1160="G01",N1160="H01",N1160="H02",N1160="H03",N1160="H04",N1160="H05"),2,1))</f>
        <v>#N/A</v>
      </c>
    </row>
    <row r="1161" spans="18:18" x14ac:dyDescent="0.25">
      <c r="R1161" s="48" t="e">
        <f>IF(VLOOKUP(F1161,IncomeGroup!A:D,3,2)=10024,IF(F1161=998,2,""),IF(OR(N1161="B02",N1161="E02",N1161="G01",N1161="H01",N1161="H02",N1161="H03",N1161="H04",N1161="H05"),2,1))</f>
        <v>#N/A</v>
      </c>
    </row>
    <row r="1162" spans="18:18" x14ac:dyDescent="0.25">
      <c r="R1162" s="48" t="e">
        <f>IF(VLOOKUP(F1162,IncomeGroup!A:D,3,2)=10024,IF(F1162=998,2,""),IF(OR(N1162="B02",N1162="E02",N1162="G01",N1162="H01",N1162="H02",N1162="H03",N1162="H04",N1162="H05"),2,1))</f>
        <v>#N/A</v>
      </c>
    </row>
    <row r="1163" spans="18:18" x14ac:dyDescent="0.25">
      <c r="R1163" s="48" t="e">
        <f>IF(VLOOKUP(F1163,IncomeGroup!A:D,3,2)=10024,IF(F1163=998,2,""),IF(OR(N1163="B02",N1163="E02",N1163="G01",N1163="H01",N1163="H02",N1163="H03",N1163="H04",N1163="H05"),2,1))</f>
        <v>#N/A</v>
      </c>
    </row>
    <row r="1164" spans="18:18" x14ac:dyDescent="0.25">
      <c r="R1164" s="48" t="e">
        <f>IF(VLOOKUP(F1164,IncomeGroup!A:D,3,2)=10024,IF(F1164=998,2,""),IF(OR(N1164="B02",N1164="E02",N1164="G01",N1164="H01",N1164="H02",N1164="H03",N1164="H04",N1164="H05"),2,1))</f>
        <v>#N/A</v>
      </c>
    </row>
    <row r="1165" spans="18:18" x14ac:dyDescent="0.25">
      <c r="R1165" s="48" t="e">
        <f>IF(VLOOKUP(F1165,IncomeGroup!A:D,3,2)=10024,IF(F1165=998,2,""),IF(OR(N1165="B02",N1165="E02",N1165="G01",N1165="H01",N1165="H02",N1165="H03",N1165="H04",N1165="H05"),2,1))</f>
        <v>#N/A</v>
      </c>
    </row>
    <row r="1166" spans="18:18" x14ac:dyDescent="0.25">
      <c r="R1166" s="48" t="e">
        <f>IF(VLOOKUP(F1166,IncomeGroup!A:D,3,2)=10024,IF(F1166=998,2,""),IF(OR(N1166="B02",N1166="E02",N1166="G01",N1166="H01",N1166="H02",N1166="H03",N1166="H04",N1166="H05"),2,1))</f>
        <v>#N/A</v>
      </c>
    </row>
    <row r="1167" spans="18:18" x14ac:dyDescent="0.25">
      <c r="R1167" s="48" t="e">
        <f>IF(VLOOKUP(F1167,IncomeGroup!A:D,3,2)=10024,IF(F1167=998,2,""),IF(OR(N1167="B02",N1167="E02",N1167="G01",N1167="H01",N1167="H02",N1167="H03",N1167="H04",N1167="H05"),2,1))</f>
        <v>#N/A</v>
      </c>
    </row>
    <row r="1168" spans="18:18" x14ac:dyDescent="0.25">
      <c r="R1168" s="48" t="e">
        <f>IF(VLOOKUP(F1168,IncomeGroup!A:D,3,2)=10024,IF(F1168=998,2,""),IF(OR(N1168="B02",N1168="E02",N1168="G01",N1168="H01",N1168="H02",N1168="H03",N1168="H04",N1168="H05"),2,1))</f>
        <v>#N/A</v>
      </c>
    </row>
    <row r="1169" spans="18:18" x14ac:dyDescent="0.25">
      <c r="R1169" s="48" t="e">
        <f>IF(VLOOKUP(F1169,IncomeGroup!A:D,3,2)=10024,IF(F1169=998,2,""),IF(OR(N1169="B02",N1169="E02",N1169="G01",N1169="H01",N1169="H02",N1169="H03",N1169="H04",N1169="H05"),2,1))</f>
        <v>#N/A</v>
      </c>
    </row>
    <row r="1170" spans="18:18" x14ac:dyDescent="0.25">
      <c r="R1170" s="48" t="e">
        <f>IF(VLOOKUP(F1170,IncomeGroup!A:D,3,2)=10024,IF(F1170=998,2,""),IF(OR(N1170="B02",N1170="E02",N1170="G01",N1170="H01",N1170="H02",N1170="H03",N1170="H04",N1170="H05"),2,1))</f>
        <v>#N/A</v>
      </c>
    </row>
    <row r="1171" spans="18:18" x14ac:dyDescent="0.25">
      <c r="R1171" s="48" t="e">
        <f>IF(VLOOKUP(F1171,IncomeGroup!A:D,3,2)=10024,IF(F1171=998,2,""),IF(OR(N1171="B02",N1171="E02",N1171="G01",N1171="H01",N1171="H02",N1171="H03",N1171="H04",N1171="H05"),2,1))</f>
        <v>#N/A</v>
      </c>
    </row>
    <row r="1172" spans="18:18" x14ac:dyDescent="0.25">
      <c r="R1172" s="48" t="e">
        <f>IF(VLOOKUP(F1172,IncomeGroup!A:D,3,2)=10024,IF(F1172=998,2,""),IF(OR(N1172="B02",N1172="E02",N1172="G01",N1172="H01",N1172="H02",N1172="H03",N1172="H04",N1172="H05"),2,1))</f>
        <v>#N/A</v>
      </c>
    </row>
    <row r="1173" spans="18:18" x14ac:dyDescent="0.25">
      <c r="R1173" s="48" t="e">
        <f>IF(VLOOKUP(F1173,IncomeGroup!A:D,3,2)=10024,IF(F1173=998,2,""),IF(OR(N1173="B02",N1173="E02",N1173="G01",N1173="H01",N1173="H02",N1173="H03",N1173="H04",N1173="H05"),2,1))</f>
        <v>#N/A</v>
      </c>
    </row>
    <row r="1174" spans="18:18" x14ac:dyDescent="0.25">
      <c r="R1174" s="48" t="e">
        <f>IF(VLOOKUP(F1174,IncomeGroup!A:D,3,2)=10024,IF(F1174=998,2,""),IF(OR(N1174="B02",N1174="E02",N1174="G01",N1174="H01",N1174="H02",N1174="H03",N1174="H04",N1174="H05"),2,1))</f>
        <v>#N/A</v>
      </c>
    </row>
    <row r="1175" spans="18:18" x14ac:dyDescent="0.25">
      <c r="R1175" s="48" t="e">
        <f>IF(VLOOKUP(F1175,IncomeGroup!A:D,3,2)=10024,IF(F1175=998,2,""),IF(OR(N1175="B02",N1175="E02",N1175="G01",N1175="H01",N1175="H02",N1175="H03",N1175="H04",N1175="H05"),2,1))</f>
        <v>#N/A</v>
      </c>
    </row>
    <row r="1176" spans="18:18" x14ac:dyDescent="0.25">
      <c r="R1176" s="48" t="e">
        <f>IF(VLOOKUP(F1176,IncomeGroup!A:D,3,2)=10024,IF(F1176=998,2,""),IF(OR(N1176="B02",N1176="E02",N1176="G01",N1176="H01",N1176="H02",N1176="H03",N1176="H04",N1176="H05"),2,1))</f>
        <v>#N/A</v>
      </c>
    </row>
    <row r="1177" spans="18:18" x14ac:dyDescent="0.25">
      <c r="R1177" s="48" t="e">
        <f>IF(VLOOKUP(F1177,IncomeGroup!A:D,3,2)=10024,IF(F1177=998,2,""),IF(OR(N1177="B02",N1177="E02",N1177="G01",N1177="H01",N1177="H02",N1177="H03",N1177="H04",N1177="H05"),2,1))</f>
        <v>#N/A</v>
      </c>
    </row>
    <row r="1178" spans="18:18" x14ac:dyDescent="0.25">
      <c r="R1178" s="48" t="e">
        <f>IF(VLOOKUP(F1178,IncomeGroup!A:D,3,2)=10024,IF(F1178=998,2,""),IF(OR(N1178="B02",N1178="E02",N1178="G01",N1178="H01",N1178="H02",N1178="H03",N1178="H04",N1178="H05"),2,1))</f>
        <v>#N/A</v>
      </c>
    </row>
    <row r="1179" spans="18:18" x14ac:dyDescent="0.25">
      <c r="R1179" s="48" t="e">
        <f>IF(VLOOKUP(F1179,IncomeGroup!A:D,3,2)=10024,IF(F1179=998,2,""),IF(OR(N1179="B02",N1179="E02",N1179="G01",N1179="H01",N1179="H02",N1179="H03",N1179="H04",N1179="H05"),2,1))</f>
        <v>#N/A</v>
      </c>
    </row>
    <row r="1180" spans="18:18" x14ac:dyDescent="0.25">
      <c r="R1180" s="48" t="e">
        <f>IF(VLOOKUP(F1180,IncomeGroup!A:D,3,2)=10024,IF(F1180=998,2,""),IF(OR(N1180="B02",N1180="E02",N1180="G01",N1180="H01",N1180="H02",N1180="H03",N1180="H04",N1180="H05"),2,1))</f>
        <v>#N/A</v>
      </c>
    </row>
    <row r="1181" spans="18:18" x14ac:dyDescent="0.25">
      <c r="R1181" s="48" t="e">
        <f>IF(VLOOKUP(F1181,IncomeGroup!A:D,3,2)=10024,IF(F1181=998,2,""),IF(OR(N1181="B02",N1181="E02",N1181="G01",N1181="H01",N1181="H02",N1181="H03",N1181="H04",N1181="H05"),2,1))</f>
        <v>#N/A</v>
      </c>
    </row>
    <row r="1182" spans="18:18" x14ac:dyDescent="0.25">
      <c r="R1182" s="48" t="e">
        <f>IF(VLOOKUP(F1182,IncomeGroup!A:D,3,2)=10024,IF(F1182=998,2,""),IF(OR(N1182="B02",N1182="E02",N1182="G01",N1182="H01",N1182="H02",N1182="H03",N1182="H04",N1182="H05"),2,1))</f>
        <v>#N/A</v>
      </c>
    </row>
    <row r="1183" spans="18:18" x14ac:dyDescent="0.25">
      <c r="R1183" s="48" t="e">
        <f>IF(VLOOKUP(F1183,IncomeGroup!A:D,3,2)=10024,IF(F1183=998,2,""),IF(OR(N1183="B02",N1183="E02",N1183="G01",N1183="H01",N1183="H02",N1183="H03",N1183="H04",N1183="H05"),2,1))</f>
        <v>#N/A</v>
      </c>
    </row>
    <row r="1184" spans="18:18" x14ac:dyDescent="0.25">
      <c r="R1184" s="48" t="e">
        <f>IF(VLOOKUP(F1184,IncomeGroup!A:D,3,2)=10024,IF(F1184=998,2,""),IF(OR(N1184="B02",N1184="E02",N1184="G01",N1184="H01",N1184="H02",N1184="H03",N1184="H04",N1184="H05"),2,1))</f>
        <v>#N/A</v>
      </c>
    </row>
    <row r="1185" spans="18:18" x14ac:dyDescent="0.25">
      <c r="R1185" s="48" t="e">
        <f>IF(VLOOKUP(F1185,IncomeGroup!A:D,3,2)=10024,IF(F1185=998,2,""),IF(OR(N1185="B02",N1185="E02",N1185="G01",N1185="H01",N1185="H02",N1185="H03",N1185="H04",N1185="H05"),2,1))</f>
        <v>#N/A</v>
      </c>
    </row>
    <row r="1186" spans="18:18" x14ac:dyDescent="0.25">
      <c r="R1186" s="48" t="e">
        <f>IF(VLOOKUP(F1186,IncomeGroup!A:D,3,2)=10024,IF(F1186=998,2,""),IF(OR(N1186="B02",N1186="E02",N1186="G01",N1186="H01",N1186="H02",N1186="H03",N1186="H04",N1186="H05"),2,1))</f>
        <v>#N/A</v>
      </c>
    </row>
    <row r="1187" spans="18:18" x14ac:dyDescent="0.25">
      <c r="R1187" s="48" t="e">
        <f>IF(VLOOKUP(F1187,IncomeGroup!A:D,3,2)=10024,IF(F1187=998,2,""),IF(OR(N1187="B02",N1187="E02",N1187="G01",N1187="H01",N1187="H02",N1187="H03",N1187="H04",N1187="H05"),2,1))</f>
        <v>#N/A</v>
      </c>
    </row>
    <row r="1188" spans="18:18" x14ac:dyDescent="0.25">
      <c r="R1188" s="48" t="e">
        <f>IF(VLOOKUP(F1188,IncomeGroup!A:D,3,2)=10024,IF(F1188=998,2,""),IF(OR(N1188="B02",N1188="E02",N1188="G01",N1188="H01",N1188="H02",N1188="H03",N1188="H04",N1188="H05"),2,1))</f>
        <v>#N/A</v>
      </c>
    </row>
    <row r="1189" spans="18:18" x14ac:dyDescent="0.25">
      <c r="R1189" s="48" t="e">
        <f>IF(VLOOKUP(F1189,IncomeGroup!A:D,3,2)=10024,IF(F1189=998,2,""),IF(OR(N1189="B02",N1189="E02",N1189="G01",N1189="H01",N1189="H02",N1189="H03",N1189="H04",N1189="H05"),2,1))</f>
        <v>#N/A</v>
      </c>
    </row>
    <row r="1190" spans="18:18" x14ac:dyDescent="0.25">
      <c r="R1190" s="48" t="e">
        <f>IF(VLOOKUP(F1190,IncomeGroup!A:D,3,2)=10024,IF(F1190=998,2,""),IF(OR(N1190="B02",N1190="E02",N1190="G01",N1190="H01",N1190="H02",N1190="H03",N1190="H04",N1190="H05"),2,1))</f>
        <v>#N/A</v>
      </c>
    </row>
    <row r="1191" spans="18:18" x14ac:dyDescent="0.25">
      <c r="R1191" s="48" t="e">
        <f>IF(VLOOKUP(F1191,IncomeGroup!A:D,3,2)=10024,IF(F1191=998,2,""),IF(OR(N1191="B02",N1191="E02",N1191="G01",N1191="H01",N1191="H02",N1191="H03",N1191="H04",N1191="H05"),2,1))</f>
        <v>#N/A</v>
      </c>
    </row>
    <row r="1192" spans="18:18" x14ac:dyDescent="0.25">
      <c r="R1192" s="48" t="e">
        <f>IF(VLOOKUP(F1192,IncomeGroup!A:D,3,2)=10024,IF(F1192=998,2,""),IF(OR(N1192="B02",N1192="E02",N1192="G01",N1192="H01",N1192="H02",N1192="H03",N1192="H04",N1192="H05"),2,1))</f>
        <v>#N/A</v>
      </c>
    </row>
    <row r="1193" spans="18:18" x14ac:dyDescent="0.25">
      <c r="R1193" s="48" t="e">
        <f>IF(VLOOKUP(F1193,IncomeGroup!A:D,3,2)=10024,IF(F1193=998,2,""),IF(OR(N1193="B02",N1193="E02",N1193="G01",N1193="H01",N1193="H02",N1193="H03",N1193="H04",N1193="H05"),2,1))</f>
        <v>#N/A</v>
      </c>
    </row>
    <row r="1194" spans="18:18" x14ac:dyDescent="0.25">
      <c r="R1194" s="48" t="e">
        <f>IF(VLOOKUP(F1194,IncomeGroup!A:D,3,2)=10024,IF(F1194=998,2,""),IF(OR(N1194="B02",N1194="E02",N1194="G01",N1194="H01",N1194="H02",N1194="H03",N1194="H04",N1194="H05"),2,1))</f>
        <v>#N/A</v>
      </c>
    </row>
    <row r="1195" spans="18:18" x14ac:dyDescent="0.25">
      <c r="R1195" s="48" t="e">
        <f>IF(VLOOKUP(F1195,IncomeGroup!A:D,3,2)=10024,IF(F1195=998,2,""),IF(OR(N1195="B02",N1195="E02",N1195="G01",N1195="H01",N1195="H02",N1195="H03",N1195="H04",N1195="H05"),2,1))</f>
        <v>#N/A</v>
      </c>
    </row>
    <row r="1196" spans="18:18" x14ac:dyDescent="0.25">
      <c r="R1196" s="48" t="e">
        <f>IF(VLOOKUP(F1196,IncomeGroup!A:D,3,2)=10024,IF(F1196=998,2,""),IF(OR(N1196="B02",N1196="E02",N1196="G01",N1196="H01",N1196="H02",N1196="H03",N1196="H04",N1196="H05"),2,1))</f>
        <v>#N/A</v>
      </c>
    </row>
    <row r="1197" spans="18:18" x14ac:dyDescent="0.25">
      <c r="R1197" s="48" t="e">
        <f>IF(VLOOKUP(F1197,IncomeGroup!A:D,3,2)=10024,IF(F1197=998,2,""),IF(OR(N1197="B02",N1197="E02",N1197="G01",N1197="H01",N1197="H02",N1197="H03",N1197="H04",N1197="H05"),2,1))</f>
        <v>#N/A</v>
      </c>
    </row>
    <row r="1198" spans="18:18" x14ac:dyDescent="0.25">
      <c r="R1198" s="48" t="e">
        <f>IF(VLOOKUP(F1198,IncomeGroup!A:D,3,2)=10024,IF(F1198=998,2,""),IF(OR(N1198="B02",N1198="E02",N1198="G01",N1198="H01",N1198="H02",N1198="H03",N1198="H04",N1198="H05"),2,1))</f>
        <v>#N/A</v>
      </c>
    </row>
    <row r="1199" spans="18:18" x14ac:dyDescent="0.25">
      <c r="R1199" s="48" t="e">
        <f>IF(VLOOKUP(F1199,IncomeGroup!A:D,3,2)=10024,IF(F1199=998,2,""),IF(OR(N1199="B02",N1199="E02",N1199="G01",N1199="H01",N1199="H02",N1199="H03",N1199="H04",N1199="H05"),2,1))</f>
        <v>#N/A</v>
      </c>
    </row>
    <row r="1200" spans="18:18" x14ac:dyDescent="0.25">
      <c r="R1200" s="48" t="e">
        <f>IF(VLOOKUP(F1200,IncomeGroup!A:D,3,2)=10024,IF(F1200=998,2,""),IF(OR(N1200="B02",N1200="E02",N1200="G01",N1200="H01",N1200="H02",N1200="H03",N1200="H04",N1200="H05"),2,1))</f>
        <v>#N/A</v>
      </c>
    </row>
    <row r="1201" spans="18:18" x14ac:dyDescent="0.25">
      <c r="R1201" s="48" t="e">
        <f>IF(VLOOKUP(F1201,IncomeGroup!A:D,3,2)=10024,IF(F1201=998,2,""),IF(OR(N1201="B02",N1201="E02",N1201="G01",N1201="H01",N1201="H02",N1201="H03",N1201="H04",N1201="H05"),2,1))</f>
        <v>#N/A</v>
      </c>
    </row>
    <row r="1202" spans="18:18" x14ac:dyDescent="0.25">
      <c r="R1202" s="48" t="e">
        <f>IF(VLOOKUP(F1202,IncomeGroup!A:D,3,2)=10024,IF(F1202=998,2,""),IF(OR(N1202="B02",N1202="E02",N1202="G01",N1202="H01",N1202="H02",N1202="H03",N1202="H04",N1202="H05"),2,1))</f>
        <v>#N/A</v>
      </c>
    </row>
    <row r="1203" spans="18:18" x14ac:dyDescent="0.25">
      <c r="R1203" s="48" t="e">
        <f>IF(VLOOKUP(F1203,IncomeGroup!A:D,3,2)=10024,IF(F1203=998,2,""),IF(OR(N1203="B02",N1203="E02",N1203="G01",N1203="H01",N1203="H02",N1203="H03",N1203="H04",N1203="H05"),2,1))</f>
        <v>#N/A</v>
      </c>
    </row>
    <row r="1204" spans="18:18" x14ac:dyDescent="0.25">
      <c r="R1204" s="48" t="e">
        <f>IF(VLOOKUP(F1204,IncomeGroup!A:D,3,2)=10024,IF(F1204=998,2,""),IF(OR(N1204="B02",N1204="E02",N1204="G01",N1204="H01",N1204="H02",N1204="H03",N1204="H04",N1204="H05"),2,1))</f>
        <v>#N/A</v>
      </c>
    </row>
    <row r="1205" spans="18:18" x14ac:dyDescent="0.25">
      <c r="R1205" s="48" t="e">
        <f>IF(VLOOKUP(F1205,IncomeGroup!A:D,3,2)=10024,IF(F1205=998,2,""),IF(OR(N1205="B02",N1205="E02",N1205="G01",N1205="H01",N1205="H02",N1205="H03",N1205="H04",N1205="H05"),2,1))</f>
        <v>#N/A</v>
      </c>
    </row>
    <row r="1206" spans="18:18" x14ac:dyDescent="0.25">
      <c r="R1206" s="48" t="e">
        <f>IF(VLOOKUP(F1206,IncomeGroup!A:D,3,2)=10024,IF(F1206=998,2,""),IF(OR(N1206="B02",N1206="E02",N1206="G01",N1206="H01",N1206="H02",N1206="H03",N1206="H04",N1206="H05"),2,1))</f>
        <v>#N/A</v>
      </c>
    </row>
    <row r="1207" spans="18:18" x14ac:dyDescent="0.25">
      <c r="R1207" s="48" t="e">
        <f>IF(VLOOKUP(F1207,IncomeGroup!A:D,3,2)=10024,IF(F1207=998,2,""),IF(OR(N1207="B02",N1207="E02",N1207="G01",N1207="H01",N1207="H02",N1207="H03",N1207="H04",N1207="H05"),2,1))</f>
        <v>#N/A</v>
      </c>
    </row>
    <row r="1208" spans="18:18" x14ac:dyDescent="0.25">
      <c r="R1208" s="48" t="e">
        <f>IF(VLOOKUP(F1208,IncomeGroup!A:D,3,2)=10024,IF(F1208=998,2,""),IF(OR(N1208="B02",N1208="E02",N1208="G01",N1208="H01",N1208="H02",N1208="H03",N1208="H04",N1208="H05"),2,1))</f>
        <v>#N/A</v>
      </c>
    </row>
    <row r="1209" spans="18:18" x14ac:dyDescent="0.25">
      <c r="R1209" s="48" t="e">
        <f>IF(VLOOKUP(F1209,IncomeGroup!A:D,3,2)=10024,IF(F1209=998,2,""),IF(OR(N1209="B02",N1209="E02",N1209="G01",N1209="H01",N1209="H02",N1209="H03",N1209="H04",N1209="H05"),2,1))</f>
        <v>#N/A</v>
      </c>
    </row>
    <row r="1210" spans="18:18" x14ac:dyDescent="0.25">
      <c r="R1210" s="48" t="e">
        <f>IF(VLOOKUP(F1210,IncomeGroup!A:D,3,2)=10024,IF(F1210=998,2,""),IF(OR(N1210="B02",N1210="E02",N1210="G01",N1210="H01",N1210="H02",N1210="H03",N1210="H04",N1210="H05"),2,1))</f>
        <v>#N/A</v>
      </c>
    </row>
    <row r="1211" spans="18:18" x14ac:dyDescent="0.25">
      <c r="R1211" s="48" t="e">
        <f>IF(VLOOKUP(F1211,IncomeGroup!A:D,3,2)=10024,IF(F1211=998,2,""),IF(OR(N1211="B02",N1211="E02",N1211="G01",N1211="H01",N1211="H02",N1211="H03",N1211="H04",N1211="H05"),2,1))</f>
        <v>#N/A</v>
      </c>
    </row>
    <row r="1212" spans="18:18" x14ac:dyDescent="0.25">
      <c r="R1212" s="48" t="e">
        <f>IF(VLOOKUP(F1212,IncomeGroup!A:D,3,2)=10024,IF(F1212=998,2,""),IF(OR(N1212="B02",N1212="E02",N1212="G01",N1212="H01",N1212="H02",N1212="H03",N1212="H04",N1212="H05"),2,1))</f>
        <v>#N/A</v>
      </c>
    </row>
    <row r="1213" spans="18:18" x14ac:dyDescent="0.25">
      <c r="R1213" s="48" t="e">
        <f>IF(VLOOKUP(F1213,IncomeGroup!A:D,3,2)=10024,IF(F1213=998,2,""),IF(OR(N1213="B02",N1213="E02",N1213="G01",N1213="H01",N1213="H02",N1213="H03",N1213="H04",N1213="H05"),2,1))</f>
        <v>#N/A</v>
      </c>
    </row>
    <row r="1214" spans="18:18" x14ac:dyDescent="0.25">
      <c r="R1214" s="48" t="e">
        <f>IF(VLOOKUP(F1214,IncomeGroup!A:D,3,2)=10024,IF(F1214=998,2,""),IF(OR(N1214="B02",N1214="E02",N1214="G01",N1214="H01",N1214="H02",N1214="H03",N1214="H04",N1214="H05"),2,1))</f>
        <v>#N/A</v>
      </c>
    </row>
    <row r="1215" spans="18:18" x14ac:dyDescent="0.25">
      <c r="R1215" s="48" t="e">
        <f>IF(VLOOKUP(F1215,IncomeGroup!A:D,3,2)=10024,IF(F1215=998,2,""),IF(OR(N1215="B02",N1215="E02",N1215="G01",N1215="H01",N1215="H02",N1215="H03",N1215="H04",N1215="H05"),2,1))</f>
        <v>#N/A</v>
      </c>
    </row>
    <row r="1216" spans="18:18" x14ac:dyDescent="0.25">
      <c r="R1216" s="48" t="e">
        <f>IF(VLOOKUP(F1216,IncomeGroup!A:D,3,2)=10024,IF(F1216=998,2,""),IF(OR(N1216="B02",N1216="E02",N1216="G01",N1216="H01",N1216="H02",N1216="H03",N1216="H04",N1216="H05"),2,1))</f>
        <v>#N/A</v>
      </c>
    </row>
    <row r="1217" spans="18:18" x14ac:dyDescent="0.25">
      <c r="R1217" s="48" t="e">
        <f>IF(VLOOKUP(F1217,IncomeGroup!A:D,3,2)=10024,IF(F1217=998,2,""),IF(OR(N1217="B02",N1217="E02",N1217="G01",N1217="H01",N1217="H02",N1217="H03",N1217="H04",N1217="H05"),2,1))</f>
        <v>#N/A</v>
      </c>
    </row>
    <row r="1218" spans="18:18" x14ac:dyDescent="0.25">
      <c r="R1218" s="48" t="e">
        <f>IF(VLOOKUP(F1218,IncomeGroup!A:D,3,2)=10024,IF(F1218=998,2,""),IF(OR(N1218="B02",N1218="E02",N1218="G01",N1218="H01",N1218="H02",N1218="H03",N1218="H04",N1218="H05"),2,1))</f>
        <v>#N/A</v>
      </c>
    </row>
    <row r="1219" spans="18:18" x14ac:dyDescent="0.25">
      <c r="R1219" s="48" t="e">
        <f>IF(VLOOKUP(F1219,IncomeGroup!A:D,3,2)=10024,IF(F1219=998,2,""),IF(OR(N1219="B02",N1219="E02",N1219="G01",N1219="H01",N1219="H02",N1219="H03",N1219="H04",N1219="H05"),2,1))</f>
        <v>#N/A</v>
      </c>
    </row>
    <row r="1220" spans="18:18" x14ac:dyDescent="0.25">
      <c r="R1220" s="48" t="e">
        <f>IF(VLOOKUP(F1220,IncomeGroup!A:D,3,2)=10024,IF(F1220=998,2,""),IF(OR(N1220="B02",N1220="E02",N1220="G01",N1220="H01",N1220="H02",N1220="H03",N1220="H04",N1220="H05"),2,1))</f>
        <v>#N/A</v>
      </c>
    </row>
    <row r="1221" spans="18:18" x14ac:dyDescent="0.25">
      <c r="R1221" s="48" t="e">
        <f>IF(VLOOKUP(F1221,IncomeGroup!A:D,3,2)=10024,IF(F1221=998,2,""),IF(OR(N1221="B02",N1221="E02",N1221="G01",N1221="H01",N1221="H02",N1221="H03",N1221="H04",N1221="H05"),2,1))</f>
        <v>#N/A</v>
      </c>
    </row>
    <row r="1222" spans="18:18" x14ac:dyDescent="0.25">
      <c r="R1222" s="48" t="e">
        <f>IF(VLOOKUP(F1222,IncomeGroup!A:D,3,2)=10024,IF(F1222=998,2,""),IF(OR(N1222="B02",N1222="E02",N1222="G01",N1222="H01",N1222="H02",N1222="H03",N1222="H04",N1222="H05"),2,1))</f>
        <v>#N/A</v>
      </c>
    </row>
    <row r="1223" spans="18:18" x14ac:dyDescent="0.25">
      <c r="R1223" s="48" t="e">
        <f>IF(VLOOKUP(F1223,IncomeGroup!A:D,3,2)=10024,IF(F1223=998,2,""),IF(OR(N1223="B02",N1223="E02",N1223="G01",N1223="H01",N1223="H02",N1223="H03",N1223="H04",N1223="H05"),2,1))</f>
        <v>#N/A</v>
      </c>
    </row>
    <row r="1224" spans="18:18" x14ac:dyDescent="0.25">
      <c r="R1224" s="48" t="e">
        <f>IF(VLOOKUP(F1224,IncomeGroup!A:D,3,2)=10024,IF(F1224=998,2,""),IF(OR(N1224="B02",N1224="E02",N1224="G01",N1224="H01",N1224="H02",N1224="H03",N1224="H04",N1224="H05"),2,1))</f>
        <v>#N/A</v>
      </c>
    </row>
    <row r="1225" spans="18:18" x14ac:dyDescent="0.25">
      <c r="R1225" s="48" t="e">
        <f>IF(VLOOKUP(F1225,IncomeGroup!A:D,3,2)=10024,IF(F1225=998,2,""),IF(OR(N1225="B02",N1225="E02",N1225="G01",N1225="H01",N1225="H02",N1225="H03",N1225="H04",N1225="H05"),2,1))</f>
        <v>#N/A</v>
      </c>
    </row>
    <row r="1226" spans="18:18" x14ac:dyDescent="0.25">
      <c r="R1226" s="48" t="e">
        <f>IF(VLOOKUP(F1226,IncomeGroup!A:D,3,2)=10024,IF(F1226=998,2,""),IF(OR(N1226="B02",N1226="E02",N1226="G01",N1226="H01",N1226="H02",N1226="H03",N1226="H04",N1226="H05"),2,1))</f>
        <v>#N/A</v>
      </c>
    </row>
    <row r="1227" spans="18:18" x14ac:dyDescent="0.25">
      <c r="R1227" s="48" t="e">
        <f>IF(VLOOKUP(F1227,IncomeGroup!A:D,3,2)=10024,IF(F1227=998,2,""),IF(OR(N1227="B02",N1227="E02",N1227="G01",N1227="H01",N1227="H02",N1227="H03",N1227="H04",N1227="H05"),2,1))</f>
        <v>#N/A</v>
      </c>
    </row>
    <row r="1228" spans="18:18" x14ac:dyDescent="0.25">
      <c r="R1228" s="48" t="e">
        <f>IF(VLOOKUP(F1228,IncomeGroup!A:D,3,2)=10024,IF(F1228=998,2,""),IF(OR(N1228="B02",N1228="E02",N1228="G01",N1228="H01",N1228="H02",N1228="H03",N1228="H04",N1228="H05"),2,1))</f>
        <v>#N/A</v>
      </c>
    </row>
    <row r="1229" spans="18:18" x14ac:dyDescent="0.25">
      <c r="R1229" s="48" t="e">
        <f>IF(VLOOKUP(F1229,IncomeGroup!A:D,3,2)=10024,IF(F1229=998,2,""),IF(OR(N1229="B02",N1229="E02",N1229="G01",N1229="H01",N1229="H02",N1229="H03",N1229="H04",N1229="H05"),2,1))</f>
        <v>#N/A</v>
      </c>
    </row>
    <row r="1230" spans="18:18" x14ac:dyDescent="0.25">
      <c r="R1230" s="48" t="e">
        <f>IF(VLOOKUP(F1230,IncomeGroup!A:D,3,2)=10024,IF(F1230=998,2,""),IF(OR(N1230="B02",N1230="E02",N1230="G01",N1230="H01",N1230="H02",N1230="H03",N1230="H04",N1230="H05"),2,1))</f>
        <v>#N/A</v>
      </c>
    </row>
    <row r="1231" spans="18:18" x14ac:dyDescent="0.25">
      <c r="R1231" s="48" t="e">
        <f>IF(VLOOKUP(F1231,IncomeGroup!A:D,3,2)=10024,IF(F1231=998,2,""),IF(OR(N1231="B02",N1231="E02",N1231="G01",N1231="H01",N1231="H02",N1231="H03",N1231="H04",N1231="H05"),2,1))</f>
        <v>#N/A</v>
      </c>
    </row>
    <row r="1232" spans="18:18" x14ac:dyDescent="0.25">
      <c r="R1232" s="48" t="e">
        <f>IF(VLOOKUP(F1232,IncomeGroup!A:D,3,2)=10024,IF(F1232=998,2,""),IF(OR(N1232="B02",N1232="E02",N1232="G01",N1232="H01",N1232="H02",N1232="H03",N1232="H04",N1232="H05"),2,1))</f>
        <v>#N/A</v>
      </c>
    </row>
    <row r="1233" spans="18:18" x14ac:dyDescent="0.25">
      <c r="R1233" s="48" t="e">
        <f>IF(VLOOKUP(F1233,IncomeGroup!A:D,3,2)=10024,IF(F1233=998,2,""),IF(OR(N1233="B02",N1233="E02",N1233="G01",N1233="H01",N1233="H02",N1233="H03",N1233="H04",N1233="H05"),2,1))</f>
        <v>#N/A</v>
      </c>
    </row>
    <row r="1234" spans="18:18" x14ac:dyDescent="0.25">
      <c r="R1234" s="48" t="e">
        <f>IF(VLOOKUP(F1234,IncomeGroup!A:D,3,2)=10024,IF(F1234=998,2,""),IF(OR(N1234="B02",N1234="E02",N1234="G01",N1234="H01",N1234="H02",N1234="H03",N1234="H04",N1234="H05"),2,1))</f>
        <v>#N/A</v>
      </c>
    </row>
    <row r="1235" spans="18:18" x14ac:dyDescent="0.25">
      <c r="R1235" s="48" t="e">
        <f>IF(VLOOKUP(F1235,IncomeGroup!A:D,3,2)=10024,IF(F1235=998,2,""),IF(OR(N1235="B02",N1235="E02",N1235="G01",N1235="H01",N1235="H02",N1235="H03",N1235="H04",N1235="H05"),2,1))</f>
        <v>#N/A</v>
      </c>
    </row>
    <row r="1236" spans="18:18" x14ac:dyDescent="0.25">
      <c r="R1236" s="48" t="e">
        <f>IF(VLOOKUP(F1236,IncomeGroup!A:D,3,2)=10024,IF(F1236=998,2,""),IF(OR(N1236="B02",N1236="E02",N1236="G01",N1236="H01",N1236="H02",N1236="H03",N1236="H04",N1236="H05"),2,1))</f>
        <v>#N/A</v>
      </c>
    </row>
    <row r="1237" spans="18:18" x14ac:dyDescent="0.25">
      <c r="R1237" s="48" t="e">
        <f>IF(VLOOKUP(F1237,IncomeGroup!A:D,3,2)=10024,IF(F1237=998,2,""),IF(OR(N1237="B02",N1237="E02",N1237="G01",N1237="H01",N1237="H02",N1237="H03",N1237="H04",N1237="H05"),2,1))</f>
        <v>#N/A</v>
      </c>
    </row>
    <row r="1238" spans="18:18" x14ac:dyDescent="0.25">
      <c r="R1238" s="48" t="e">
        <f>IF(VLOOKUP(F1238,IncomeGroup!A:D,3,2)=10024,IF(F1238=998,2,""),IF(OR(N1238="B02",N1238="E02",N1238="G01",N1238="H01",N1238="H02",N1238="H03",N1238="H04",N1238="H05"),2,1))</f>
        <v>#N/A</v>
      </c>
    </row>
    <row r="1239" spans="18:18" x14ac:dyDescent="0.25">
      <c r="R1239" s="48" t="e">
        <f>IF(VLOOKUP(F1239,IncomeGroup!A:D,3,2)=10024,IF(F1239=998,2,""),IF(OR(N1239="B02",N1239="E02",N1239="G01",N1239="H01",N1239="H02",N1239="H03",N1239="H04",N1239="H05"),2,1))</f>
        <v>#N/A</v>
      </c>
    </row>
    <row r="1240" spans="18:18" x14ac:dyDescent="0.25">
      <c r="R1240" s="48" t="e">
        <f>IF(VLOOKUP(F1240,IncomeGroup!A:D,3,2)=10024,IF(F1240=998,2,""),IF(OR(N1240="B02",N1240="E02",N1240="G01",N1240="H01",N1240="H02",N1240="H03",N1240="H04",N1240="H05"),2,1))</f>
        <v>#N/A</v>
      </c>
    </row>
    <row r="1241" spans="18:18" x14ac:dyDescent="0.25">
      <c r="R1241" s="48" t="e">
        <f>IF(VLOOKUP(F1241,IncomeGroup!A:D,3,2)=10024,IF(F1241=998,2,""),IF(OR(N1241="B02",N1241="E02",N1241="G01",N1241="H01",N1241="H02",N1241="H03",N1241="H04",N1241="H05"),2,1))</f>
        <v>#N/A</v>
      </c>
    </row>
    <row r="1242" spans="18:18" x14ac:dyDescent="0.25">
      <c r="R1242" s="48" t="e">
        <f>IF(VLOOKUP(F1242,IncomeGroup!A:D,3,2)=10024,IF(F1242=998,2,""),IF(OR(N1242="B02",N1242="E02",N1242="G01",N1242="H01",N1242="H02",N1242="H03",N1242="H04",N1242="H05"),2,1))</f>
        <v>#N/A</v>
      </c>
    </row>
    <row r="1243" spans="18:18" x14ac:dyDescent="0.25">
      <c r="R1243" s="48" t="e">
        <f>IF(VLOOKUP(F1243,IncomeGroup!A:D,3,2)=10024,IF(F1243=998,2,""),IF(OR(N1243="B02",N1243="E02",N1243="G01",N1243="H01",N1243="H02",N1243="H03",N1243="H04",N1243="H05"),2,1))</f>
        <v>#N/A</v>
      </c>
    </row>
    <row r="1244" spans="18:18" x14ac:dyDescent="0.25">
      <c r="R1244" s="48" t="e">
        <f>IF(VLOOKUP(F1244,IncomeGroup!A:D,3,2)=10024,IF(F1244=998,2,""),IF(OR(N1244="B02",N1244="E02",N1244="G01",N1244="H01",N1244="H02",N1244="H03",N1244="H04",N1244="H05"),2,1))</f>
        <v>#N/A</v>
      </c>
    </row>
    <row r="1245" spans="18:18" x14ac:dyDescent="0.25">
      <c r="R1245" s="48" t="e">
        <f>IF(VLOOKUP(F1245,IncomeGroup!A:D,3,2)=10024,IF(F1245=998,2,""),IF(OR(N1245="B02",N1245="E02",N1245="G01",N1245="H01",N1245="H02",N1245="H03",N1245="H04",N1245="H05"),2,1))</f>
        <v>#N/A</v>
      </c>
    </row>
    <row r="1246" spans="18:18" x14ac:dyDescent="0.25">
      <c r="R1246" s="48" t="e">
        <f>IF(VLOOKUP(F1246,IncomeGroup!A:D,3,2)=10024,IF(F1246=998,2,""),IF(OR(N1246="B02",N1246="E02",N1246="G01",N1246="H01",N1246="H02",N1246="H03",N1246="H04",N1246="H05"),2,1))</f>
        <v>#N/A</v>
      </c>
    </row>
    <row r="1247" spans="18:18" x14ac:dyDescent="0.25">
      <c r="R1247" s="48" t="e">
        <f>IF(VLOOKUP(F1247,IncomeGroup!A:D,3,2)=10024,IF(F1247=998,2,""),IF(OR(N1247="B02",N1247="E02",N1247="G01",N1247="H01",N1247="H02",N1247="H03",N1247="H04",N1247="H05"),2,1))</f>
        <v>#N/A</v>
      </c>
    </row>
    <row r="1248" spans="18:18" x14ac:dyDescent="0.25">
      <c r="R1248" s="48" t="e">
        <f>IF(VLOOKUP(F1248,IncomeGroup!A:D,3,2)=10024,IF(F1248=998,2,""),IF(OR(N1248="B02",N1248="E02",N1248="G01",N1248="H01",N1248="H02",N1248="H03",N1248="H04",N1248="H05"),2,1))</f>
        <v>#N/A</v>
      </c>
    </row>
    <row r="1249" spans="18:18" x14ac:dyDescent="0.25">
      <c r="R1249" s="48" t="e">
        <f>IF(VLOOKUP(F1249,IncomeGroup!A:D,3,2)=10024,IF(F1249=998,2,""),IF(OR(N1249="B02",N1249="E02",N1249="G01",N1249="H01",N1249="H02",N1249="H03",N1249="H04",N1249="H05"),2,1))</f>
        <v>#N/A</v>
      </c>
    </row>
    <row r="1250" spans="18:18" x14ac:dyDescent="0.25">
      <c r="R1250" s="48" t="e">
        <f>IF(VLOOKUP(F1250,IncomeGroup!A:D,3,2)=10024,IF(F1250=998,2,""),IF(OR(N1250="B02",N1250="E02",N1250="G01",N1250="H01",N1250="H02",N1250="H03",N1250="H04",N1250="H05"),2,1))</f>
        <v>#N/A</v>
      </c>
    </row>
    <row r="1251" spans="18:18" x14ac:dyDescent="0.25">
      <c r="R1251" s="48" t="e">
        <f>IF(VLOOKUP(F1251,IncomeGroup!A:D,3,2)=10024,IF(F1251=998,2,""),IF(OR(N1251="B02",N1251="E02",N1251="G01",N1251="H01",N1251="H02",N1251="H03",N1251="H04",N1251="H05"),2,1))</f>
        <v>#N/A</v>
      </c>
    </row>
    <row r="1252" spans="18:18" x14ac:dyDescent="0.25">
      <c r="R1252" s="48" t="e">
        <f>IF(VLOOKUP(F1252,IncomeGroup!A:D,3,2)=10024,IF(F1252=998,2,""),IF(OR(N1252="B02",N1252="E02",N1252="G01",N1252="H01",N1252="H02",N1252="H03",N1252="H04",N1252="H05"),2,1))</f>
        <v>#N/A</v>
      </c>
    </row>
    <row r="1253" spans="18:18" x14ac:dyDescent="0.25">
      <c r="R1253" s="48" t="e">
        <f>IF(VLOOKUP(F1253,IncomeGroup!A:D,3,2)=10024,IF(F1253=998,2,""),IF(OR(N1253="B02",N1253="E02",N1253="G01",N1253="H01",N1253="H02",N1253="H03",N1253="H04",N1253="H05"),2,1))</f>
        <v>#N/A</v>
      </c>
    </row>
    <row r="1254" spans="18:18" x14ac:dyDescent="0.25">
      <c r="R1254" s="48" t="e">
        <f>IF(VLOOKUP(F1254,IncomeGroup!A:D,3,2)=10024,IF(F1254=998,2,""),IF(OR(N1254="B02",N1254="E02",N1254="G01",N1254="H01",N1254="H02",N1254="H03",N1254="H04",N1254="H05"),2,1))</f>
        <v>#N/A</v>
      </c>
    </row>
    <row r="1255" spans="18:18" x14ac:dyDescent="0.25">
      <c r="R1255" s="48" t="e">
        <f>IF(VLOOKUP(F1255,IncomeGroup!A:D,3,2)=10024,IF(F1255=998,2,""),IF(OR(N1255="B02",N1255="E02",N1255="G01",N1255="H01",N1255="H02",N1255="H03",N1255="H04",N1255="H05"),2,1))</f>
        <v>#N/A</v>
      </c>
    </row>
    <row r="1256" spans="18:18" x14ac:dyDescent="0.25">
      <c r="R1256" s="48" t="e">
        <f>IF(VLOOKUP(F1256,IncomeGroup!A:D,3,2)=10024,IF(F1256=998,2,""),IF(OR(N1256="B02",N1256="E02",N1256="G01",N1256="H01",N1256="H02",N1256="H03",N1256="H04",N1256="H05"),2,1))</f>
        <v>#N/A</v>
      </c>
    </row>
    <row r="1257" spans="18:18" x14ac:dyDescent="0.25">
      <c r="R1257" s="48" t="e">
        <f>IF(VLOOKUP(F1257,IncomeGroup!A:D,3,2)=10024,IF(F1257=998,2,""),IF(OR(N1257="B02",N1257="E02",N1257="G01",N1257="H01",N1257="H02",N1257="H03",N1257="H04",N1257="H05"),2,1))</f>
        <v>#N/A</v>
      </c>
    </row>
    <row r="1258" spans="18:18" x14ac:dyDescent="0.25">
      <c r="R1258" s="48" t="e">
        <f>IF(VLOOKUP(F1258,IncomeGroup!A:D,3,2)=10024,IF(F1258=998,2,""),IF(OR(N1258="B02",N1258="E02",N1258="G01",N1258="H01",N1258="H02",N1258="H03",N1258="H04",N1258="H05"),2,1))</f>
        <v>#N/A</v>
      </c>
    </row>
    <row r="1259" spans="18:18" x14ac:dyDescent="0.25">
      <c r="R1259" s="48" t="e">
        <f>IF(VLOOKUP(F1259,IncomeGroup!A:D,3,2)=10024,IF(F1259=998,2,""),IF(OR(N1259="B02",N1259="E02",N1259="G01",N1259="H01",N1259="H02",N1259="H03",N1259="H04",N1259="H05"),2,1))</f>
        <v>#N/A</v>
      </c>
    </row>
    <row r="1260" spans="18:18" x14ac:dyDescent="0.25">
      <c r="R1260" s="48" t="e">
        <f>IF(VLOOKUP(F1260,IncomeGroup!A:D,3,2)=10024,IF(F1260=998,2,""),IF(OR(N1260="B02",N1260="E02",N1260="G01",N1260="H01",N1260="H02",N1260="H03",N1260="H04",N1260="H05"),2,1))</f>
        <v>#N/A</v>
      </c>
    </row>
    <row r="1261" spans="18:18" x14ac:dyDescent="0.25">
      <c r="R1261" s="48" t="e">
        <f>IF(VLOOKUP(F1261,IncomeGroup!A:D,3,2)=10024,IF(F1261=998,2,""),IF(OR(N1261="B02",N1261="E02",N1261="G01",N1261="H01",N1261="H02",N1261="H03",N1261="H04",N1261="H05"),2,1))</f>
        <v>#N/A</v>
      </c>
    </row>
    <row r="1262" spans="18:18" x14ac:dyDescent="0.25">
      <c r="R1262" s="48" t="e">
        <f>IF(VLOOKUP(F1262,IncomeGroup!A:D,3,2)=10024,IF(F1262=998,2,""),IF(OR(N1262="B02",N1262="E02",N1262="G01",N1262="H01",N1262="H02",N1262="H03",N1262="H04",N1262="H05"),2,1))</f>
        <v>#N/A</v>
      </c>
    </row>
    <row r="1263" spans="18:18" x14ac:dyDescent="0.25">
      <c r="R1263" s="48" t="e">
        <f>IF(VLOOKUP(F1263,IncomeGroup!A:D,3,2)=10024,IF(F1263=998,2,""),IF(OR(N1263="B02",N1263="E02",N1263="G01",N1263="H01",N1263="H02",N1263="H03",N1263="H04",N1263="H05"),2,1))</f>
        <v>#N/A</v>
      </c>
    </row>
    <row r="1264" spans="18:18" x14ac:dyDescent="0.25">
      <c r="R1264" s="48" t="e">
        <f>IF(VLOOKUP(F1264,IncomeGroup!A:D,3,2)=10024,IF(F1264=998,2,""),IF(OR(N1264="B02",N1264="E02",N1264="G01",N1264="H01",N1264="H02",N1264="H03",N1264="H04",N1264="H05"),2,1))</f>
        <v>#N/A</v>
      </c>
    </row>
    <row r="1265" spans="18:18" x14ac:dyDescent="0.25">
      <c r="R1265" s="48" t="e">
        <f>IF(VLOOKUP(F1265,IncomeGroup!A:D,3,2)=10024,IF(F1265=998,2,""),IF(OR(N1265="B02",N1265="E02",N1265="G01",N1265="H01",N1265="H02",N1265="H03",N1265="H04",N1265="H05"),2,1))</f>
        <v>#N/A</v>
      </c>
    </row>
    <row r="1266" spans="18:18" x14ac:dyDescent="0.25">
      <c r="R1266" s="48" t="e">
        <f>IF(VLOOKUP(F1266,IncomeGroup!A:D,3,2)=10024,IF(F1266=998,2,""),IF(OR(N1266="B02",N1266="E02",N1266="G01",N1266="H01",N1266="H02",N1266="H03",N1266="H04",N1266="H05"),2,1))</f>
        <v>#N/A</v>
      </c>
    </row>
    <row r="1267" spans="18:18" x14ac:dyDescent="0.25">
      <c r="R1267" s="48" t="e">
        <f>IF(VLOOKUP(F1267,IncomeGroup!A:D,3,2)=10024,IF(F1267=998,2,""),IF(OR(N1267="B02",N1267="E02",N1267="G01",N1267="H01",N1267="H02",N1267="H03",N1267="H04",N1267="H05"),2,1))</f>
        <v>#N/A</v>
      </c>
    </row>
    <row r="1268" spans="18:18" x14ac:dyDescent="0.25">
      <c r="R1268" s="48" t="e">
        <f>IF(VLOOKUP(F1268,IncomeGroup!A:D,3,2)=10024,IF(F1268=998,2,""),IF(OR(N1268="B02",N1268="E02",N1268="G01",N1268="H01",N1268="H02",N1268="H03",N1268="H04",N1268="H05"),2,1))</f>
        <v>#N/A</v>
      </c>
    </row>
    <row r="1269" spans="18:18" x14ac:dyDescent="0.25">
      <c r="R1269" s="48" t="e">
        <f>IF(VLOOKUP(F1269,IncomeGroup!A:D,3,2)=10024,IF(F1269=998,2,""),IF(OR(N1269="B02",N1269="E02",N1269="G01",N1269="H01",N1269="H02",N1269="H03",N1269="H04",N1269="H05"),2,1))</f>
        <v>#N/A</v>
      </c>
    </row>
    <row r="1270" spans="18:18" x14ac:dyDescent="0.25">
      <c r="R1270" s="48" t="e">
        <f>IF(VLOOKUP(F1270,IncomeGroup!A:D,3,2)=10024,IF(F1270=998,2,""),IF(OR(N1270="B02",N1270="E02",N1270="G01",N1270="H01",N1270="H02",N1270="H03",N1270="H04",N1270="H05"),2,1))</f>
        <v>#N/A</v>
      </c>
    </row>
    <row r="1271" spans="18:18" x14ac:dyDescent="0.25">
      <c r="R1271" s="48" t="e">
        <f>IF(VLOOKUP(F1271,IncomeGroup!A:D,3,2)=10024,IF(F1271=998,2,""),IF(OR(N1271="B02",N1271="E02",N1271="G01",N1271="H01",N1271="H02",N1271="H03",N1271="H04",N1271="H05"),2,1))</f>
        <v>#N/A</v>
      </c>
    </row>
    <row r="1272" spans="18:18" x14ac:dyDescent="0.25">
      <c r="R1272" s="48" t="e">
        <f>IF(VLOOKUP(F1272,IncomeGroup!A:D,3,2)=10024,IF(F1272=998,2,""),IF(OR(N1272="B02",N1272="E02",N1272="G01",N1272="H01",N1272="H02",N1272="H03",N1272="H04",N1272="H05"),2,1))</f>
        <v>#N/A</v>
      </c>
    </row>
    <row r="1273" spans="18:18" x14ac:dyDescent="0.25">
      <c r="R1273" s="48" t="e">
        <f>IF(VLOOKUP(F1273,IncomeGroup!A:D,3,2)=10024,IF(F1273=998,2,""),IF(OR(N1273="B02",N1273="E02",N1273="G01",N1273="H01",N1273="H02",N1273="H03",N1273="H04",N1273="H05"),2,1))</f>
        <v>#N/A</v>
      </c>
    </row>
    <row r="1274" spans="18:18" x14ac:dyDescent="0.25">
      <c r="R1274" s="48" t="e">
        <f>IF(VLOOKUP(F1274,IncomeGroup!A:D,3,2)=10024,IF(F1274=998,2,""),IF(OR(N1274="B02",N1274="E02",N1274="G01",N1274="H01",N1274="H02",N1274="H03",N1274="H04",N1274="H05"),2,1))</f>
        <v>#N/A</v>
      </c>
    </row>
    <row r="1275" spans="18:18" x14ac:dyDescent="0.25">
      <c r="R1275" s="48" t="e">
        <f>IF(VLOOKUP(F1275,IncomeGroup!A:D,3,2)=10024,IF(F1275=998,2,""),IF(OR(N1275="B02",N1275="E02",N1275="G01",N1275="H01",N1275="H02",N1275="H03",N1275="H04",N1275="H05"),2,1))</f>
        <v>#N/A</v>
      </c>
    </row>
    <row r="1276" spans="18:18" x14ac:dyDescent="0.25">
      <c r="R1276" s="48" t="e">
        <f>IF(VLOOKUP(F1276,IncomeGroup!A:D,3,2)=10024,IF(F1276=998,2,""),IF(OR(N1276="B02",N1276="E02",N1276="G01",N1276="H01",N1276="H02",N1276="H03",N1276="H04",N1276="H05"),2,1))</f>
        <v>#N/A</v>
      </c>
    </row>
    <row r="1277" spans="18:18" x14ac:dyDescent="0.25">
      <c r="R1277" s="48" t="e">
        <f>IF(VLOOKUP(F1277,IncomeGroup!A:D,3,2)=10024,IF(F1277=998,2,""),IF(OR(N1277="B02",N1277="E02",N1277="G01",N1277="H01",N1277="H02",N1277="H03",N1277="H04",N1277="H05"),2,1))</f>
        <v>#N/A</v>
      </c>
    </row>
    <row r="1278" spans="18:18" x14ac:dyDescent="0.25">
      <c r="R1278" s="48" t="e">
        <f>IF(VLOOKUP(F1278,IncomeGroup!A:D,3,2)=10024,IF(F1278=998,2,""),IF(OR(N1278="B02",N1278="E02",N1278="G01",N1278="H01",N1278="H02",N1278="H03",N1278="H04",N1278="H05"),2,1))</f>
        <v>#N/A</v>
      </c>
    </row>
    <row r="1279" spans="18:18" x14ac:dyDescent="0.25">
      <c r="R1279" s="48" t="e">
        <f>IF(VLOOKUP(F1279,IncomeGroup!A:D,3,2)=10024,IF(F1279=998,2,""),IF(OR(N1279="B02",N1279="E02",N1279="G01",N1279="H01",N1279="H02",N1279="H03",N1279="H04",N1279="H05"),2,1))</f>
        <v>#N/A</v>
      </c>
    </row>
    <row r="1280" spans="18:18" x14ac:dyDescent="0.25">
      <c r="R1280" s="48" t="e">
        <f>IF(VLOOKUP(F1280,IncomeGroup!A:D,3,2)=10024,IF(F1280=998,2,""),IF(OR(N1280="B02",N1280="E02",N1280="G01",N1280="H01",N1280="H02",N1280="H03",N1280="H04",N1280="H05"),2,1))</f>
        <v>#N/A</v>
      </c>
    </row>
    <row r="1281" spans="18:18" x14ac:dyDescent="0.25">
      <c r="R1281" s="48" t="e">
        <f>IF(VLOOKUP(F1281,IncomeGroup!A:D,3,2)=10024,IF(F1281=998,2,""),IF(OR(N1281="B02",N1281="E02",N1281="G01",N1281="H01",N1281="H02",N1281="H03",N1281="H04",N1281="H05"),2,1))</f>
        <v>#N/A</v>
      </c>
    </row>
    <row r="1282" spans="18:18" x14ac:dyDescent="0.25">
      <c r="R1282" s="48" t="e">
        <f>IF(VLOOKUP(F1282,IncomeGroup!A:D,3,2)=10024,IF(F1282=998,2,""),IF(OR(N1282="B02",N1282="E02",N1282="G01",N1282="H01",N1282="H02",N1282="H03",N1282="H04",N1282="H05"),2,1))</f>
        <v>#N/A</v>
      </c>
    </row>
    <row r="1283" spans="18:18" x14ac:dyDescent="0.25">
      <c r="R1283" s="48" t="e">
        <f>IF(VLOOKUP(F1283,IncomeGroup!A:D,3,2)=10024,IF(F1283=998,2,""),IF(OR(N1283="B02",N1283="E02",N1283="G01",N1283="H01",N1283="H02",N1283="H03",N1283="H04",N1283="H05"),2,1))</f>
        <v>#N/A</v>
      </c>
    </row>
    <row r="1284" spans="18:18" x14ac:dyDescent="0.25">
      <c r="R1284" s="48" t="e">
        <f>IF(VLOOKUP(F1284,IncomeGroup!A:D,3,2)=10024,IF(F1284=998,2,""),IF(OR(N1284="B02",N1284="E02",N1284="G01",N1284="H01",N1284="H02",N1284="H03",N1284="H04",N1284="H05"),2,1))</f>
        <v>#N/A</v>
      </c>
    </row>
    <row r="1285" spans="18:18" x14ac:dyDescent="0.25">
      <c r="R1285" s="48" t="e">
        <f>IF(VLOOKUP(F1285,IncomeGroup!A:D,3,2)=10024,IF(F1285=998,2,""),IF(OR(N1285="B02",N1285="E02",N1285="G01",N1285="H01",N1285="H02",N1285="H03",N1285="H04",N1285="H05"),2,1))</f>
        <v>#N/A</v>
      </c>
    </row>
    <row r="1286" spans="18:18" x14ac:dyDescent="0.25">
      <c r="R1286" s="48" t="e">
        <f>IF(VLOOKUP(F1286,IncomeGroup!A:D,3,2)=10024,IF(F1286=998,2,""),IF(OR(N1286="B02",N1286="E02",N1286="G01",N1286="H01",N1286="H02",N1286="H03",N1286="H04",N1286="H05"),2,1))</f>
        <v>#N/A</v>
      </c>
    </row>
    <row r="1287" spans="18:18" x14ac:dyDescent="0.25">
      <c r="R1287" s="48" t="e">
        <f>IF(VLOOKUP(F1287,IncomeGroup!A:D,3,2)=10024,IF(F1287=998,2,""),IF(OR(N1287="B02",N1287="E02",N1287="G01",N1287="H01",N1287="H02",N1287="H03",N1287="H04",N1287="H05"),2,1))</f>
        <v>#N/A</v>
      </c>
    </row>
    <row r="1288" spans="18:18" x14ac:dyDescent="0.25">
      <c r="R1288" s="48" t="e">
        <f>IF(VLOOKUP(F1288,IncomeGroup!A:D,3,2)=10024,IF(F1288=998,2,""),IF(OR(N1288="B02",N1288="E02",N1288="G01",N1288="H01",N1288="H02",N1288="H03",N1288="H04",N1288="H05"),2,1))</f>
        <v>#N/A</v>
      </c>
    </row>
    <row r="1289" spans="18:18" x14ac:dyDescent="0.25">
      <c r="R1289" s="48" t="e">
        <f>IF(VLOOKUP(F1289,IncomeGroup!A:D,3,2)=10024,IF(F1289=998,2,""),IF(OR(N1289="B02",N1289="E02",N1289="G01",N1289="H01",N1289="H02",N1289="H03",N1289="H04",N1289="H05"),2,1))</f>
        <v>#N/A</v>
      </c>
    </row>
    <row r="1290" spans="18:18" x14ac:dyDescent="0.25">
      <c r="R1290" s="48" t="e">
        <f>IF(VLOOKUP(F1290,IncomeGroup!A:D,3,2)=10024,IF(F1290=998,2,""),IF(OR(N1290="B02",N1290="E02",N1290="G01",N1290="H01",N1290="H02",N1290="H03",N1290="H04",N1290="H05"),2,1))</f>
        <v>#N/A</v>
      </c>
    </row>
    <row r="1291" spans="18:18" x14ac:dyDescent="0.25">
      <c r="R1291" s="48" t="e">
        <f>IF(VLOOKUP(F1291,IncomeGroup!A:D,3,2)=10024,IF(F1291=998,2,""),IF(OR(N1291="B02",N1291="E02",N1291="G01",N1291="H01",N1291="H02",N1291="H03",N1291="H04",N1291="H05"),2,1))</f>
        <v>#N/A</v>
      </c>
    </row>
    <row r="1292" spans="18:18" x14ac:dyDescent="0.25">
      <c r="R1292" s="48" t="e">
        <f>IF(VLOOKUP(F1292,IncomeGroup!A:D,3,2)=10024,IF(F1292=998,2,""),IF(OR(N1292="B02",N1292="E02",N1292="G01",N1292="H01",N1292="H02",N1292="H03",N1292="H04",N1292="H05"),2,1))</f>
        <v>#N/A</v>
      </c>
    </row>
    <row r="1293" spans="18:18" x14ac:dyDescent="0.25">
      <c r="R1293" s="48" t="e">
        <f>IF(VLOOKUP(F1293,IncomeGroup!A:D,3,2)=10024,IF(F1293=998,2,""),IF(OR(N1293="B02",N1293="E02",N1293="G01",N1293="H01",N1293="H02",N1293="H03",N1293="H04",N1293="H05"),2,1))</f>
        <v>#N/A</v>
      </c>
    </row>
    <row r="1294" spans="18:18" x14ac:dyDescent="0.25">
      <c r="R1294" s="48" t="e">
        <f>IF(VLOOKUP(F1294,IncomeGroup!A:D,3,2)=10024,IF(F1294=998,2,""),IF(OR(N1294="B02",N1294="E02",N1294="G01",N1294="H01",N1294="H02",N1294="H03",N1294="H04",N1294="H05"),2,1))</f>
        <v>#N/A</v>
      </c>
    </row>
    <row r="1295" spans="18:18" x14ac:dyDescent="0.25">
      <c r="R1295" s="48" t="e">
        <f>IF(VLOOKUP(F1295,IncomeGroup!A:D,3,2)=10024,IF(F1295=998,2,""),IF(OR(N1295="B02",N1295="E02",N1295="G01",N1295="H01",N1295="H02",N1295="H03",N1295="H04",N1295="H05"),2,1))</f>
        <v>#N/A</v>
      </c>
    </row>
    <row r="1296" spans="18:18" x14ac:dyDescent="0.25">
      <c r="R1296" s="48" t="e">
        <f>IF(VLOOKUP(F1296,IncomeGroup!A:D,3,2)=10024,IF(F1296=998,2,""),IF(OR(N1296="B02",N1296="E02",N1296="G01",N1296="H01",N1296="H02",N1296="H03",N1296="H04",N1296="H05"),2,1))</f>
        <v>#N/A</v>
      </c>
    </row>
    <row r="1297" spans="18:18" x14ac:dyDescent="0.25">
      <c r="R1297" s="48" t="e">
        <f>IF(VLOOKUP(F1297,IncomeGroup!A:D,3,2)=10024,IF(F1297=998,2,""),IF(OR(N1297="B02",N1297="E02",N1297="G01",N1297="H01",N1297="H02",N1297="H03",N1297="H04",N1297="H05"),2,1))</f>
        <v>#N/A</v>
      </c>
    </row>
    <row r="1298" spans="18:18" x14ac:dyDescent="0.25">
      <c r="R1298" s="48" t="e">
        <f>IF(VLOOKUP(F1298,IncomeGroup!A:D,3,2)=10024,IF(F1298=998,2,""),IF(OR(N1298="B02",N1298="E02",N1298="G01",N1298="H01",N1298="H02",N1298="H03",N1298="H04",N1298="H05"),2,1))</f>
        <v>#N/A</v>
      </c>
    </row>
    <row r="1299" spans="18:18" x14ac:dyDescent="0.25">
      <c r="R1299" s="48" t="e">
        <f>IF(VLOOKUP(F1299,IncomeGroup!A:D,3,2)=10024,IF(F1299=998,2,""),IF(OR(N1299="B02",N1299="E02",N1299="G01",N1299="H01",N1299="H02",N1299="H03",N1299="H04",N1299="H05"),2,1))</f>
        <v>#N/A</v>
      </c>
    </row>
    <row r="1300" spans="18:18" x14ac:dyDescent="0.25">
      <c r="R1300" s="48" t="e">
        <f>IF(VLOOKUP(F1300,IncomeGroup!A:D,3,2)=10024,IF(F1300=998,2,""),IF(OR(N1300="B02",N1300="E02",N1300="G01",N1300="H01",N1300="H02",N1300="H03",N1300="H04",N1300="H05"),2,1))</f>
        <v>#N/A</v>
      </c>
    </row>
    <row r="1301" spans="18:18" x14ac:dyDescent="0.25">
      <c r="R1301" s="48" t="e">
        <f>IF(VLOOKUP(F1301,IncomeGroup!A:D,3,2)=10024,IF(F1301=998,2,""),IF(OR(N1301="B02",N1301="E02",N1301="G01",N1301="H01",N1301="H02",N1301="H03",N1301="H04",N1301="H05"),2,1))</f>
        <v>#N/A</v>
      </c>
    </row>
    <row r="1302" spans="18:18" x14ac:dyDescent="0.25">
      <c r="R1302" s="48" t="e">
        <f>IF(VLOOKUP(F1302,IncomeGroup!A:D,3,2)=10024,IF(F1302=998,2,""),IF(OR(N1302="B02",N1302="E02",N1302="G01",N1302="H01",N1302="H02",N1302="H03",N1302="H04",N1302="H05"),2,1))</f>
        <v>#N/A</v>
      </c>
    </row>
    <row r="1303" spans="18:18" x14ac:dyDescent="0.25">
      <c r="R1303" s="48" t="e">
        <f>IF(VLOOKUP(F1303,IncomeGroup!A:D,3,2)=10024,IF(F1303=998,2,""),IF(OR(N1303="B02",N1303="E02",N1303="G01",N1303="H01",N1303="H02",N1303="H03",N1303="H04",N1303="H05"),2,1))</f>
        <v>#N/A</v>
      </c>
    </row>
    <row r="1304" spans="18:18" x14ac:dyDescent="0.25">
      <c r="R1304" s="48" t="e">
        <f>IF(VLOOKUP(F1304,IncomeGroup!A:D,3,2)=10024,IF(F1304=998,2,""),IF(OR(N1304="B02",N1304="E02",N1304="G01",N1304="H01",N1304="H02",N1304="H03",N1304="H04",N1304="H05"),2,1))</f>
        <v>#N/A</v>
      </c>
    </row>
    <row r="1305" spans="18:18" x14ac:dyDescent="0.25">
      <c r="R1305" s="48" t="e">
        <f>IF(VLOOKUP(F1305,IncomeGroup!A:D,3,2)=10024,IF(F1305=998,2,""),IF(OR(N1305="B02",N1305="E02",N1305="G01",N1305="H01",N1305="H02",N1305="H03",N1305="H04",N1305="H05"),2,1))</f>
        <v>#N/A</v>
      </c>
    </row>
    <row r="1306" spans="18:18" x14ac:dyDescent="0.25">
      <c r="R1306" s="48" t="e">
        <f>IF(VLOOKUP(F1306,IncomeGroup!A:D,3,2)=10024,IF(F1306=998,2,""),IF(OR(N1306="B02",N1306="E02",N1306="G01",N1306="H01",N1306="H02",N1306="H03",N1306="H04",N1306="H05"),2,1))</f>
        <v>#N/A</v>
      </c>
    </row>
    <row r="1307" spans="18:18" x14ac:dyDescent="0.25">
      <c r="R1307" s="48" t="e">
        <f>IF(VLOOKUP(F1307,IncomeGroup!A:D,3,2)=10024,IF(F1307=998,2,""),IF(OR(N1307="B02",N1307="E02",N1307="G01",N1307="H01",N1307="H02",N1307="H03",N1307="H04",N1307="H05"),2,1))</f>
        <v>#N/A</v>
      </c>
    </row>
    <row r="1308" spans="18:18" x14ac:dyDescent="0.25">
      <c r="R1308" s="48" t="e">
        <f>IF(VLOOKUP(F1308,IncomeGroup!A:D,3,2)=10024,IF(F1308=998,2,""),IF(OR(N1308="B02",N1308="E02",N1308="G01",N1308="H01",N1308="H02",N1308="H03",N1308="H04",N1308="H05"),2,1))</f>
        <v>#N/A</v>
      </c>
    </row>
    <row r="1309" spans="18:18" x14ac:dyDescent="0.25">
      <c r="R1309" s="48" t="e">
        <f>IF(VLOOKUP(F1309,IncomeGroup!A:D,3,2)=10024,IF(F1309=998,2,""),IF(OR(N1309="B02",N1309="E02",N1309="G01",N1309="H01",N1309="H02",N1309="H03",N1309="H04",N1309="H05"),2,1))</f>
        <v>#N/A</v>
      </c>
    </row>
    <row r="1310" spans="18:18" x14ac:dyDescent="0.25">
      <c r="R1310" s="48" t="e">
        <f>IF(VLOOKUP(F1310,IncomeGroup!A:D,3,2)=10024,IF(F1310=998,2,""),IF(OR(N1310="B02",N1310="E02",N1310="G01",N1310="H01",N1310="H02",N1310="H03",N1310="H04",N1310="H05"),2,1))</f>
        <v>#N/A</v>
      </c>
    </row>
    <row r="1311" spans="18:18" x14ac:dyDescent="0.25">
      <c r="R1311" s="48" t="e">
        <f>IF(VLOOKUP(F1311,IncomeGroup!A:D,3,2)=10024,IF(F1311=998,2,""),IF(OR(N1311="B02",N1311="E02",N1311="G01",N1311="H01",N1311="H02",N1311="H03",N1311="H04",N1311="H05"),2,1))</f>
        <v>#N/A</v>
      </c>
    </row>
    <row r="1312" spans="18:18" x14ac:dyDescent="0.25">
      <c r="R1312" s="48" t="e">
        <f>IF(VLOOKUP(F1312,IncomeGroup!A:D,3,2)=10024,IF(F1312=998,2,""),IF(OR(N1312="B02",N1312="E02",N1312="G01",N1312="H01",N1312="H02",N1312="H03",N1312="H04",N1312="H05"),2,1))</f>
        <v>#N/A</v>
      </c>
    </row>
    <row r="1313" spans="18:18" x14ac:dyDescent="0.25">
      <c r="R1313" s="48" t="e">
        <f>IF(VLOOKUP(F1313,IncomeGroup!A:D,3,2)=10024,IF(F1313=998,2,""),IF(OR(N1313="B02",N1313="E02",N1313="G01",N1313="H01",N1313="H02",N1313="H03",N1313="H04",N1313="H05"),2,1))</f>
        <v>#N/A</v>
      </c>
    </row>
    <row r="1314" spans="18:18" x14ac:dyDescent="0.25">
      <c r="R1314" s="48" t="e">
        <f>IF(VLOOKUP(F1314,IncomeGroup!A:D,3,2)=10024,IF(F1314=998,2,""),IF(OR(N1314="B02",N1314="E02",N1314="G01",N1314="H01",N1314="H02",N1314="H03",N1314="H04",N1314="H05"),2,1))</f>
        <v>#N/A</v>
      </c>
    </row>
    <row r="1315" spans="18:18" x14ac:dyDescent="0.25">
      <c r="R1315" s="48" t="e">
        <f>IF(VLOOKUP(F1315,IncomeGroup!A:D,3,2)=10024,IF(F1315=998,2,""),IF(OR(N1315="B02",N1315="E02",N1315="G01",N1315="H01",N1315="H02",N1315="H03",N1315="H04",N1315="H05"),2,1))</f>
        <v>#N/A</v>
      </c>
    </row>
    <row r="1316" spans="18:18" x14ac:dyDescent="0.25">
      <c r="R1316" s="48" t="e">
        <f>IF(VLOOKUP(F1316,IncomeGroup!A:D,3,2)=10024,IF(F1316=998,2,""),IF(OR(N1316="B02",N1316="E02",N1316="G01",N1316="H01",N1316="H02",N1316="H03",N1316="H04",N1316="H05"),2,1))</f>
        <v>#N/A</v>
      </c>
    </row>
    <row r="1317" spans="18:18" x14ac:dyDescent="0.25">
      <c r="R1317" s="48" t="e">
        <f>IF(VLOOKUP(F1317,IncomeGroup!A:D,3,2)=10024,IF(F1317=998,2,""),IF(OR(N1317="B02",N1317="E02",N1317="G01",N1317="H01",N1317="H02",N1317="H03",N1317="H04",N1317="H05"),2,1))</f>
        <v>#N/A</v>
      </c>
    </row>
    <row r="1318" spans="18:18" x14ac:dyDescent="0.25">
      <c r="R1318" s="48" t="e">
        <f>IF(VLOOKUP(F1318,IncomeGroup!A:D,3,2)=10024,IF(F1318=998,2,""),IF(OR(N1318="B02",N1318="E02",N1318="G01",N1318="H01",N1318="H02",N1318="H03",N1318="H04",N1318="H05"),2,1))</f>
        <v>#N/A</v>
      </c>
    </row>
    <row r="1319" spans="18:18" x14ac:dyDescent="0.25">
      <c r="R1319" s="48" t="e">
        <f>IF(VLOOKUP(F1319,IncomeGroup!A:D,3,2)=10024,IF(F1319=998,2,""),IF(OR(N1319="B02",N1319="E02",N1319="G01",N1319="H01",N1319="H02",N1319="H03",N1319="H04",N1319="H05"),2,1))</f>
        <v>#N/A</v>
      </c>
    </row>
    <row r="1320" spans="18:18" x14ac:dyDescent="0.25">
      <c r="R1320" s="48" t="e">
        <f>IF(VLOOKUP(F1320,IncomeGroup!A:D,3,2)=10024,IF(F1320=998,2,""),IF(OR(N1320="B02",N1320="E02",N1320="G01",N1320="H01",N1320="H02",N1320="H03",N1320="H04",N1320="H05"),2,1))</f>
        <v>#N/A</v>
      </c>
    </row>
    <row r="1321" spans="18:18" x14ac:dyDescent="0.25">
      <c r="R1321" s="48" t="e">
        <f>IF(VLOOKUP(F1321,IncomeGroup!A:D,3,2)=10024,IF(F1321=998,2,""),IF(OR(N1321="B02",N1321="E02",N1321="G01",N1321="H01",N1321="H02",N1321="H03",N1321="H04",N1321="H05"),2,1))</f>
        <v>#N/A</v>
      </c>
    </row>
    <row r="1322" spans="18:18" x14ac:dyDescent="0.25">
      <c r="R1322" s="48" t="e">
        <f>IF(VLOOKUP(F1322,IncomeGroup!A:D,3,2)=10024,IF(F1322=998,2,""),IF(OR(N1322="B02",N1322="E02",N1322="G01",N1322="H01",N1322="H02",N1322="H03",N1322="H04",N1322="H05"),2,1))</f>
        <v>#N/A</v>
      </c>
    </row>
    <row r="1323" spans="18:18" x14ac:dyDescent="0.25">
      <c r="R1323" s="48" t="e">
        <f>IF(VLOOKUP(F1323,IncomeGroup!A:D,3,2)=10024,IF(F1323=998,2,""),IF(OR(N1323="B02",N1323="E02",N1323="G01",N1323="H01",N1323="H02",N1323="H03",N1323="H04",N1323="H05"),2,1))</f>
        <v>#N/A</v>
      </c>
    </row>
    <row r="1324" spans="18:18" x14ac:dyDescent="0.25">
      <c r="R1324" s="48" t="e">
        <f>IF(VLOOKUP(F1324,IncomeGroup!A:D,3,2)=10024,IF(F1324=998,2,""),IF(OR(N1324="B02",N1324="E02",N1324="G01",N1324="H01",N1324="H02",N1324="H03",N1324="H04",N1324="H05"),2,1))</f>
        <v>#N/A</v>
      </c>
    </row>
    <row r="1325" spans="18:18" x14ac:dyDescent="0.25">
      <c r="R1325" s="48" t="e">
        <f>IF(VLOOKUP(F1325,IncomeGroup!A:D,3,2)=10024,IF(F1325=998,2,""),IF(OR(N1325="B02",N1325="E02",N1325="G01",N1325="H01",N1325="H02",N1325="H03",N1325="H04",N1325="H05"),2,1))</f>
        <v>#N/A</v>
      </c>
    </row>
    <row r="1326" spans="18:18" x14ac:dyDescent="0.25">
      <c r="R1326" s="48" t="e">
        <f>IF(VLOOKUP(F1326,IncomeGroup!A:D,3,2)=10024,IF(F1326=998,2,""),IF(OR(N1326="B02",N1326="E02",N1326="G01",N1326="H01",N1326="H02",N1326="H03",N1326="H04",N1326="H05"),2,1))</f>
        <v>#N/A</v>
      </c>
    </row>
    <row r="1327" spans="18:18" x14ac:dyDescent="0.25">
      <c r="R1327" s="48" t="e">
        <f>IF(VLOOKUP(F1327,IncomeGroup!A:D,3,2)=10024,IF(F1327=998,2,""),IF(OR(N1327="B02",N1327="E02",N1327="G01",N1327="H01",N1327="H02",N1327="H03",N1327="H04",N1327="H05"),2,1))</f>
        <v>#N/A</v>
      </c>
    </row>
    <row r="1328" spans="18:18" x14ac:dyDescent="0.25">
      <c r="R1328" s="48" t="e">
        <f>IF(VLOOKUP(F1328,IncomeGroup!A:D,3,2)=10024,IF(F1328=998,2,""),IF(OR(N1328="B02",N1328="E02",N1328="G01",N1328="H01",N1328="H02",N1328="H03",N1328="H04",N1328="H05"),2,1))</f>
        <v>#N/A</v>
      </c>
    </row>
    <row r="1329" spans="18:18" x14ac:dyDescent="0.25">
      <c r="R1329" s="48" t="e">
        <f>IF(VLOOKUP(F1329,IncomeGroup!A:D,3,2)=10024,IF(F1329=998,2,""),IF(OR(N1329="B02",N1329="E02",N1329="G01",N1329="H01",N1329="H02",N1329="H03",N1329="H04",N1329="H05"),2,1))</f>
        <v>#N/A</v>
      </c>
    </row>
    <row r="1330" spans="18:18" x14ac:dyDescent="0.25">
      <c r="R1330" s="48" t="e">
        <f>IF(VLOOKUP(F1330,IncomeGroup!A:D,3,2)=10024,IF(F1330=998,2,""),IF(OR(N1330="B02",N1330="E02",N1330="G01",N1330="H01",N1330="H02",N1330="H03",N1330="H04",N1330="H05"),2,1))</f>
        <v>#N/A</v>
      </c>
    </row>
    <row r="1331" spans="18:18" x14ac:dyDescent="0.25">
      <c r="R1331" s="48" t="e">
        <f>IF(VLOOKUP(F1331,IncomeGroup!A:D,3,2)=10024,IF(F1331=998,2,""),IF(OR(N1331="B02",N1331="E02",N1331="G01",N1331="H01",N1331="H02",N1331="H03",N1331="H04",N1331="H05"),2,1))</f>
        <v>#N/A</v>
      </c>
    </row>
    <row r="1332" spans="18:18" x14ac:dyDescent="0.25">
      <c r="R1332" s="48" t="e">
        <f>IF(VLOOKUP(F1332,IncomeGroup!A:D,3,2)=10024,IF(F1332=998,2,""),IF(OR(N1332="B02",N1332="E02",N1332="G01",N1332="H01",N1332="H02",N1332="H03",N1332="H04",N1332="H05"),2,1))</f>
        <v>#N/A</v>
      </c>
    </row>
    <row r="1333" spans="18:18" x14ac:dyDescent="0.25">
      <c r="R1333" s="48" t="e">
        <f>IF(VLOOKUP(F1333,IncomeGroup!A:D,3,2)=10024,IF(F1333=998,2,""),IF(OR(N1333="B02",N1333="E02",N1333="G01",N1333="H01",N1333="H02",N1333="H03",N1333="H04",N1333="H05"),2,1))</f>
        <v>#N/A</v>
      </c>
    </row>
    <row r="1334" spans="18:18" x14ac:dyDescent="0.25">
      <c r="R1334" s="48" t="e">
        <f>IF(VLOOKUP(F1334,IncomeGroup!A:D,3,2)=10024,IF(F1334=998,2,""),IF(OR(N1334="B02",N1334="E02",N1334="G01",N1334="H01",N1334="H02",N1334="H03",N1334="H04",N1334="H05"),2,1))</f>
        <v>#N/A</v>
      </c>
    </row>
    <row r="1335" spans="18:18" x14ac:dyDescent="0.25">
      <c r="R1335" s="48" t="e">
        <f>IF(VLOOKUP(F1335,IncomeGroup!A:D,3,2)=10024,IF(F1335=998,2,""),IF(OR(N1335="B02",N1335="E02",N1335="G01",N1335="H01",N1335="H02",N1335="H03",N1335="H04",N1335="H05"),2,1))</f>
        <v>#N/A</v>
      </c>
    </row>
    <row r="1336" spans="18:18" x14ac:dyDescent="0.25">
      <c r="R1336" s="48" t="e">
        <f>IF(VLOOKUP(F1336,IncomeGroup!A:D,3,2)=10024,IF(F1336=998,2,""),IF(OR(N1336="B02",N1336="E02",N1336="G01",N1336="H01",N1336="H02",N1336="H03",N1336="H04",N1336="H05"),2,1))</f>
        <v>#N/A</v>
      </c>
    </row>
    <row r="1337" spans="18:18" x14ac:dyDescent="0.25">
      <c r="R1337" s="48" t="e">
        <f>IF(VLOOKUP(F1337,IncomeGroup!A:D,3,2)=10024,IF(F1337=998,2,""),IF(OR(N1337="B02",N1337="E02",N1337="G01",N1337="H01",N1337="H02",N1337="H03",N1337="H04",N1337="H05"),2,1))</f>
        <v>#N/A</v>
      </c>
    </row>
    <row r="1338" spans="18:18" x14ac:dyDescent="0.25">
      <c r="R1338" s="48" t="e">
        <f>IF(VLOOKUP(F1338,IncomeGroup!A:D,3,2)=10024,IF(F1338=998,2,""),IF(OR(N1338="B02",N1338="E02",N1338="G01",N1338="H01",N1338="H02",N1338="H03",N1338="H04",N1338="H05"),2,1))</f>
        <v>#N/A</v>
      </c>
    </row>
    <row r="1339" spans="18:18" x14ac:dyDescent="0.25">
      <c r="R1339" s="48" t="e">
        <f>IF(VLOOKUP(F1339,IncomeGroup!A:D,3,2)=10024,IF(F1339=998,2,""),IF(OR(N1339="B02",N1339="E02",N1339="G01",N1339="H01",N1339="H02",N1339="H03",N1339="H04",N1339="H05"),2,1))</f>
        <v>#N/A</v>
      </c>
    </row>
    <row r="1340" spans="18:18" x14ac:dyDescent="0.25">
      <c r="R1340" s="48" t="e">
        <f>IF(VLOOKUP(F1340,IncomeGroup!A:D,3,2)=10024,IF(F1340=998,2,""),IF(OR(N1340="B02",N1340="E02",N1340="G01",N1340="H01",N1340="H02",N1340="H03",N1340="H04",N1340="H05"),2,1))</f>
        <v>#N/A</v>
      </c>
    </row>
    <row r="1341" spans="18:18" x14ac:dyDescent="0.25">
      <c r="R1341" s="48" t="e">
        <f>IF(VLOOKUP(F1341,IncomeGroup!A:D,3,2)=10024,IF(F1341=998,2,""),IF(OR(N1341="B02",N1341="E02",N1341="G01",N1341="H01",N1341="H02",N1341="H03",N1341="H04",N1341="H05"),2,1))</f>
        <v>#N/A</v>
      </c>
    </row>
    <row r="1342" spans="18:18" x14ac:dyDescent="0.25">
      <c r="R1342" s="48" t="e">
        <f>IF(VLOOKUP(F1342,IncomeGroup!A:D,3,2)=10024,IF(F1342=998,2,""),IF(OR(N1342="B02",N1342="E02",N1342="G01",N1342="H01",N1342="H02",N1342="H03",N1342="H04",N1342="H05"),2,1))</f>
        <v>#N/A</v>
      </c>
    </row>
    <row r="1343" spans="18:18" x14ac:dyDescent="0.25">
      <c r="R1343" s="48" t="e">
        <f>IF(VLOOKUP(F1343,IncomeGroup!A:D,3,2)=10024,IF(F1343=998,2,""),IF(OR(N1343="B02",N1343="E02",N1343="G01",N1343="H01",N1343="H02",N1343="H03",N1343="H04",N1343="H05"),2,1))</f>
        <v>#N/A</v>
      </c>
    </row>
    <row r="1344" spans="18:18" x14ac:dyDescent="0.25">
      <c r="R1344" s="48" t="e">
        <f>IF(VLOOKUP(F1344,IncomeGroup!A:D,3,2)=10024,IF(F1344=998,2,""),IF(OR(N1344="B02",N1344="E02",N1344="G01",N1344="H01",N1344="H02",N1344="H03",N1344="H04",N1344="H05"),2,1))</f>
        <v>#N/A</v>
      </c>
    </row>
    <row r="1345" spans="18:18" x14ac:dyDescent="0.25">
      <c r="R1345" s="48" t="e">
        <f>IF(VLOOKUP(F1345,IncomeGroup!A:D,3,2)=10024,IF(F1345=998,2,""),IF(OR(N1345="B02",N1345="E02",N1345="G01",N1345="H01",N1345="H02",N1345="H03",N1345="H04",N1345="H05"),2,1))</f>
        <v>#N/A</v>
      </c>
    </row>
    <row r="1346" spans="18:18" x14ac:dyDescent="0.25">
      <c r="R1346" s="48" t="e">
        <f>IF(VLOOKUP(F1346,IncomeGroup!A:D,3,2)=10024,IF(F1346=998,2,""),IF(OR(N1346="B02",N1346="E02",N1346="G01",N1346="H01",N1346="H02",N1346="H03",N1346="H04",N1346="H05"),2,1))</f>
        <v>#N/A</v>
      </c>
    </row>
    <row r="1347" spans="18:18" x14ac:dyDescent="0.25">
      <c r="R1347" s="48" t="e">
        <f>IF(VLOOKUP(F1347,IncomeGroup!A:D,3,2)=10024,IF(F1347=998,2,""),IF(OR(N1347="B02",N1347="E02",N1347="G01",N1347="H01",N1347="H02",N1347="H03",N1347="H04",N1347="H05"),2,1))</f>
        <v>#N/A</v>
      </c>
    </row>
    <row r="1348" spans="18:18" x14ac:dyDescent="0.25">
      <c r="R1348" s="48" t="e">
        <f>IF(VLOOKUP(F1348,IncomeGroup!A:D,3,2)=10024,IF(F1348=998,2,""),IF(OR(N1348="B02",N1348="E02",N1348="G01",N1348="H01",N1348="H02",N1348="H03",N1348="H04",N1348="H05"),2,1))</f>
        <v>#N/A</v>
      </c>
    </row>
    <row r="1349" spans="18:18" x14ac:dyDescent="0.25">
      <c r="R1349" s="48" t="e">
        <f>IF(VLOOKUP(F1349,IncomeGroup!A:D,3,2)=10024,IF(F1349=998,2,""),IF(OR(N1349="B02",N1349="E02",N1349="G01",N1349="H01",N1349="H02",N1349="H03",N1349="H04",N1349="H05"),2,1))</f>
        <v>#N/A</v>
      </c>
    </row>
    <row r="1350" spans="18:18" x14ac:dyDescent="0.25">
      <c r="R1350" s="48" t="e">
        <f>IF(VLOOKUP(F1350,IncomeGroup!A:D,3,2)=10024,IF(F1350=998,2,""),IF(OR(N1350="B02",N1350="E02",N1350="G01",N1350="H01",N1350="H02",N1350="H03",N1350="H04",N1350="H05"),2,1))</f>
        <v>#N/A</v>
      </c>
    </row>
    <row r="1351" spans="18:18" x14ac:dyDescent="0.25">
      <c r="R1351" s="48" t="e">
        <f>IF(VLOOKUP(F1351,IncomeGroup!A:D,3,2)=10024,IF(F1351=998,2,""),IF(OR(N1351="B02",N1351="E02",N1351="G01",N1351="H01",N1351="H02",N1351="H03",N1351="H04",N1351="H05"),2,1))</f>
        <v>#N/A</v>
      </c>
    </row>
    <row r="1352" spans="18:18" x14ac:dyDescent="0.25">
      <c r="R1352" s="48" t="e">
        <f>IF(VLOOKUP(F1352,IncomeGroup!A:D,3,2)=10024,IF(F1352=998,2,""),IF(OR(N1352="B02",N1352="E02",N1352="G01",N1352="H01",N1352="H02",N1352="H03",N1352="H04",N1352="H05"),2,1))</f>
        <v>#N/A</v>
      </c>
    </row>
    <row r="1353" spans="18:18" x14ac:dyDescent="0.25">
      <c r="R1353" s="48" t="e">
        <f>IF(VLOOKUP(F1353,IncomeGroup!A:D,3,2)=10024,IF(F1353=998,2,""),IF(OR(N1353="B02",N1353="E02",N1353="G01",N1353="H01",N1353="H02",N1353="H03",N1353="H04",N1353="H05"),2,1))</f>
        <v>#N/A</v>
      </c>
    </row>
    <row r="1354" spans="18:18" x14ac:dyDescent="0.25">
      <c r="R1354" s="48" t="e">
        <f>IF(VLOOKUP(F1354,IncomeGroup!A:D,3,2)=10024,IF(F1354=998,2,""),IF(OR(N1354="B02",N1354="E02",N1354="G01",N1354="H01",N1354="H02",N1354="H03",N1354="H04",N1354="H05"),2,1))</f>
        <v>#N/A</v>
      </c>
    </row>
    <row r="1355" spans="18:18" x14ac:dyDescent="0.25">
      <c r="R1355" s="48" t="e">
        <f>IF(VLOOKUP(F1355,IncomeGroup!A:D,3,2)=10024,IF(F1355=998,2,""),IF(OR(N1355="B02",N1355="E02",N1355="G01",N1355="H01",N1355="H02",N1355="H03",N1355="H04",N1355="H05"),2,1))</f>
        <v>#N/A</v>
      </c>
    </row>
    <row r="1356" spans="18:18" x14ac:dyDescent="0.25">
      <c r="R1356" s="48" t="e">
        <f>IF(VLOOKUP(F1356,IncomeGroup!A:D,3,2)=10024,IF(F1356=998,2,""),IF(OR(N1356="B02",N1356="E02",N1356="G01",N1356="H01",N1356="H02",N1356="H03",N1356="H04",N1356="H05"),2,1))</f>
        <v>#N/A</v>
      </c>
    </row>
    <row r="1357" spans="18:18" x14ac:dyDescent="0.25">
      <c r="R1357" s="48" t="e">
        <f>IF(VLOOKUP(F1357,IncomeGroup!A:D,3,2)=10024,IF(F1357=998,2,""),IF(OR(N1357="B02",N1357="E02",N1357="G01",N1357="H01",N1357="H02",N1357="H03",N1357="H04",N1357="H05"),2,1))</f>
        <v>#N/A</v>
      </c>
    </row>
    <row r="1358" spans="18:18" x14ac:dyDescent="0.25">
      <c r="R1358" s="48" t="e">
        <f>IF(VLOOKUP(F1358,IncomeGroup!A:D,3,2)=10024,IF(F1358=998,2,""),IF(OR(N1358="B02",N1358="E02",N1358="G01",N1358="H01",N1358="H02",N1358="H03",N1358="H04",N1358="H05"),2,1))</f>
        <v>#N/A</v>
      </c>
    </row>
    <row r="1359" spans="18:18" x14ac:dyDescent="0.25">
      <c r="R1359" s="48" t="e">
        <f>IF(VLOOKUP(F1359,IncomeGroup!A:D,3,2)=10024,IF(F1359=998,2,""),IF(OR(N1359="B02",N1359="E02",N1359="G01",N1359="H01",N1359="H02",N1359="H03",N1359="H04",N1359="H05"),2,1))</f>
        <v>#N/A</v>
      </c>
    </row>
    <row r="1360" spans="18:18" x14ac:dyDescent="0.25">
      <c r="R1360" s="48" t="e">
        <f>IF(VLOOKUP(F1360,IncomeGroup!A:D,3,2)=10024,IF(F1360=998,2,""),IF(OR(N1360="B02",N1360="E02",N1360="G01",N1360="H01",N1360="H02",N1360="H03",N1360="H04",N1360="H05"),2,1))</f>
        <v>#N/A</v>
      </c>
    </row>
    <row r="1361" spans="18:18" x14ac:dyDescent="0.25">
      <c r="R1361" s="48" t="e">
        <f>IF(VLOOKUP(F1361,IncomeGroup!A:D,3,2)=10024,IF(F1361=998,2,""),IF(OR(N1361="B02",N1361="E02",N1361="G01",N1361="H01",N1361="H02",N1361="H03",N1361="H04",N1361="H05"),2,1))</f>
        <v>#N/A</v>
      </c>
    </row>
    <row r="1362" spans="18:18" x14ac:dyDescent="0.25">
      <c r="R1362" s="48" t="e">
        <f>IF(VLOOKUP(F1362,IncomeGroup!A:D,3,2)=10024,IF(F1362=998,2,""),IF(OR(N1362="B02",N1362="E02",N1362="G01",N1362="H01",N1362="H02",N1362="H03",N1362="H04",N1362="H05"),2,1))</f>
        <v>#N/A</v>
      </c>
    </row>
    <row r="1363" spans="18:18" x14ac:dyDescent="0.25">
      <c r="R1363" s="48" t="e">
        <f>IF(VLOOKUP(F1363,IncomeGroup!A:D,3,2)=10024,IF(F1363=998,2,""),IF(OR(N1363="B02",N1363="E02",N1363="G01",N1363="H01",N1363="H02",N1363="H03",N1363="H04",N1363="H05"),2,1))</f>
        <v>#N/A</v>
      </c>
    </row>
    <row r="1364" spans="18:18" x14ac:dyDescent="0.25">
      <c r="R1364" s="48" t="e">
        <f>IF(VLOOKUP(F1364,IncomeGroup!A:D,3,2)=10024,IF(F1364=998,2,""),IF(OR(N1364="B02",N1364="E02",N1364="G01",N1364="H01",N1364="H02",N1364="H03",N1364="H04",N1364="H05"),2,1))</f>
        <v>#N/A</v>
      </c>
    </row>
    <row r="1365" spans="18:18" x14ac:dyDescent="0.25">
      <c r="R1365" s="48" t="e">
        <f>IF(VLOOKUP(F1365,IncomeGroup!A:D,3,2)=10024,IF(F1365=998,2,""),IF(OR(N1365="B02",N1365="E02",N1365="G01",N1365="H01",N1365="H02",N1365="H03",N1365="H04",N1365="H05"),2,1))</f>
        <v>#N/A</v>
      </c>
    </row>
    <row r="1366" spans="18:18" x14ac:dyDescent="0.25">
      <c r="R1366" s="48" t="e">
        <f>IF(VLOOKUP(F1366,IncomeGroup!A:D,3,2)=10024,IF(F1366=998,2,""),IF(OR(N1366="B02",N1366="E02",N1366="G01",N1366="H01",N1366="H02",N1366="H03",N1366="H04",N1366="H05"),2,1))</f>
        <v>#N/A</v>
      </c>
    </row>
    <row r="1367" spans="18:18" x14ac:dyDescent="0.25">
      <c r="R1367" s="48" t="e">
        <f>IF(VLOOKUP(F1367,IncomeGroup!A:D,3,2)=10024,IF(F1367=998,2,""),IF(OR(N1367="B02",N1367="E02",N1367="G01",N1367="H01",N1367="H02",N1367="H03",N1367="H04",N1367="H05"),2,1))</f>
        <v>#N/A</v>
      </c>
    </row>
    <row r="1368" spans="18:18" x14ac:dyDescent="0.25">
      <c r="R1368" s="48" t="e">
        <f>IF(VLOOKUP(F1368,IncomeGroup!A:D,3,2)=10024,IF(F1368=998,2,""),IF(OR(N1368="B02",N1368="E02",N1368="G01",N1368="H01",N1368="H02",N1368="H03",N1368="H04",N1368="H05"),2,1))</f>
        <v>#N/A</v>
      </c>
    </row>
    <row r="1369" spans="18:18" x14ac:dyDescent="0.25">
      <c r="R1369" s="48" t="e">
        <f>IF(VLOOKUP(F1369,IncomeGroup!A:D,3,2)=10024,IF(F1369=998,2,""),IF(OR(N1369="B02",N1369="E02",N1369="G01",N1369="H01",N1369="H02",N1369="H03",N1369="H04",N1369="H05"),2,1))</f>
        <v>#N/A</v>
      </c>
    </row>
    <row r="1370" spans="18:18" x14ac:dyDescent="0.25">
      <c r="R1370" s="48" t="e">
        <f>IF(VLOOKUP(F1370,IncomeGroup!A:D,3,2)=10024,IF(F1370=998,2,""),IF(OR(N1370="B02",N1370="E02",N1370="G01",N1370="H01",N1370="H02",N1370="H03",N1370="H04",N1370="H05"),2,1))</f>
        <v>#N/A</v>
      </c>
    </row>
    <row r="1371" spans="18:18" x14ac:dyDescent="0.25">
      <c r="R1371" s="48" t="e">
        <f>IF(VLOOKUP(F1371,IncomeGroup!A:D,3,2)=10024,IF(F1371=998,2,""),IF(OR(N1371="B02",N1371="E02",N1371="G01",N1371="H01",N1371="H02",N1371="H03",N1371="H04",N1371="H05"),2,1))</f>
        <v>#N/A</v>
      </c>
    </row>
    <row r="1372" spans="18:18" x14ac:dyDescent="0.25">
      <c r="R1372" s="48" t="e">
        <f>IF(VLOOKUP(F1372,IncomeGroup!A:D,3,2)=10024,IF(F1372=998,2,""),IF(OR(N1372="B02",N1372="E02",N1372="G01",N1372="H01",N1372="H02",N1372="H03",N1372="H04",N1372="H05"),2,1))</f>
        <v>#N/A</v>
      </c>
    </row>
    <row r="1373" spans="18:18" x14ac:dyDescent="0.25">
      <c r="R1373" s="48" t="e">
        <f>IF(VLOOKUP(F1373,IncomeGroup!A:D,3,2)=10024,IF(F1373=998,2,""),IF(OR(N1373="B02",N1373="E02",N1373="G01",N1373="H01",N1373="H02",N1373="H03",N1373="H04",N1373="H05"),2,1))</f>
        <v>#N/A</v>
      </c>
    </row>
    <row r="1374" spans="18:18" x14ac:dyDescent="0.25">
      <c r="R1374" s="48" t="e">
        <f>IF(VLOOKUP(F1374,IncomeGroup!A:D,3,2)=10024,IF(F1374=998,2,""),IF(OR(N1374="B02",N1374="E02",N1374="G01",N1374="H01",N1374="H02",N1374="H03",N1374="H04",N1374="H05"),2,1))</f>
        <v>#N/A</v>
      </c>
    </row>
    <row r="1375" spans="18:18" x14ac:dyDescent="0.25">
      <c r="R1375" s="48" t="e">
        <f>IF(VLOOKUP(F1375,IncomeGroup!A:D,3,2)=10024,IF(F1375=998,2,""),IF(OR(N1375="B02",N1375="E02",N1375="G01",N1375="H01",N1375="H02",N1375="H03",N1375="H04",N1375="H05"),2,1))</f>
        <v>#N/A</v>
      </c>
    </row>
    <row r="1376" spans="18:18" x14ac:dyDescent="0.25">
      <c r="R1376" s="48" t="e">
        <f>IF(VLOOKUP(F1376,IncomeGroup!A:D,3,2)=10024,IF(F1376=998,2,""),IF(OR(N1376="B02",N1376="E02",N1376="G01",N1376="H01",N1376="H02",N1376="H03",N1376="H04",N1376="H05"),2,1))</f>
        <v>#N/A</v>
      </c>
    </row>
    <row r="1377" spans="18:18" x14ac:dyDescent="0.25">
      <c r="R1377" s="48" t="e">
        <f>IF(VLOOKUP(F1377,IncomeGroup!A:D,3,2)=10024,IF(F1377=998,2,""),IF(OR(N1377="B02",N1377="E02",N1377="G01",N1377="H01",N1377="H02",N1377="H03",N1377="H04",N1377="H05"),2,1))</f>
        <v>#N/A</v>
      </c>
    </row>
    <row r="1378" spans="18:18" x14ac:dyDescent="0.25">
      <c r="R1378" s="48" t="e">
        <f>IF(VLOOKUP(F1378,IncomeGroup!A:D,3,2)=10024,IF(F1378=998,2,""),IF(OR(N1378="B02",N1378="E02",N1378="G01",N1378="H01",N1378="H02",N1378="H03",N1378="H04",N1378="H05"),2,1))</f>
        <v>#N/A</v>
      </c>
    </row>
    <row r="1379" spans="18:18" x14ac:dyDescent="0.25">
      <c r="R1379" s="48" t="e">
        <f>IF(VLOOKUP(F1379,IncomeGroup!A:D,3,2)=10024,IF(F1379=998,2,""),IF(OR(N1379="B02",N1379="E02",N1379="G01",N1379="H01",N1379="H02",N1379="H03",N1379="H04",N1379="H05"),2,1))</f>
        <v>#N/A</v>
      </c>
    </row>
    <row r="1380" spans="18:18" x14ac:dyDescent="0.25">
      <c r="R1380" s="48" t="e">
        <f>IF(VLOOKUP(F1380,IncomeGroup!A:D,3,2)=10024,IF(F1380=998,2,""),IF(OR(N1380="B02",N1380="E02",N1380="G01",N1380="H01",N1380="H02",N1380="H03",N1380="H04",N1380="H05"),2,1))</f>
        <v>#N/A</v>
      </c>
    </row>
    <row r="1381" spans="18:18" x14ac:dyDescent="0.25">
      <c r="R1381" s="48" t="e">
        <f>IF(VLOOKUP(F1381,IncomeGroup!A:D,3,2)=10024,IF(F1381=998,2,""),IF(OR(N1381="B02",N1381="E02",N1381="G01",N1381="H01",N1381="H02",N1381="H03",N1381="H04",N1381="H05"),2,1))</f>
        <v>#N/A</v>
      </c>
    </row>
    <row r="1382" spans="18:18" x14ac:dyDescent="0.25">
      <c r="R1382" s="48" t="e">
        <f>IF(VLOOKUP(F1382,IncomeGroup!A:D,3,2)=10024,IF(F1382=998,2,""),IF(OR(N1382="B02",N1382="E02",N1382="G01",N1382="H01",N1382="H02",N1382="H03",N1382="H04",N1382="H05"),2,1))</f>
        <v>#N/A</v>
      </c>
    </row>
    <row r="1383" spans="18:18" x14ac:dyDescent="0.25">
      <c r="R1383" s="48" t="e">
        <f>IF(VLOOKUP(F1383,IncomeGroup!A:D,3,2)=10024,IF(F1383=998,2,""),IF(OR(N1383="B02",N1383="E02",N1383="G01",N1383="H01",N1383="H02",N1383="H03",N1383="H04",N1383="H05"),2,1))</f>
        <v>#N/A</v>
      </c>
    </row>
    <row r="1384" spans="18:18" x14ac:dyDescent="0.25">
      <c r="R1384" s="48" t="e">
        <f>IF(VLOOKUP(F1384,IncomeGroup!A:D,3,2)=10024,IF(F1384=998,2,""),IF(OR(N1384="B02",N1384="E02",N1384="G01",N1384="H01",N1384="H02",N1384="H03",N1384="H04",N1384="H05"),2,1))</f>
        <v>#N/A</v>
      </c>
    </row>
    <row r="1385" spans="18:18" x14ac:dyDescent="0.25">
      <c r="R1385" s="48" t="e">
        <f>IF(VLOOKUP(F1385,IncomeGroup!A:D,3,2)=10024,IF(F1385=998,2,""),IF(OR(N1385="B02",N1385="E02",N1385="G01",N1385="H01",N1385="H02",N1385="H03",N1385="H04",N1385="H05"),2,1))</f>
        <v>#N/A</v>
      </c>
    </row>
    <row r="1386" spans="18:18" x14ac:dyDescent="0.25">
      <c r="R1386" s="48" t="e">
        <f>IF(VLOOKUP(F1386,IncomeGroup!A:D,3,2)=10024,IF(F1386=998,2,""),IF(OR(N1386="B02",N1386="E02",N1386="G01",N1386="H01",N1386="H02",N1386="H03",N1386="H04",N1386="H05"),2,1))</f>
        <v>#N/A</v>
      </c>
    </row>
    <row r="1387" spans="18:18" x14ac:dyDescent="0.25">
      <c r="R1387" s="48" t="e">
        <f>IF(VLOOKUP(F1387,IncomeGroup!A:D,3,2)=10024,IF(F1387=998,2,""),IF(OR(N1387="B02",N1387="E02",N1387="G01",N1387="H01",N1387="H02",N1387="H03",N1387="H04",N1387="H05"),2,1))</f>
        <v>#N/A</v>
      </c>
    </row>
    <row r="1388" spans="18:18" x14ac:dyDescent="0.25">
      <c r="R1388" s="48" t="e">
        <f>IF(VLOOKUP(F1388,IncomeGroup!A:D,3,2)=10024,IF(F1388=998,2,""),IF(OR(N1388="B02",N1388="E02",N1388="G01",N1388="H01",N1388="H02",N1388="H03",N1388="H04",N1388="H05"),2,1))</f>
        <v>#N/A</v>
      </c>
    </row>
    <row r="1389" spans="18:18" x14ac:dyDescent="0.25">
      <c r="R1389" s="48" t="e">
        <f>IF(VLOOKUP(F1389,IncomeGroup!A:D,3,2)=10024,IF(F1389=998,2,""),IF(OR(N1389="B02",N1389="E02",N1389="G01",N1389="H01",N1389="H02",N1389="H03",N1389="H04",N1389="H05"),2,1))</f>
        <v>#N/A</v>
      </c>
    </row>
    <row r="1390" spans="18:18" x14ac:dyDescent="0.25">
      <c r="R1390" s="48" t="e">
        <f>IF(VLOOKUP(F1390,IncomeGroup!A:D,3,2)=10024,IF(F1390=998,2,""),IF(OR(N1390="B02",N1390="E02",N1390="G01",N1390="H01",N1390="H02",N1390="H03",N1390="H04",N1390="H05"),2,1))</f>
        <v>#N/A</v>
      </c>
    </row>
    <row r="1391" spans="18:18" x14ac:dyDescent="0.25">
      <c r="R1391" s="48" t="e">
        <f>IF(VLOOKUP(F1391,IncomeGroup!A:D,3,2)=10024,IF(F1391=998,2,""),IF(OR(N1391="B02",N1391="E02",N1391="G01",N1391="H01",N1391="H02",N1391="H03",N1391="H04",N1391="H05"),2,1))</f>
        <v>#N/A</v>
      </c>
    </row>
    <row r="1392" spans="18:18" x14ac:dyDescent="0.25">
      <c r="R1392" s="48" t="e">
        <f>IF(VLOOKUP(F1392,IncomeGroup!A:D,3,2)=10024,IF(F1392=998,2,""),IF(OR(N1392="B02",N1392="E02",N1392="G01",N1392="H01",N1392="H02",N1392="H03",N1392="H04",N1392="H05"),2,1))</f>
        <v>#N/A</v>
      </c>
    </row>
    <row r="1393" spans="18:18" x14ac:dyDescent="0.25">
      <c r="R1393" s="48" t="e">
        <f>IF(VLOOKUP(F1393,IncomeGroup!A:D,3,2)=10024,IF(F1393=998,2,""),IF(OR(N1393="B02",N1393="E02",N1393="G01",N1393="H01",N1393="H02",N1393="H03",N1393="H04",N1393="H05"),2,1))</f>
        <v>#N/A</v>
      </c>
    </row>
    <row r="1394" spans="18:18" x14ac:dyDescent="0.25">
      <c r="R1394" s="48" t="e">
        <f>IF(VLOOKUP(F1394,IncomeGroup!A:D,3,2)=10024,IF(F1394=998,2,""),IF(OR(N1394="B02",N1394="E02",N1394="G01",N1394="H01",N1394="H02",N1394="H03",N1394="H04",N1394="H05"),2,1))</f>
        <v>#N/A</v>
      </c>
    </row>
    <row r="1395" spans="18:18" x14ac:dyDescent="0.25">
      <c r="R1395" s="48" t="e">
        <f>IF(VLOOKUP(F1395,IncomeGroup!A:D,3,2)=10024,IF(F1395=998,2,""),IF(OR(N1395="B02",N1395="E02",N1395="G01",N1395="H01",N1395="H02",N1395="H03",N1395="H04",N1395="H05"),2,1))</f>
        <v>#N/A</v>
      </c>
    </row>
    <row r="1396" spans="18:18" x14ac:dyDescent="0.25">
      <c r="R1396" s="48" t="e">
        <f>IF(VLOOKUP(F1396,IncomeGroup!A:D,3,2)=10024,IF(F1396=998,2,""),IF(OR(N1396="B02",N1396="E02",N1396="G01",N1396="H01",N1396="H02",N1396="H03",N1396="H04",N1396="H05"),2,1))</f>
        <v>#N/A</v>
      </c>
    </row>
    <row r="1397" spans="18:18" x14ac:dyDescent="0.25">
      <c r="R1397" s="48" t="e">
        <f>IF(VLOOKUP(F1397,IncomeGroup!A:D,3,2)=10024,IF(F1397=998,2,""),IF(OR(N1397="B02",N1397="E02",N1397="G01",N1397="H01",N1397="H02",N1397="H03",N1397="H04",N1397="H05"),2,1))</f>
        <v>#N/A</v>
      </c>
    </row>
    <row r="1398" spans="18:18" x14ac:dyDescent="0.25">
      <c r="R1398" s="48" t="e">
        <f>IF(VLOOKUP(F1398,IncomeGroup!A:D,3,2)=10024,IF(F1398=998,2,""),IF(OR(N1398="B02",N1398="E02",N1398="G01",N1398="H01",N1398="H02",N1398="H03",N1398="H04",N1398="H05"),2,1))</f>
        <v>#N/A</v>
      </c>
    </row>
    <row r="1399" spans="18:18" x14ac:dyDescent="0.25">
      <c r="R1399" s="48" t="e">
        <f>IF(VLOOKUP(F1399,IncomeGroup!A:D,3,2)=10024,IF(F1399=998,2,""),IF(OR(N1399="B02",N1399="E02",N1399="G01",N1399="H01",N1399="H02",N1399="H03",N1399="H04",N1399="H05"),2,1))</f>
        <v>#N/A</v>
      </c>
    </row>
    <row r="1400" spans="18:18" x14ac:dyDescent="0.25">
      <c r="R1400" s="48" t="e">
        <f>IF(VLOOKUP(F1400,IncomeGroup!A:D,3,2)=10024,IF(F1400=998,2,""),IF(OR(N1400="B02",N1400="E02",N1400="G01",N1400="H01",N1400="H02",N1400="H03",N1400="H04",N1400="H05"),2,1))</f>
        <v>#N/A</v>
      </c>
    </row>
    <row r="1401" spans="18:18" x14ac:dyDescent="0.25">
      <c r="R1401" s="48" t="e">
        <f>IF(VLOOKUP(F1401,IncomeGroup!A:D,3,2)=10024,IF(F1401=998,2,""),IF(OR(N1401="B02",N1401="E02",N1401="G01",N1401="H01",N1401="H02",N1401="H03",N1401="H04",N1401="H05"),2,1))</f>
        <v>#N/A</v>
      </c>
    </row>
    <row r="1402" spans="18:18" x14ac:dyDescent="0.25">
      <c r="R1402" s="48" t="e">
        <f>IF(VLOOKUP(F1402,IncomeGroup!A:D,3,2)=10024,IF(F1402=998,2,""),IF(OR(N1402="B02",N1402="E02",N1402="G01",N1402="H01",N1402="H02",N1402="H03",N1402="H04",N1402="H05"),2,1))</f>
        <v>#N/A</v>
      </c>
    </row>
    <row r="1403" spans="18:18" x14ac:dyDescent="0.25">
      <c r="R1403" s="48" t="e">
        <f>IF(VLOOKUP(F1403,IncomeGroup!A:D,3,2)=10024,IF(F1403=998,2,""),IF(OR(N1403="B02",N1403="E02",N1403="G01",N1403="H01",N1403="H02",N1403="H03",N1403="H04",N1403="H05"),2,1))</f>
        <v>#N/A</v>
      </c>
    </row>
    <row r="1404" spans="18:18" x14ac:dyDescent="0.25">
      <c r="R1404" s="48" t="e">
        <f>IF(VLOOKUP(F1404,IncomeGroup!A:D,3,2)=10024,IF(F1404=998,2,""),IF(OR(N1404="B02",N1404="E02",N1404="G01",N1404="H01",N1404="H02",N1404="H03",N1404="H04",N1404="H05"),2,1))</f>
        <v>#N/A</v>
      </c>
    </row>
    <row r="1405" spans="18:18" x14ac:dyDescent="0.25">
      <c r="R1405" s="48" t="e">
        <f>IF(VLOOKUP(F1405,IncomeGroup!A:D,3,2)=10024,IF(F1405=998,2,""),IF(OR(N1405="B02",N1405="E02",N1405="G01",N1405="H01",N1405="H02",N1405="H03",N1405="H04",N1405="H05"),2,1))</f>
        <v>#N/A</v>
      </c>
    </row>
    <row r="1406" spans="18:18" x14ac:dyDescent="0.25">
      <c r="R1406" s="48" t="e">
        <f>IF(VLOOKUP(F1406,IncomeGroup!A:D,3,2)=10024,IF(F1406=998,2,""),IF(OR(N1406="B02",N1406="E02",N1406="G01",N1406="H01",N1406="H02",N1406="H03",N1406="H04",N1406="H05"),2,1))</f>
        <v>#N/A</v>
      </c>
    </row>
    <row r="1407" spans="18:18" x14ac:dyDescent="0.25">
      <c r="R1407" s="48" t="e">
        <f>IF(VLOOKUP(F1407,IncomeGroup!A:D,3,2)=10024,IF(F1407=998,2,""),IF(OR(N1407="B02",N1407="E02",N1407="G01",N1407="H01",N1407="H02",N1407="H03",N1407="H04",N1407="H05"),2,1))</f>
        <v>#N/A</v>
      </c>
    </row>
    <row r="1408" spans="18:18" x14ac:dyDescent="0.25">
      <c r="R1408" s="48" t="e">
        <f>IF(VLOOKUP(F1408,IncomeGroup!A:D,3,2)=10024,IF(F1408=998,2,""),IF(OR(N1408="B02",N1408="E02",N1408="G01",N1408="H01",N1408="H02",N1408="H03",N1408="H04",N1408="H05"),2,1))</f>
        <v>#N/A</v>
      </c>
    </row>
    <row r="1409" spans="18:18" x14ac:dyDescent="0.25">
      <c r="R1409" s="48" t="e">
        <f>IF(VLOOKUP(F1409,IncomeGroup!A:D,3,2)=10024,IF(F1409=998,2,""),IF(OR(N1409="B02",N1409="E02",N1409="G01",N1409="H01",N1409="H02",N1409="H03",N1409="H04",N1409="H05"),2,1))</f>
        <v>#N/A</v>
      </c>
    </row>
    <row r="1410" spans="18:18" x14ac:dyDescent="0.25">
      <c r="R1410" s="48" t="e">
        <f>IF(VLOOKUP(F1410,IncomeGroup!A:D,3,2)=10024,IF(F1410=998,2,""),IF(OR(N1410="B02",N1410="E02",N1410="G01",N1410="H01",N1410="H02",N1410="H03",N1410="H04",N1410="H05"),2,1))</f>
        <v>#N/A</v>
      </c>
    </row>
    <row r="1411" spans="18:18" x14ac:dyDescent="0.25">
      <c r="R1411" s="48" t="e">
        <f>IF(VLOOKUP(F1411,IncomeGroup!A:D,3,2)=10024,IF(F1411=998,2,""),IF(OR(N1411="B02",N1411="E02",N1411="G01",N1411="H01",N1411="H02",N1411="H03",N1411="H04",N1411="H05"),2,1))</f>
        <v>#N/A</v>
      </c>
    </row>
    <row r="1412" spans="18:18" x14ac:dyDescent="0.25">
      <c r="R1412" s="48" t="e">
        <f>IF(VLOOKUP(F1412,IncomeGroup!A:D,3,2)=10024,IF(F1412=998,2,""),IF(OR(N1412="B02",N1412="E02",N1412="G01",N1412="H01",N1412="H02",N1412="H03",N1412="H04",N1412="H05"),2,1))</f>
        <v>#N/A</v>
      </c>
    </row>
    <row r="1413" spans="18:18" x14ac:dyDescent="0.25">
      <c r="R1413" s="48" t="e">
        <f>IF(VLOOKUP(F1413,IncomeGroup!A:D,3,2)=10024,IF(F1413=998,2,""),IF(OR(N1413="B02",N1413="E02",N1413="G01",N1413="H01",N1413="H02",N1413="H03",N1413="H04",N1413="H05"),2,1))</f>
        <v>#N/A</v>
      </c>
    </row>
    <row r="1414" spans="18:18" x14ac:dyDescent="0.25">
      <c r="R1414" s="48" t="e">
        <f>IF(VLOOKUP(F1414,IncomeGroup!A:D,3,2)=10024,IF(F1414=998,2,""),IF(OR(N1414="B02",N1414="E02",N1414="G01",N1414="H01",N1414="H02",N1414="H03",N1414="H04",N1414="H05"),2,1))</f>
        <v>#N/A</v>
      </c>
    </row>
    <row r="1415" spans="18:18" x14ac:dyDescent="0.25">
      <c r="R1415" s="48" t="e">
        <f>IF(VLOOKUP(F1415,IncomeGroup!A:D,3,2)=10024,IF(F1415=998,2,""),IF(OR(N1415="B02",N1415="E02",N1415="G01",N1415="H01",N1415="H02",N1415="H03",N1415="H04",N1415="H05"),2,1))</f>
        <v>#N/A</v>
      </c>
    </row>
    <row r="1416" spans="18:18" x14ac:dyDescent="0.25">
      <c r="R1416" s="48" t="e">
        <f>IF(VLOOKUP(F1416,IncomeGroup!A:D,3,2)=10024,IF(F1416=998,2,""),IF(OR(N1416="B02",N1416="E02",N1416="G01",N1416="H01",N1416="H02",N1416="H03",N1416="H04",N1416="H05"),2,1))</f>
        <v>#N/A</v>
      </c>
    </row>
    <row r="1417" spans="18:18" x14ac:dyDescent="0.25">
      <c r="R1417" s="48" t="e">
        <f>IF(VLOOKUP(F1417,IncomeGroup!A:D,3,2)=10024,IF(F1417=998,2,""),IF(OR(N1417="B02",N1417="E02",N1417="G01",N1417="H01",N1417="H02",N1417="H03",N1417="H04",N1417="H05"),2,1))</f>
        <v>#N/A</v>
      </c>
    </row>
    <row r="1418" spans="18:18" x14ac:dyDescent="0.25">
      <c r="R1418" s="48" t="e">
        <f>IF(VLOOKUP(F1418,IncomeGroup!A:D,3,2)=10024,IF(F1418=998,2,""),IF(OR(N1418="B02",N1418="E02",N1418="G01",N1418="H01",N1418="H02",N1418="H03",N1418="H04",N1418="H05"),2,1))</f>
        <v>#N/A</v>
      </c>
    </row>
    <row r="1419" spans="18:18" x14ac:dyDescent="0.25">
      <c r="R1419" s="48" t="e">
        <f>IF(VLOOKUP(F1419,IncomeGroup!A:D,3,2)=10024,IF(F1419=998,2,""),IF(OR(N1419="B02",N1419="E02",N1419="G01",N1419="H01",N1419="H02",N1419="H03",N1419="H04",N1419="H05"),2,1))</f>
        <v>#N/A</v>
      </c>
    </row>
    <row r="1420" spans="18:18" x14ac:dyDescent="0.25">
      <c r="R1420" s="48" t="e">
        <f>IF(VLOOKUP(F1420,IncomeGroup!A:D,3,2)=10024,IF(F1420=998,2,""),IF(OR(N1420="B02",N1420="E02",N1420="G01",N1420="H01",N1420="H02",N1420="H03",N1420="H04",N1420="H05"),2,1))</f>
        <v>#N/A</v>
      </c>
    </row>
    <row r="1421" spans="18:18" x14ac:dyDescent="0.25">
      <c r="R1421" s="48" t="e">
        <f>IF(VLOOKUP(F1421,IncomeGroup!A:D,3,2)=10024,IF(F1421=998,2,""),IF(OR(N1421="B02",N1421="E02",N1421="G01",N1421="H01",N1421="H02",N1421="H03",N1421="H04",N1421="H05"),2,1))</f>
        <v>#N/A</v>
      </c>
    </row>
    <row r="1422" spans="18:18" x14ac:dyDescent="0.25">
      <c r="R1422" s="48" t="e">
        <f>IF(VLOOKUP(F1422,IncomeGroup!A:D,3,2)=10024,IF(F1422=998,2,""),IF(OR(N1422="B02",N1422="E02",N1422="G01",N1422="H01",N1422="H02",N1422="H03",N1422="H04",N1422="H05"),2,1))</f>
        <v>#N/A</v>
      </c>
    </row>
    <row r="1423" spans="18:18" x14ac:dyDescent="0.25">
      <c r="R1423" s="48" t="e">
        <f>IF(VLOOKUP(F1423,IncomeGroup!A:D,3,2)=10024,IF(F1423=998,2,""),IF(OR(N1423="B02",N1423="E02",N1423="G01",N1423="H01",N1423="H02",N1423="H03",N1423="H04",N1423="H05"),2,1))</f>
        <v>#N/A</v>
      </c>
    </row>
    <row r="1424" spans="18:18" x14ac:dyDescent="0.25">
      <c r="R1424" s="48" t="e">
        <f>IF(VLOOKUP(F1424,IncomeGroup!A:D,3,2)=10024,IF(F1424=998,2,""),IF(OR(N1424="B02",N1424="E02",N1424="G01",N1424="H01",N1424="H02",N1424="H03",N1424="H04",N1424="H05"),2,1))</f>
        <v>#N/A</v>
      </c>
    </row>
    <row r="1425" spans="18:18" x14ac:dyDescent="0.25">
      <c r="R1425" s="48" t="e">
        <f>IF(VLOOKUP(F1425,IncomeGroup!A:D,3,2)=10024,IF(F1425=998,2,""),IF(OR(N1425="B02",N1425="E02",N1425="G01",N1425="H01",N1425="H02",N1425="H03",N1425="H04",N1425="H05"),2,1))</f>
        <v>#N/A</v>
      </c>
    </row>
    <row r="1426" spans="18:18" x14ac:dyDescent="0.25">
      <c r="R1426" s="48" t="e">
        <f>IF(VLOOKUP(F1426,IncomeGroup!A:D,3,2)=10024,IF(F1426=998,2,""),IF(OR(N1426="B02",N1426="E02",N1426="G01",N1426="H01",N1426="H02",N1426="H03",N1426="H04",N1426="H05"),2,1))</f>
        <v>#N/A</v>
      </c>
    </row>
    <row r="1427" spans="18:18" x14ac:dyDescent="0.25">
      <c r="R1427" s="48" t="e">
        <f>IF(VLOOKUP(F1427,IncomeGroup!A:D,3,2)=10024,IF(F1427=998,2,""),IF(OR(N1427="B02",N1427="E02",N1427="G01",N1427="H01",N1427="H02",N1427="H03",N1427="H04",N1427="H05"),2,1))</f>
        <v>#N/A</v>
      </c>
    </row>
    <row r="1428" spans="18:18" x14ac:dyDescent="0.25">
      <c r="R1428" s="48" t="e">
        <f>IF(VLOOKUP(F1428,IncomeGroup!A:D,3,2)=10024,IF(F1428=998,2,""),IF(OR(N1428="B02",N1428="E02",N1428="G01",N1428="H01",N1428="H02",N1428="H03",N1428="H04",N1428="H05"),2,1))</f>
        <v>#N/A</v>
      </c>
    </row>
    <row r="1429" spans="18:18" x14ac:dyDescent="0.25">
      <c r="R1429" s="48" t="e">
        <f>IF(VLOOKUP(F1429,IncomeGroup!A:D,3,2)=10024,IF(F1429=998,2,""),IF(OR(N1429="B02",N1429="E02",N1429="G01",N1429="H01",N1429="H02",N1429="H03",N1429="H04",N1429="H05"),2,1))</f>
        <v>#N/A</v>
      </c>
    </row>
    <row r="1430" spans="18:18" x14ac:dyDescent="0.25">
      <c r="R1430" s="48" t="e">
        <f>IF(VLOOKUP(F1430,IncomeGroup!A:D,3,2)=10024,IF(F1430=998,2,""),IF(OR(N1430="B02",N1430="E02",N1430="G01",N1430="H01",N1430="H02",N1430="H03",N1430="H04",N1430="H05"),2,1))</f>
        <v>#N/A</v>
      </c>
    </row>
    <row r="1431" spans="18:18" x14ac:dyDescent="0.25">
      <c r="R1431" s="48" t="e">
        <f>IF(VLOOKUP(F1431,IncomeGroup!A:D,3,2)=10024,IF(F1431=998,2,""),IF(OR(N1431="B02",N1431="E02",N1431="G01",N1431="H01",N1431="H02",N1431="H03",N1431="H04",N1431="H05"),2,1))</f>
        <v>#N/A</v>
      </c>
    </row>
    <row r="1432" spans="18:18" x14ac:dyDescent="0.25">
      <c r="R1432" s="48" t="e">
        <f>IF(VLOOKUP(F1432,IncomeGroup!A:D,3,2)=10024,IF(F1432=998,2,""),IF(OR(N1432="B02",N1432="E02",N1432="G01",N1432="H01",N1432="H02",N1432="H03",N1432="H04",N1432="H05"),2,1))</f>
        <v>#N/A</v>
      </c>
    </row>
    <row r="1433" spans="18:18" x14ac:dyDescent="0.25">
      <c r="R1433" s="48" t="e">
        <f>IF(VLOOKUP(F1433,IncomeGroup!A:D,3,2)=10024,IF(F1433=998,2,""),IF(OR(N1433="B02",N1433="E02",N1433="G01",N1433="H01",N1433="H02",N1433="H03",N1433="H04",N1433="H05"),2,1))</f>
        <v>#N/A</v>
      </c>
    </row>
    <row r="1434" spans="18:18" x14ac:dyDescent="0.25">
      <c r="R1434" s="48" t="e">
        <f>IF(VLOOKUP(F1434,IncomeGroup!A:D,3,2)=10024,IF(F1434=998,2,""),IF(OR(N1434="B02",N1434="E02",N1434="G01",N1434="H01",N1434="H02",N1434="H03",N1434="H04",N1434="H05"),2,1))</f>
        <v>#N/A</v>
      </c>
    </row>
    <row r="1435" spans="18:18" x14ac:dyDescent="0.25">
      <c r="R1435" s="48" t="e">
        <f>IF(VLOOKUP(F1435,IncomeGroup!A:D,3,2)=10024,IF(F1435=998,2,""),IF(OR(N1435="B02",N1435="E02",N1435="G01",N1435="H01",N1435="H02",N1435="H03",N1435="H04",N1435="H05"),2,1))</f>
        <v>#N/A</v>
      </c>
    </row>
    <row r="1436" spans="18:18" x14ac:dyDescent="0.25">
      <c r="R1436" s="48" t="e">
        <f>IF(VLOOKUP(F1436,IncomeGroup!A:D,3,2)=10024,IF(F1436=998,2,""),IF(OR(N1436="B02",N1436="E02",N1436="G01",N1436="H01",N1436="H02",N1436="H03",N1436="H04",N1436="H05"),2,1))</f>
        <v>#N/A</v>
      </c>
    </row>
    <row r="1437" spans="18:18" x14ac:dyDescent="0.25">
      <c r="R1437" s="48" t="e">
        <f>IF(VLOOKUP(F1437,IncomeGroup!A:D,3,2)=10024,IF(F1437=998,2,""),IF(OR(N1437="B02",N1437="E02",N1437="G01",N1437="H01",N1437="H02",N1437="H03",N1437="H04",N1437="H05"),2,1))</f>
        <v>#N/A</v>
      </c>
    </row>
    <row r="1438" spans="18:18" x14ac:dyDescent="0.25">
      <c r="R1438" s="48" t="e">
        <f>IF(VLOOKUP(F1438,IncomeGroup!A:D,3,2)=10024,IF(F1438=998,2,""),IF(OR(N1438="B02",N1438="E02",N1438="G01",N1438="H01",N1438="H02",N1438="H03",N1438="H04",N1438="H05"),2,1))</f>
        <v>#N/A</v>
      </c>
    </row>
    <row r="1439" spans="18:18" x14ac:dyDescent="0.25">
      <c r="R1439" s="48" t="e">
        <f>IF(VLOOKUP(F1439,IncomeGroup!A:D,3,2)=10024,IF(F1439=998,2,""),IF(OR(N1439="B02",N1439="E02",N1439="G01",N1439="H01",N1439="H02",N1439="H03",N1439="H04",N1439="H05"),2,1))</f>
        <v>#N/A</v>
      </c>
    </row>
    <row r="1440" spans="18:18" x14ac:dyDescent="0.25">
      <c r="R1440" s="48" t="e">
        <f>IF(VLOOKUP(F1440,IncomeGroup!A:D,3,2)=10024,IF(F1440=998,2,""),IF(OR(N1440="B02",N1440="E02",N1440="G01",N1440="H01",N1440="H02",N1440="H03",N1440="H04",N1440="H05"),2,1))</f>
        <v>#N/A</v>
      </c>
    </row>
    <row r="1441" spans="18:18" x14ac:dyDescent="0.25">
      <c r="R1441" s="48" t="e">
        <f>IF(VLOOKUP(F1441,IncomeGroup!A:D,3,2)=10024,IF(F1441=998,2,""),IF(OR(N1441="B02",N1441="E02",N1441="G01",N1441="H01",N1441="H02",N1441="H03",N1441="H04",N1441="H05"),2,1))</f>
        <v>#N/A</v>
      </c>
    </row>
    <row r="1442" spans="18:18" x14ac:dyDescent="0.25">
      <c r="R1442" s="48" t="e">
        <f>IF(VLOOKUP(F1442,IncomeGroup!A:D,3,2)=10024,IF(F1442=998,2,""),IF(OR(N1442="B02",N1442="E02",N1442="G01",N1442="H01",N1442="H02",N1442="H03",N1442="H04",N1442="H05"),2,1))</f>
        <v>#N/A</v>
      </c>
    </row>
    <row r="1443" spans="18:18" x14ac:dyDescent="0.25">
      <c r="R1443" s="48" t="e">
        <f>IF(VLOOKUP(F1443,IncomeGroup!A:D,3,2)=10024,IF(F1443=998,2,""),IF(OR(N1443="B02",N1443="E02",N1443="G01",N1443="H01",N1443="H02",N1443="H03",N1443="H04",N1443="H05"),2,1))</f>
        <v>#N/A</v>
      </c>
    </row>
    <row r="1444" spans="18:18" x14ac:dyDescent="0.25">
      <c r="R1444" s="48" t="e">
        <f>IF(VLOOKUP(F1444,IncomeGroup!A:D,3,2)=10024,IF(F1444=998,2,""),IF(OR(N1444="B02",N1444="E02",N1444="G01",N1444="H01",N1444="H02",N1444="H03",N1444="H04",N1444="H05"),2,1))</f>
        <v>#N/A</v>
      </c>
    </row>
    <row r="1445" spans="18:18" x14ac:dyDescent="0.25">
      <c r="R1445" s="48" t="e">
        <f>IF(VLOOKUP(F1445,IncomeGroup!A:D,3,2)=10024,IF(F1445=998,2,""),IF(OR(N1445="B02",N1445="E02",N1445="G01",N1445="H01",N1445="H02",N1445="H03",N1445="H04",N1445="H05"),2,1))</f>
        <v>#N/A</v>
      </c>
    </row>
    <row r="1446" spans="18:18" x14ac:dyDescent="0.25">
      <c r="R1446" s="48" t="e">
        <f>IF(VLOOKUP(F1446,IncomeGroup!A:D,3,2)=10024,IF(F1446=998,2,""),IF(OR(N1446="B02",N1446="E02",N1446="G01",N1446="H01",N1446="H02",N1446="H03",N1446="H04",N1446="H05"),2,1))</f>
        <v>#N/A</v>
      </c>
    </row>
    <row r="1447" spans="18:18" x14ac:dyDescent="0.25">
      <c r="R1447" s="48" t="e">
        <f>IF(VLOOKUP(F1447,IncomeGroup!A:D,3,2)=10024,IF(F1447=998,2,""),IF(OR(N1447="B02",N1447="E02",N1447="G01",N1447="H01",N1447="H02",N1447="H03",N1447="H04",N1447="H05"),2,1))</f>
        <v>#N/A</v>
      </c>
    </row>
    <row r="1448" spans="18:18" x14ac:dyDescent="0.25">
      <c r="R1448" s="48" t="e">
        <f>IF(VLOOKUP(F1448,IncomeGroup!A:D,3,2)=10024,IF(F1448=998,2,""),IF(OR(N1448="B02",N1448="E02",N1448="G01",N1448="H01",N1448="H02",N1448="H03",N1448="H04",N1448="H05"),2,1))</f>
        <v>#N/A</v>
      </c>
    </row>
    <row r="1449" spans="18:18" x14ac:dyDescent="0.25">
      <c r="R1449" s="48" t="e">
        <f>IF(VLOOKUP(F1449,IncomeGroup!A:D,3,2)=10024,IF(F1449=998,2,""),IF(OR(N1449="B02",N1449="E02",N1449="G01",N1449="H01",N1449="H02",N1449="H03",N1449="H04",N1449="H05"),2,1))</f>
        <v>#N/A</v>
      </c>
    </row>
    <row r="1450" spans="18:18" x14ac:dyDescent="0.25">
      <c r="R1450" s="48" t="e">
        <f>IF(VLOOKUP(F1450,IncomeGroup!A:D,3,2)=10024,IF(F1450=998,2,""),IF(OR(N1450="B02",N1450="E02",N1450="G01",N1450="H01",N1450="H02",N1450="H03",N1450="H04",N1450="H05"),2,1))</f>
        <v>#N/A</v>
      </c>
    </row>
    <row r="1451" spans="18:18" x14ac:dyDescent="0.25">
      <c r="R1451" s="48" t="e">
        <f>IF(VLOOKUP(F1451,IncomeGroup!A:D,3,2)=10024,IF(F1451=998,2,""),IF(OR(N1451="B02",N1451="E02",N1451="G01",N1451="H01",N1451="H02",N1451="H03",N1451="H04",N1451="H05"),2,1))</f>
        <v>#N/A</v>
      </c>
    </row>
    <row r="1452" spans="18:18" x14ac:dyDescent="0.25">
      <c r="R1452" s="48" t="e">
        <f>IF(VLOOKUP(F1452,IncomeGroup!A:D,3,2)=10024,IF(F1452=998,2,""),IF(OR(N1452="B02",N1452="E02",N1452="G01",N1452="H01",N1452="H02",N1452="H03",N1452="H04",N1452="H05"),2,1))</f>
        <v>#N/A</v>
      </c>
    </row>
    <row r="1453" spans="18:18" x14ac:dyDescent="0.25">
      <c r="R1453" s="48" t="e">
        <f>IF(VLOOKUP(F1453,IncomeGroup!A:D,3,2)=10024,IF(F1453=998,2,""),IF(OR(N1453="B02",N1453="E02",N1453="G01",N1453="H01",N1453="H02",N1453="H03",N1453="H04",N1453="H05"),2,1))</f>
        <v>#N/A</v>
      </c>
    </row>
    <row r="1454" spans="18:18" x14ac:dyDescent="0.25">
      <c r="R1454" s="48" t="e">
        <f>IF(VLOOKUP(F1454,IncomeGroup!A:D,3,2)=10024,IF(F1454=998,2,""),IF(OR(N1454="B02",N1454="E02",N1454="G01",N1454="H01",N1454="H02",N1454="H03",N1454="H04",N1454="H05"),2,1))</f>
        <v>#N/A</v>
      </c>
    </row>
    <row r="1455" spans="18:18" x14ac:dyDescent="0.25">
      <c r="R1455" s="48" t="e">
        <f>IF(VLOOKUP(F1455,IncomeGroup!A:D,3,2)=10024,IF(F1455=998,2,""),IF(OR(N1455="B02",N1455="E02",N1455="G01",N1455="H01",N1455="H02",N1455="H03",N1455="H04",N1455="H05"),2,1))</f>
        <v>#N/A</v>
      </c>
    </row>
    <row r="1456" spans="18:18" x14ac:dyDescent="0.25">
      <c r="R1456" s="48" t="e">
        <f>IF(VLOOKUP(F1456,IncomeGroup!A:D,3,2)=10024,IF(F1456=998,2,""),IF(OR(N1456="B02",N1456="E02",N1456="G01",N1456="H01",N1456="H02",N1456="H03",N1456="H04",N1456="H05"),2,1))</f>
        <v>#N/A</v>
      </c>
    </row>
    <row r="1457" spans="18:18" x14ac:dyDescent="0.25">
      <c r="R1457" s="48" t="e">
        <f>IF(VLOOKUP(F1457,IncomeGroup!A:D,3,2)=10024,IF(F1457=998,2,""),IF(OR(N1457="B02",N1457="E02",N1457="G01",N1457="H01",N1457="H02",N1457="H03",N1457="H04",N1457="H05"),2,1))</f>
        <v>#N/A</v>
      </c>
    </row>
    <row r="1458" spans="18:18" x14ac:dyDescent="0.25">
      <c r="R1458" s="48" t="e">
        <f>IF(VLOOKUP(F1458,IncomeGroup!A:D,3,2)=10024,IF(F1458=998,2,""),IF(OR(N1458="B02",N1458="E02",N1458="G01",N1458="H01",N1458="H02",N1458="H03",N1458="H04",N1458="H05"),2,1))</f>
        <v>#N/A</v>
      </c>
    </row>
    <row r="1459" spans="18:18" x14ac:dyDescent="0.25">
      <c r="R1459" s="48" t="e">
        <f>IF(VLOOKUP(F1459,IncomeGroup!A:D,3,2)=10024,IF(F1459=998,2,""),IF(OR(N1459="B02",N1459="E02",N1459="G01",N1459="H01",N1459="H02",N1459="H03",N1459="H04",N1459="H05"),2,1))</f>
        <v>#N/A</v>
      </c>
    </row>
    <row r="1460" spans="18:18" x14ac:dyDescent="0.25">
      <c r="R1460" s="48" t="e">
        <f>IF(VLOOKUP(F1460,IncomeGroup!A:D,3,2)=10024,IF(F1460=998,2,""),IF(OR(N1460="B02",N1460="E02",N1460="G01",N1460="H01",N1460="H02",N1460="H03",N1460="H04",N1460="H05"),2,1))</f>
        <v>#N/A</v>
      </c>
    </row>
    <row r="1461" spans="18:18" x14ac:dyDescent="0.25">
      <c r="R1461" s="48" t="e">
        <f>IF(VLOOKUP(F1461,IncomeGroup!A:D,3,2)=10024,IF(F1461=998,2,""),IF(OR(N1461="B02",N1461="E02",N1461="G01",N1461="H01",N1461="H02",N1461="H03",N1461="H04",N1461="H05"),2,1))</f>
        <v>#N/A</v>
      </c>
    </row>
    <row r="1462" spans="18:18" x14ac:dyDescent="0.25">
      <c r="R1462" s="48" t="e">
        <f>IF(VLOOKUP(F1462,IncomeGroup!A:D,3,2)=10024,IF(F1462=998,2,""),IF(OR(N1462="B02",N1462="E02",N1462="G01",N1462="H01",N1462="H02",N1462="H03",N1462="H04",N1462="H05"),2,1))</f>
        <v>#N/A</v>
      </c>
    </row>
    <row r="1463" spans="18:18" x14ac:dyDescent="0.25">
      <c r="R1463" s="48" t="e">
        <f>IF(VLOOKUP(F1463,IncomeGroup!A:D,3,2)=10024,IF(F1463=998,2,""),IF(OR(N1463="B02",N1463="E02",N1463="G01",N1463="H01",N1463="H02",N1463="H03",N1463="H04",N1463="H05"),2,1))</f>
        <v>#N/A</v>
      </c>
    </row>
    <row r="1464" spans="18:18" x14ac:dyDescent="0.25">
      <c r="R1464" s="48" t="e">
        <f>IF(VLOOKUP(F1464,IncomeGroup!A:D,3,2)=10024,IF(F1464=998,2,""),IF(OR(N1464="B02",N1464="E02",N1464="G01",N1464="H01",N1464="H02",N1464="H03",N1464="H04",N1464="H05"),2,1))</f>
        <v>#N/A</v>
      </c>
    </row>
    <row r="1465" spans="18:18" x14ac:dyDescent="0.25">
      <c r="R1465" s="48" t="e">
        <f>IF(VLOOKUP(F1465,IncomeGroup!A:D,3,2)=10024,IF(F1465=998,2,""),IF(OR(N1465="B02",N1465="E02",N1465="G01",N1465="H01",N1465="H02",N1465="H03",N1465="H04",N1465="H05"),2,1))</f>
        <v>#N/A</v>
      </c>
    </row>
    <row r="1466" spans="18:18" x14ac:dyDescent="0.25">
      <c r="R1466" s="48" t="e">
        <f>IF(VLOOKUP(F1466,IncomeGroup!A:D,3,2)=10024,IF(F1466=998,2,""),IF(OR(N1466="B02",N1466="E02",N1466="G01",N1466="H01",N1466="H02",N1466="H03",N1466="H04",N1466="H05"),2,1))</f>
        <v>#N/A</v>
      </c>
    </row>
    <row r="1467" spans="18:18" x14ac:dyDescent="0.25">
      <c r="R1467" s="48" t="e">
        <f>IF(VLOOKUP(F1467,IncomeGroup!A:D,3,2)=10024,IF(F1467=998,2,""),IF(OR(N1467="B02",N1467="E02",N1467="G01",N1467="H01",N1467="H02",N1467="H03",N1467="H04",N1467="H05"),2,1))</f>
        <v>#N/A</v>
      </c>
    </row>
    <row r="1468" spans="18:18" x14ac:dyDescent="0.25">
      <c r="R1468" s="48" t="e">
        <f>IF(VLOOKUP(F1468,IncomeGroup!A:D,3,2)=10024,IF(F1468=998,2,""),IF(OR(N1468="B02",N1468="E02",N1468="G01",N1468="H01",N1468="H02",N1468="H03",N1468="H04",N1468="H05"),2,1))</f>
        <v>#N/A</v>
      </c>
    </row>
    <row r="1469" spans="18:18" x14ac:dyDescent="0.25">
      <c r="R1469" s="48" t="e">
        <f>IF(VLOOKUP(F1469,IncomeGroup!A:D,3,2)=10024,IF(F1469=998,2,""),IF(OR(N1469="B02",N1469="E02",N1469="G01",N1469="H01",N1469="H02",N1469="H03",N1469="H04",N1469="H05"),2,1))</f>
        <v>#N/A</v>
      </c>
    </row>
    <row r="1470" spans="18:18" x14ac:dyDescent="0.25">
      <c r="R1470" s="48" t="e">
        <f>IF(VLOOKUP(F1470,IncomeGroup!A:D,3,2)=10024,IF(F1470=998,2,""),IF(OR(N1470="B02",N1470="E02",N1470="G01",N1470="H01",N1470="H02",N1470="H03",N1470="H04",N1470="H05"),2,1))</f>
        <v>#N/A</v>
      </c>
    </row>
    <row r="1471" spans="18:18" x14ac:dyDescent="0.25">
      <c r="R1471" s="48" t="e">
        <f>IF(VLOOKUP(F1471,IncomeGroup!A:D,3,2)=10024,IF(F1471=998,2,""),IF(OR(N1471="B02",N1471="E02",N1471="G01",N1471="H01",N1471="H02",N1471="H03",N1471="H04",N1471="H05"),2,1))</f>
        <v>#N/A</v>
      </c>
    </row>
    <row r="1472" spans="18:18" x14ac:dyDescent="0.25">
      <c r="R1472" s="48" t="e">
        <f>IF(VLOOKUP(F1472,IncomeGroup!A:D,3,2)=10024,IF(F1472=998,2,""),IF(OR(N1472="B02",N1472="E02",N1472="G01",N1472="H01",N1472="H02",N1472="H03",N1472="H04",N1472="H05"),2,1))</f>
        <v>#N/A</v>
      </c>
    </row>
    <row r="1473" spans="18:18" x14ac:dyDescent="0.25">
      <c r="R1473" s="48" t="e">
        <f>IF(VLOOKUP(F1473,IncomeGroup!A:D,3,2)=10024,IF(F1473=998,2,""),IF(OR(N1473="B02",N1473="E02",N1473="G01",N1473="H01",N1473="H02",N1473="H03",N1473="H04",N1473="H05"),2,1))</f>
        <v>#N/A</v>
      </c>
    </row>
    <row r="1474" spans="18:18" x14ac:dyDescent="0.25">
      <c r="R1474" s="48" t="e">
        <f>IF(VLOOKUP(F1474,IncomeGroup!A:D,3,2)=10024,IF(F1474=998,2,""),IF(OR(N1474="B02",N1474="E02",N1474="G01",N1474="H01",N1474="H02",N1474="H03",N1474="H04",N1474="H05"),2,1))</f>
        <v>#N/A</v>
      </c>
    </row>
    <row r="1475" spans="18:18" x14ac:dyDescent="0.25">
      <c r="R1475" s="48" t="e">
        <f>IF(VLOOKUP(F1475,IncomeGroup!A:D,3,2)=10024,IF(F1475=998,2,""),IF(OR(N1475="B02",N1475="E02",N1475="G01",N1475="H01",N1475="H02",N1475="H03",N1475="H04",N1475="H05"),2,1))</f>
        <v>#N/A</v>
      </c>
    </row>
    <row r="1476" spans="18:18" x14ac:dyDescent="0.25">
      <c r="R1476" s="48" t="e">
        <f>IF(VLOOKUP(F1476,IncomeGroup!A:D,3,2)=10024,IF(F1476=998,2,""),IF(OR(N1476="B02",N1476="E02",N1476="G01",N1476="H01",N1476="H02",N1476="H03",N1476="H04",N1476="H05"),2,1))</f>
        <v>#N/A</v>
      </c>
    </row>
    <row r="1477" spans="18:18" x14ac:dyDescent="0.25">
      <c r="R1477" s="48" t="e">
        <f>IF(VLOOKUP(F1477,IncomeGroup!A:D,3,2)=10024,IF(F1477=998,2,""),IF(OR(N1477="B02",N1477="E02",N1477="G01",N1477="H01",N1477="H02",N1477="H03",N1477="H04",N1477="H05"),2,1))</f>
        <v>#N/A</v>
      </c>
    </row>
    <row r="1478" spans="18:18" x14ac:dyDescent="0.25">
      <c r="R1478" s="48" t="e">
        <f>IF(VLOOKUP(F1478,IncomeGroup!A:D,3,2)=10024,IF(F1478=998,2,""),IF(OR(N1478="B02",N1478="E02",N1478="G01",N1478="H01",N1478="H02",N1478="H03",N1478="H04",N1478="H05"),2,1))</f>
        <v>#N/A</v>
      </c>
    </row>
    <row r="1479" spans="18:18" x14ac:dyDescent="0.25">
      <c r="R1479" s="48" t="e">
        <f>IF(VLOOKUP(F1479,IncomeGroup!A:D,3,2)=10024,IF(F1479=998,2,""),IF(OR(N1479="B02",N1479="E02",N1479="G01",N1479="H01",N1479="H02",N1479="H03",N1479="H04",N1479="H05"),2,1))</f>
        <v>#N/A</v>
      </c>
    </row>
    <row r="1480" spans="18:18" x14ac:dyDescent="0.25">
      <c r="R1480" s="48" t="e">
        <f>IF(VLOOKUP(F1480,IncomeGroup!A:D,3,2)=10024,IF(F1480=998,2,""),IF(OR(N1480="B02",N1480="E02",N1480="G01",N1480="H01",N1480="H02",N1480="H03",N1480="H04",N1480="H05"),2,1))</f>
        <v>#N/A</v>
      </c>
    </row>
    <row r="1481" spans="18:18" x14ac:dyDescent="0.25">
      <c r="R1481" s="48" t="e">
        <f>IF(VLOOKUP(F1481,IncomeGroup!A:D,3,2)=10024,IF(F1481=998,2,""),IF(OR(N1481="B02",N1481="E02",N1481="G01",N1481="H01",N1481="H02",N1481="H03",N1481="H04",N1481="H05"),2,1))</f>
        <v>#N/A</v>
      </c>
    </row>
    <row r="1482" spans="18:18" x14ac:dyDescent="0.25">
      <c r="R1482" s="48" t="e">
        <f>IF(VLOOKUP(F1482,IncomeGroup!A:D,3,2)=10024,IF(F1482=998,2,""),IF(OR(N1482="B02",N1482="E02",N1482="G01",N1482="H01",N1482="H02",N1482="H03",N1482="H04",N1482="H05"),2,1))</f>
        <v>#N/A</v>
      </c>
    </row>
    <row r="1483" spans="18:18" x14ac:dyDescent="0.25">
      <c r="R1483" s="48" t="e">
        <f>IF(VLOOKUP(F1483,IncomeGroup!A:D,3,2)=10024,IF(F1483=998,2,""),IF(OR(N1483="B02",N1483="E02",N1483="G01",N1483="H01",N1483="H02",N1483="H03",N1483="H04",N1483="H05"),2,1))</f>
        <v>#N/A</v>
      </c>
    </row>
    <row r="1484" spans="18:18" x14ac:dyDescent="0.25">
      <c r="R1484" s="48" t="e">
        <f>IF(VLOOKUP(F1484,IncomeGroup!A:D,3,2)=10024,IF(F1484=998,2,""),IF(OR(N1484="B02",N1484="E02",N1484="G01",N1484="H01",N1484="H02",N1484="H03",N1484="H04",N1484="H05"),2,1))</f>
        <v>#N/A</v>
      </c>
    </row>
    <row r="1485" spans="18:18" x14ac:dyDescent="0.25">
      <c r="R1485" s="48" t="e">
        <f>IF(VLOOKUP(F1485,IncomeGroup!A:D,3,2)=10024,IF(F1485=998,2,""),IF(OR(N1485="B02",N1485="E02",N1485="G01",N1485="H01",N1485="H02",N1485="H03",N1485="H04",N1485="H05"),2,1))</f>
        <v>#N/A</v>
      </c>
    </row>
    <row r="1486" spans="18:18" x14ac:dyDescent="0.25">
      <c r="R1486" s="48" t="e">
        <f>IF(VLOOKUP(F1486,IncomeGroup!A:D,3,2)=10024,IF(F1486=998,2,""),IF(OR(N1486="B02",N1486="E02",N1486="G01",N1486="H01",N1486="H02",N1486="H03",N1486="H04",N1486="H05"),2,1))</f>
        <v>#N/A</v>
      </c>
    </row>
    <row r="1487" spans="18:18" x14ac:dyDescent="0.25">
      <c r="R1487" s="48" t="e">
        <f>IF(VLOOKUP(F1487,IncomeGroup!A:D,3,2)=10024,IF(F1487=998,2,""),IF(OR(N1487="B02",N1487="E02",N1487="G01",N1487="H01",N1487="H02",N1487="H03",N1487="H04",N1487="H05"),2,1))</f>
        <v>#N/A</v>
      </c>
    </row>
    <row r="1488" spans="18:18" x14ac:dyDescent="0.25">
      <c r="R1488" s="48" t="e">
        <f>IF(VLOOKUP(F1488,IncomeGroup!A:D,3,2)=10024,IF(F1488=998,2,""),IF(OR(N1488="B02",N1488="E02",N1488="G01",N1488="H01",N1488="H02",N1488="H03",N1488="H04",N1488="H05"),2,1))</f>
        <v>#N/A</v>
      </c>
    </row>
    <row r="1489" spans="18:18" x14ac:dyDescent="0.25">
      <c r="R1489" s="48" t="e">
        <f>IF(VLOOKUP(F1489,IncomeGroup!A:D,3,2)=10024,IF(F1489=998,2,""),IF(OR(N1489="B02",N1489="E02",N1489="G01",N1489="H01",N1489="H02",N1489="H03",N1489="H04",N1489="H05"),2,1))</f>
        <v>#N/A</v>
      </c>
    </row>
    <row r="1490" spans="18:18" x14ac:dyDescent="0.25">
      <c r="R1490" s="48" t="e">
        <f>IF(VLOOKUP(F1490,IncomeGroup!A:D,3,2)=10024,IF(F1490=998,2,""),IF(OR(N1490="B02",N1490="E02",N1490="G01",N1490="H01",N1490="H02",N1490="H03",N1490="H04",N1490="H05"),2,1))</f>
        <v>#N/A</v>
      </c>
    </row>
    <row r="1491" spans="18:18" x14ac:dyDescent="0.25">
      <c r="R1491" s="48" t="e">
        <f>IF(VLOOKUP(F1491,IncomeGroup!A:D,3,2)=10024,IF(F1491=998,2,""),IF(OR(N1491="B02",N1491="E02",N1491="G01",N1491="H01",N1491="H02",N1491="H03",N1491="H04",N1491="H05"),2,1))</f>
        <v>#N/A</v>
      </c>
    </row>
    <row r="1492" spans="18:18" x14ac:dyDescent="0.25">
      <c r="R1492" s="48" t="e">
        <f>IF(VLOOKUP(F1492,IncomeGroup!A:D,3,2)=10024,IF(F1492=998,2,""),IF(OR(N1492="B02",N1492="E02",N1492="G01",N1492="H01",N1492="H02",N1492="H03",N1492="H04",N1492="H05"),2,1))</f>
        <v>#N/A</v>
      </c>
    </row>
    <row r="1493" spans="18:18" x14ac:dyDescent="0.25">
      <c r="R1493" s="48" t="e">
        <f>IF(VLOOKUP(F1493,IncomeGroup!A:D,3,2)=10024,IF(F1493=998,2,""),IF(OR(N1493="B02",N1493="E02",N1493="G01",N1493="H01",N1493="H02",N1493="H03",N1493="H04",N1493="H05"),2,1))</f>
        <v>#N/A</v>
      </c>
    </row>
    <row r="1494" spans="18:18" x14ac:dyDescent="0.25">
      <c r="R1494" s="48" t="e">
        <f>IF(VLOOKUP(F1494,IncomeGroup!A:D,3,2)=10024,IF(F1494=998,2,""),IF(OR(N1494="B02",N1494="E02",N1494="G01",N1494="H01",N1494="H02",N1494="H03",N1494="H04",N1494="H05"),2,1))</f>
        <v>#N/A</v>
      </c>
    </row>
    <row r="1495" spans="18:18" x14ac:dyDescent="0.25">
      <c r="R1495" s="48" t="e">
        <f>IF(VLOOKUP(F1495,IncomeGroup!A:D,3,2)=10024,IF(F1495=998,2,""),IF(OR(N1495="B02",N1495="E02",N1495="G01",N1495="H01",N1495="H02",N1495="H03",N1495="H04",N1495="H05"),2,1))</f>
        <v>#N/A</v>
      </c>
    </row>
    <row r="1496" spans="18:18" x14ac:dyDescent="0.25">
      <c r="R1496" s="48" t="e">
        <f>IF(VLOOKUP(F1496,IncomeGroup!A:D,3,2)=10024,IF(F1496=998,2,""),IF(OR(N1496="B02",N1496="E02",N1496="G01",N1496="H01",N1496="H02",N1496="H03",N1496="H04",N1496="H05"),2,1))</f>
        <v>#N/A</v>
      </c>
    </row>
    <row r="1497" spans="18:18" x14ac:dyDescent="0.25">
      <c r="R1497" s="48" t="e">
        <f>IF(VLOOKUP(F1497,IncomeGroup!A:D,3,2)=10024,IF(F1497=998,2,""),IF(OR(N1497="B02",N1497="E02",N1497="G01",N1497="H01",N1497="H02",N1497="H03",N1497="H04",N1497="H05"),2,1))</f>
        <v>#N/A</v>
      </c>
    </row>
    <row r="1498" spans="18:18" x14ac:dyDescent="0.25">
      <c r="R1498" s="48" t="e">
        <f>IF(VLOOKUP(F1498,IncomeGroup!A:D,3,2)=10024,IF(F1498=998,2,""),IF(OR(N1498="B02",N1498="E02",N1498="G01",N1498="H01",N1498="H02",N1498="H03",N1498="H04",N1498="H05"),2,1))</f>
        <v>#N/A</v>
      </c>
    </row>
    <row r="1499" spans="18:18" x14ac:dyDescent="0.25">
      <c r="R1499" s="48" t="e">
        <f>IF(VLOOKUP(F1499,IncomeGroup!A:D,3,2)=10024,IF(F1499=998,2,""),IF(OR(N1499="B02",N1499="E02",N1499="G01",N1499="H01",N1499="H02",N1499="H03",N1499="H04",N1499="H05"),2,1))</f>
        <v>#N/A</v>
      </c>
    </row>
    <row r="1500" spans="18:18" x14ac:dyDescent="0.25">
      <c r="R1500" s="48" t="e">
        <f>IF(VLOOKUP(F1500,IncomeGroup!A:D,3,2)=10024,IF(F1500=998,2,""),IF(OR(N1500="B02",N1500="E02",N1500="G01",N1500="H01",N1500="H02",N1500="H03",N1500="H04",N1500="H05"),2,1))</f>
        <v>#N/A</v>
      </c>
    </row>
    <row r="1501" spans="18:18" x14ac:dyDescent="0.25">
      <c r="R1501" s="48" t="e">
        <f>IF(VLOOKUP(F1501,IncomeGroup!A:D,3,2)=10024,IF(F1501=998,2,""),IF(OR(N1501="B02",N1501="E02",N1501="G01",N1501="H01",N1501="H02",N1501="H03",N1501="H04",N1501="H05"),2,1))</f>
        <v>#N/A</v>
      </c>
    </row>
    <row r="1502" spans="18:18" x14ac:dyDescent="0.25">
      <c r="R1502" s="48" t="e">
        <f>IF(VLOOKUP(F1502,IncomeGroup!A:D,3,2)=10024,IF(F1502=998,2,""),IF(OR(N1502="B02",N1502="E02",N1502="G01",N1502="H01",N1502="H02",N1502="H03",N1502="H04",N1502="H05"),2,1))</f>
        <v>#N/A</v>
      </c>
    </row>
    <row r="1503" spans="18:18" x14ac:dyDescent="0.25">
      <c r="R1503" s="48" t="e">
        <f>IF(VLOOKUP(F1503,IncomeGroup!A:D,3,2)=10024,IF(F1503=998,2,""),IF(OR(N1503="B02",N1503="E02",N1503="G01",N1503="H01",N1503="H02",N1503="H03",N1503="H04",N1503="H05"),2,1))</f>
        <v>#N/A</v>
      </c>
    </row>
    <row r="1504" spans="18:18" x14ac:dyDescent="0.25">
      <c r="R1504" s="48" t="e">
        <f>IF(VLOOKUP(F1504,IncomeGroup!A:D,3,2)=10024,IF(F1504=998,2,""),IF(OR(N1504="B02",N1504="E02",N1504="G01",N1504="H01",N1504="H02",N1504="H03",N1504="H04",N1504="H05"),2,1))</f>
        <v>#N/A</v>
      </c>
    </row>
    <row r="1505" spans="18:18" x14ac:dyDescent="0.25">
      <c r="R1505" s="48" t="e">
        <f>IF(VLOOKUP(F1505,IncomeGroup!A:D,3,2)=10024,IF(F1505=998,2,""),IF(OR(N1505="B02",N1505="E02",N1505="G01",N1505="H01",N1505="H02",N1505="H03",N1505="H04",N1505="H05"),2,1))</f>
        <v>#N/A</v>
      </c>
    </row>
    <row r="1506" spans="18:18" x14ac:dyDescent="0.25">
      <c r="R1506" s="48" t="e">
        <f>IF(VLOOKUP(F1506,IncomeGroup!A:D,3,2)=10024,IF(F1506=998,2,""),IF(OR(N1506="B02",N1506="E02",N1506="G01",N1506="H01",N1506="H02",N1506="H03",N1506="H04",N1506="H05"),2,1))</f>
        <v>#N/A</v>
      </c>
    </row>
    <row r="1507" spans="18:18" x14ac:dyDescent="0.25">
      <c r="R1507" s="48" t="e">
        <f>IF(VLOOKUP(F1507,IncomeGroup!A:D,3,2)=10024,IF(F1507=998,2,""),IF(OR(N1507="B02",N1507="E02",N1507="G01",N1507="H01",N1507="H02",N1507="H03",N1507="H04",N1507="H05"),2,1))</f>
        <v>#N/A</v>
      </c>
    </row>
    <row r="1508" spans="18:18" x14ac:dyDescent="0.25">
      <c r="R1508" s="48" t="e">
        <f>IF(VLOOKUP(F1508,IncomeGroup!A:D,3,2)=10024,IF(F1508=998,2,""),IF(OR(N1508="B02",N1508="E02",N1508="G01",N1508="H01",N1508="H02",N1508="H03",N1508="H04",N1508="H05"),2,1))</f>
        <v>#N/A</v>
      </c>
    </row>
    <row r="1509" spans="18:18" x14ac:dyDescent="0.25">
      <c r="R1509" s="48" t="e">
        <f>IF(VLOOKUP(F1509,IncomeGroup!A:D,3,2)=10024,IF(F1509=998,2,""),IF(OR(N1509="B02",N1509="E02",N1509="G01",N1509="H01",N1509="H02",N1509="H03",N1509="H04",N1509="H05"),2,1))</f>
        <v>#N/A</v>
      </c>
    </row>
    <row r="1510" spans="18:18" x14ac:dyDescent="0.25">
      <c r="R1510" s="48" t="e">
        <f>IF(VLOOKUP(F1510,IncomeGroup!A:D,3,2)=10024,IF(F1510=998,2,""),IF(OR(N1510="B02",N1510="E02",N1510="G01",N1510="H01",N1510="H02",N1510="H03",N1510="H04",N1510="H05"),2,1))</f>
        <v>#N/A</v>
      </c>
    </row>
    <row r="1511" spans="18:18" x14ac:dyDescent="0.25">
      <c r="R1511" s="48" t="e">
        <f>IF(VLOOKUP(F1511,IncomeGroup!A:D,3,2)=10024,IF(F1511=998,2,""),IF(OR(N1511="B02",N1511="E02",N1511="G01",N1511="H01",N1511="H02",N1511="H03",N1511="H04",N1511="H05"),2,1))</f>
        <v>#N/A</v>
      </c>
    </row>
    <row r="1512" spans="18:18" x14ac:dyDescent="0.25">
      <c r="R1512" s="48" t="e">
        <f>IF(VLOOKUP(F1512,IncomeGroup!A:D,3,2)=10024,IF(F1512=998,2,""),IF(OR(N1512="B02",N1512="E02",N1512="G01",N1512="H01",N1512="H02",N1512="H03",N1512="H04",N1512="H05"),2,1))</f>
        <v>#N/A</v>
      </c>
    </row>
    <row r="1513" spans="18:18" x14ac:dyDescent="0.25">
      <c r="R1513" s="48" t="e">
        <f>IF(VLOOKUP(F1513,IncomeGroup!A:D,3,2)=10024,IF(F1513=998,2,""),IF(OR(N1513="B02",N1513="E02",N1513="G01",N1513="H01",N1513="H02",N1513="H03",N1513="H04",N1513="H05"),2,1))</f>
        <v>#N/A</v>
      </c>
    </row>
    <row r="1514" spans="18:18" x14ac:dyDescent="0.25">
      <c r="R1514" s="48" t="e">
        <f>IF(VLOOKUP(F1514,IncomeGroup!A:D,3,2)=10024,IF(F1514=998,2,""),IF(OR(N1514="B02",N1514="E02",N1514="G01",N1514="H01",N1514="H02",N1514="H03",N1514="H04",N1514="H05"),2,1))</f>
        <v>#N/A</v>
      </c>
    </row>
    <row r="1515" spans="18:18" x14ac:dyDescent="0.25">
      <c r="R1515" s="48" t="e">
        <f>IF(VLOOKUP(F1515,IncomeGroup!A:D,3,2)=10024,IF(F1515=998,2,""),IF(OR(N1515="B02",N1515="E02",N1515="G01",N1515="H01",N1515="H02",N1515="H03",N1515="H04",N1515="H05"),2,1))</f>
        <v>#N/A</v>
      </c>
    </row>
    <row r="1516" spans="18:18" x14ac:dyDescent="0.25">
      <c r="R1516" s="48" t="e">
        <f>IF(VLOOKUP(F1516,IncomeGroup!A:D,3,2)=10024,IF(F1516=998,2,""),IF(OR(N1516="B02",N1516="E02",N1516="G01",N1516="H01",N1516="H02",N1516="H03",N1516="H04",N1516="H05"),2,1))</f>
        <v>#N/A</v>
      </c>
    </row>
    <row r="1517" spans="18:18" x14ac:dyDescent="0.25">
      <c r="R1517" s="48" t="e">
        <f>IF(VLOOKUP(F1517,IncomeGroup!A:D,3,2)=10024,IF(F1517=998,2,""),IF(OR(N1517="B02",N1517="E02",N1517="G01",N1517="H01",N1517="H02",N1517="H03",N1517="H04",N1517="H05"),2,1))</f>
        <v>#N/A</v>
      </c>
    </row>
    <row r="1518" spans="18:18" x14ac:dyDescent="0.25">
      <c r="R1518" s="48" t="e">
        <f>IF(VLOOKUP(F1518,IncomeGroup!A:D,3,2)=10024,IF(F1518=998,2,""),IF(OR(N1518="B02",N1518="E02",N1518="G01",N1518="H01",N1518="H02",N1518="H03",N1518="H04",N1518="H05"),2,1))</f>
        <v>#N/A</v>
      </c>
    </row>
    <row r="1519" spans="18:18" x14ac:dyDescent="0.25">
      <c r="R1519" s="48" t="e">
        <f>IF(VLOOKUP(F1519,IncomeGroup!A:D,3,2)=10024,IF(F1519=998,2,""),IF(OR(N1519="B02",N1519="E02",N1519="G01",N1519="H01",N1519="H02",N1519="H03",N1519="H04",N1519="H05"),2,1))</f>
        <v>#N/A</v>
      </c>
    </row>
    <row r="1520" spans="18:18" x14ac:dyDescent="0.25">
      <c r="R1520" s="48" t="e">
        <f>IF(VLOOKUP(F1520,IncomeGroup!A:D,3,2)=10024,IF(F1520=998,2,""),IF(OR(N1520="B02",N1520="E02",N1520="G01",N1520="H01",N1520="H02",N1520="H03",N1520="H04",N1520="H05"),2,1))</f>
        <v>#N/A</v>
      </c>
    </row>
    <row r="1521" spans="18:18" x14ac:dyDescent="0.25">
      <c r="R1521" s="48" t="e">
        <f>IF(VLOOKUP(F1521,IncomeGroup!A:D,3,2)=10024,IF(F1521=998,2,""),IF(OR(N1521="B02",N1521="E02",N1521="G01",N1521="H01",N1521="H02",N1521="H03",N1521="H04",N1521="H05"),2,1))</f>
        <v>#N/A</v>
      </c>
    </row>
    <row r="1522" spans="18:18" x14ac:dyDescent="0.25">
      <c r="R1522" s="48" t="e">
        <f>IF(VLOOKUP(F1522,IncomeGroup!A:D,3,2)=10024,IF(F1522=998,2,""),IF(OR(N1522="B02",N1522="E02",N1522="G01",N1522="H01",N1522="H02",N1522="H03",N1522="H04",N1522="H05"),2,1))</f>
        <v>#N/A</v>
      </c>
    </row>
    <row r="1523" spans="18:18" x14ac:dyDescent="0.25">
      <c r="R1523" s="48" t="e">
        <f>IF(VLOOKUP(F1523,IncomeGroup!A:D,3,2)=10024,IF(F1523=998,2,""),IF(OR(N1523="B02",N1523="E02",N1523="G01",N1523="H01",N1523="H02",N1523="H03",N1523="H04",N1523="H05"),2,1))</f>
        <v>#N/A</v>
      </c>
    </row>
    <row r="1524" spans="18:18" x14ac:dyDescent="0.25">
      <c r="R1524" s="48" t="e">
        <f>IF(VLOOKUP(F1524,IncomeGroup!A:D,3,2)=10024,IF(F1524=998,2,""),IF(OR(N1524="B02",N1524="E02",N1524="G01",N1524="H01",N1524="H02",N1524="H03",N1524="H04",N1524="H05"),2,1))</f>
        <v>#N/A</v>
      </c>
    </row>
    <row r="1525" spans="18:18" x14ac:dyDescent="0.25">
      <c r="R1525" s="48" t="e">
        <f>IF(VLOOKUP(F1525,IncomeGroup!A:D,3,2)=10024,IF(F1525=998,2,""),IF(OR(N1525="B02",N1525="E02",N1525="G01",N1525="H01",N1525="H02",N1525="H03",N1525="H04",N1525="H05"),2,1))</f>
        <v>#N/A</v>
      </c>
    </row>
    <row r="1526" spans="18:18" x14ac:dyDescent="0.25">
      <c r="R1526" s="48" t="e">
        <f>IF(VLOOKUP(F1526,IncomeGroup!A:D,3,2)=10024,IF(F1526=998,2,""),IF(OR(N1526="B02",N1526="E02",N1526="G01",N1526="H01",N1526="H02",N1526="H03",N1526="H04",N1526="H05"),2,1))</f>
        <v>#N/A</v>
      </c>
    </row>
    <row r="1527" spans="18:18" x14ac:dyDescent="0.25">
      <c r="R1527" s="48" t="e">
        <f>IF(VLOOKUP(F1527,IncomeGroup!A:D,3,2)=10024,IF(F1527=998,2,""),IF(OR(N1527="B02",N1527="E02",N1527="G01",N1527="H01",N1527="H02",N1527="H03",N1527="H04",N1527="H05"),2,1))</f>
        <v>#N/A</v>
      </c>
    </row>
    <row r="1528" spans="18:18" x14ac:dyDescent="0.25">
      <c r="R1528" s="48" t="e">
        <f>IF(VLOOKUP(F1528,IncomeGroup!A:D,3,2)=10024,IF(F1528=998,2,""),IF(OR(N1528="B02",N1528="E02",N1528="G01",N1528="H01",N1528="H02",N1528="H03",N1528="H04",N1528="H05"),2,1))</f>
        <v>#N/A</v>
      </c>
    </row>
    <row r="1529" spans="18:18" x14ac:dyDescent="0.25">
      <c r="R1529" s="48" t="e">
        <f>IF(VLOOKUP(F1529,IncomeGroup!A:D,3,2)=10024,IF(F1529=998,2,""),IF(OR(N1529="B02",N1529="E02",N1529="G01",N1529="H01",N1529="H02",N1529="H03",N1529="H04",N1529="H05"),2,1))</f>
        <v>#N/A</v>
      </c>
    </row>
    <row r="1530" spans="18:18" x14ac:dyDescent="0.25">
      <c r="R1530" s="48" t="e">
        <f>IF(VLOOKUP(F1530,IncomeGroup!A:D,3,2)=10024,IF(F1530=998,2,""),IF(OR(N1530="B02",N1530="E02",N1530="G01",N1530="H01",N1530="H02",N1530="H03",N1530="H04",N1530="H05"),2,1))</f>
        <v>#N/A</v>
      </c>
    </row>
    <row r="1531" spans="18:18" x14ac:dyDescent="0.25">
      <c r="R1531" s="48" t="e">
        <f>IF(VLOOKUP(F1531,IncomeGroup!A:D,3,2)=10024,IF(F1531=998,2,""),IF(OR(N1531="B02",N1531="E02",N1531="G01",N1531="H01",N1531="H02",N1531="H03",N1531="H04",N1531="H05"),2,1))</f>
        <v>#N/A</v>
      </c>
    </row>
    <row r="1532" spans="18:18" x14ac:dyDescent="0.25">
      <c r="R1532" s="48" t="e">
        <f>IF(VLOOKUP(F1532,IncomeGroup!A:D,3,2)=10024,IF(F1532=998,2,""),IF(OR(N1532="B02",N1532="E02",N1532="G01",N1532="H01",N1532="H02",N1532="H03",N1532="H04",N1532="H05"),2,1))</f>
        <v>#N/A</v>
      </c>
    </row>
    <row r="1533" spans="18:18" x14ac:dyDescent="0.25">
      <c r="R1533" s="48" t="e">
        <f>IF(VLOOKUP(F1533,IncomeGroup!A:D,3,2)=10024,IF(F1533=998,2,""),IF(OR(N1533="B02",N1533="E02",N1533="G01",N1533="H01",N1533="H02",N1533="H03",N1533="H04",N1533="H05"),2,1))</f>
        <v>#N/A</v>
      </c>
    </row>
    <row r="1534" spans="18:18" x14ac:dyDescent="0.25">
      <c r="R1534" s="48" t="e">
        <f>IF(VLOOKUP(F1534,IncomeGroup!A:D,3,2)=10024,IF(F1534=998,2,""),IF(OR(N1534="B02",N1534="E02",N1534="G01",N1534="H01",N1534="H02",N1534="H03",N1534="H04",N1534="H05"),2,1))</f>
        <v>#N/A</v>
      </c>
    </row>
    <row r="1535" spans="18:18" x14ac:dyDescent="0.25">
      <c r="R1535" s="48" t="e">
        <f>IF(VLOOKUP(F1535,IncomeGroup!A:D,3,2)=10024,IF(F1535=998,2,""),IF(OR(N1535="B02",N1535="E02",N1535="G01",N1535="H01",N1535="H02",N1535="H03",N1535="H04",N1535="H05"),2,1))</f>
        <v>#N/A</v>
      </c>
    </row>
    <row r="1536" spans="18:18" x14ac:dyDescent="0.25">
      <c r="R1536" s="48" t="e">
        <f>IF(VLOOKUP(F1536,IncomeGroup!A:D,3,2)=10024,IF(F1536=998,2,""),IF(OR(N1536="B02",N1536="E02",N1536="G01",N1536="H01",N1536="H02",N1536="H03",N1536="H04",N1536="H05"),2,1))</f>
        <v>#N/A</v>
      </c>
    </row>
    <row r="1537" spans="18:18" x14ac:dyDescent="0.25">
      <c r="R1537" s="48" t="e">
        <f>IF(VLOOKUP(F1537,IncomeGroup!A:D,3,2)=10024,IF(F1537=998,2,""),IF(OR(N1537="B02",N1537="E02",N1537="G01",N1537="H01",N1537="H02",N1537="H03",N1537="H04",N1537="H05"),2,1))</f>
        <v>#N/A</v>
      </c>
    </row>
    <row r="1538" spans="18:18" x14ac:dyDescent="0.25">
      <c r="R1538" s="48" t="e">
        <f>IF(VLOOKUP(F1538,IncomeGroup!A:D,3,2)=10024,IF(F1538=998,2,""),IF(OR(N1538="B02",N1538="E02",N1538="G01",N1538="H01",N1538="H02",N1538="H03",N1538="H04",N1538="H05"),2,1))</f>
        <v>#N/A</v>
      </c>
    </row>
    <row r="1539" spans="18:18" x14ac:dyDescent="0.25">
      <c r="R1539" s="48" t="e">
        <f>IF(VLOOKUP(F1539,IncomeGroup!A:D,3,2)=10024,IF(F1539=998,2,""),IF(OR(N1539="B02",N1539="E02",N1539="G01",N1539="H01",N1539="H02",N1539="H03",N1539="H04",N1539="H05"),2,1))</f>
        <v>#N/A</v>
      </c>
    </row>
    <row r="1540" spans="18:18" x14ac:dyDescent="0.25">
      <c r="R1540" s="48" t="e">
        <f>IF(VLOOKUP(F1540,IncomeGroup!A:D,3,2)=10024,IF(F1540=998,2,""),IF(OR(N1540="B02",N1540="E02",N1540="G01",N1540="H01",N1540="H02",N1540="H03",N1540="H04",N1540="H05"),2,1))</f>
        <v>#N/A</v>
      </c>
    </row>
    <row r="1541" spans="18:18" x14ac:dyDescent="0.25">
      <c r="R1541" s="48" t="e">
        <f>IF(VLOOKUP(F1541,IncomeGroup!A:D,3,2)=10024,IF(F1541=998,2,""),IF(OR(N1541="B02",N1541="E02",N1541="G01",N1541="H01",N1541="H02",N1541="H03",N1541="H04",N1541="H05"),2,1))</f>
        <v>#N/A</v>
      </c>
    </row>
    <row r="1542" spans="18:18" x14ac:dyDescent="0.25">
      <c r="R1542" s="48" t="e">
        <f>IF(VLOOKUP(F1542,IncomeGroup!A:D,3,2)=10024,IF(F1542=998,2,""),IF(OR(N1542="B02",N1542="E02",N1542="G01",N1542="H01",N1542="H02",N1542="H03",N1542="H04",N1542="H05"),2,1))</f>
        <v>#N/A</v>
      </c>
    </row>
    <row r="1543" spans="18:18" x14ac:dyDescent="0.25">
      <c r="R1543" s="48" t="e">
        <f>IF(VLOOKUP(F1543,IncomeGroup!A:D,3,2)=10024,IF(F1543=998,2,""),IF(OR(N1543="B02",N1543="E02",N1543="G01",N1543="H01",N1543="H02",N1543="H03",N1543="H04",N1543="H05"),2,1))</f>
        <v>#N/A</v>
      </c>
    </row>
    <row r="1544" spans="18:18" x14ac:dyDescent="0.25">
      <c r="R1544" s="48" t="e">
        <f>IF(VLOOKUP(F1544,IncomeGroup!A:D,3,2)=10024,IF(F1544=998,2,""),IF(OR(N1544="B02",N1544="E02",N1544="G01",N1544="H01",N1544="H02",N1544="H03",N1544="H04",N1544="H05"),2,1))</f>
        <v>#N/A</v>
      </c>
    </row>
    <row r="1545" spans="18:18" x14ac:dyDescent="0.25">
      <c r="R1545" s="48" t="e">
        <f>IF(VLOOKUP(F1545,IncomeGroup!A:D,3,2)=10024,IF(F1545=998,2,""),IF(OR(N1545="B02",N1545="E02",N1545="G01",N1545="H01",N1545="H02",N1545="H03",N1545="H04",N1545="H05"),2,1))</f>
        <v>#N/A</v>
      </c>
    </row>
    <row r="1546" spans="18:18" x14ac:dyDescent="0.25">
      <c r="R1546" s="48" t="e">
        <f>IF(VLOOKUP(F1546,IncomeGroup!A:D,3,2)=10024,IF(F1546=998,2,""),IF(OR(N1546="B02",N1546="E02",N1546="G01",N1546="H01",N1546="H02",N1546="H03",N1546="H04",N1546="H05"),2,1))</f>
        <v>#N/A</v>
      </c>
    </row>
    <row r="1547" spans="18:18" x14ac:dyDescent="0.25">
      <c r="R1547" s="48" t="e">
        <f>IF(VLOOKUP(F1547,IncomeGroup!A:D,3,2)=10024,IF(F1547=998,2,""),IF(OR(N1547="B02",N1547="E02",N1547="G01",N1547="H01",N1547="H02",N1547="H03",N1547="H04",N1547="H05"),2,1))</f>
        <v>#N/A</v>
      </c>
    </row>
    <row r="1548" spans="18:18" x14ac:dyDescent="0.25">
      <c r="R1548" s="48" t="e">
        <f>IF(VLOOKUP(F1548,IncomeGroup!A:D,3,2)=10024,IF(F1548=998,2,""),IF(OR(N1548="B02",N1548="E02",N1548="G01",N1548="H01",N1548="H02",N1548="H03",N1548="H04",N1548="H05"),2,1))</f>
        <v>#N/A</v>
      </c>
    </row>
    <row r="1549" spans="18:18" x14ac:dyDescent="0.25">
      <c r="R1549" s="48" t="e">
        <f>IF(VLOOKUP(F1549,IncomeGroup!A:D,3,2)=10024,IF(F1549=998,2,""),IF(OR(N1549="B02",N1549="E02",N1549="G01",N1549="H01",N1549="H02",N1549="H03",N1549="H04",N1549="H05"),2,1))</f>
        <v>#N/A</v>
      </c>
    </row>
    <row r="1550" spans="18:18" x14ac:dyDescent="0.25">
      <c r="R1550" s="48" t="e">
        <f>IF(VLOOKUP(F1550,IncomeGroup!A:D,3,2)=10024,IF(F1550=998,2,""),IF(OR(N1550="B02",N1550="E02",N1550="G01",N1550="H01",N1550="H02",N1550="H03",N1550="H04",N1550="H05"),2,1))</f>
        <v>#N/A</v>
      </c>
    </row>
    <row r="1551" spans="18:18" x14ac:dyDescent="0.25">
      <c r="R1551" s="48" t="e">
        <f>IF(VLOOKUP(F1551,IncomeGroup!A:D,3,2)=10024,IF(F1551=998,2,""),IF(OR(N1551="B02",N1551="E02",N1551="G01",N1551="H01",N1551="H02",N1551="H03",N1551="H04",N1551="H05"),2,1))</f>
        <v>#N/A</v>
      </c>
    </row>
    <row r="1552" spans="18:18" x14ac:dyDescent="0.25">
      <c r="R1552" s="48" t="e">
        <f>IF(VLOOKUP(F1552,IncomeGroup!A:D,3,2)=10024,IF(F1552=998,2,""),IF(OR(N1552="B02",N1552="E02",N1552="G01",N1552="H01",N1552="H02",N1552="H03",N1552="H04",N1552="H05"),2,1))</f>
        <v>#N/A</v>
      </c>
    </row>
    <row r="1553" spans="18:18" x14ac:dyDescent="0.25">
      <c r="R1553" s="48" t="e">
        <f>IF(VLOOKUP(F1553,IncomeGroup!A:D,3,2)=10024,IF(F1553=998,2,""),IF(OR(N1553="B02",N1553="E02",N1553="G01",N1553="H01",N1553="H02",N1553="H03",N1553="H04",N1553="H05"),2,1))</f>
        <v>#N/A</v>
      </c>
    </row>
    <row r="1554" spans="18:18" x14ac:dyDescent="0.25">
      <c r="R1554" s="48" t="e">
        <f>IF(VLOOKUP(F1554,IncomeGroup!A:D,3,2)=10024,IF(F1554=998,2,""),IF(OR(N1554="B02",N1554="E02",N1554="G01",N1554="H01",N1554="H02",N1554="H03",N1554="H04",N1554="H05"),2,1))</f>
        <v>#N/A</v>
      </c>
    </row>
    <row r="1555" spans="18:18" x14ac:dyDescent="0.25">
      <c r="R1555" s="48" t="e">
        <f>IF(VLOOKUP(F1555,IncomeGroup!A:D,3,2)=10024,IF(F1555=998,2,""),IF(OR(N1555="B02",N1555="E02",N1555="G01",N1555="H01",N1555="H02",N1555="H03",N1555="H04",N1555="H05"),2,1))</f>
        <v>#N/A</v>
      </c>
    </row>
    <row r="1556" spans="18:18" x14ac:dyDescent="0.25">
      <c r="R1556" s="48" t="e">
        <f>IF(VLOOKUP(F1556,IncomeGroup!A:D,3,2)=10024,IF(F1556=998,2,""),IF(OR(N1556="B02",N1556="E02",N1556="G01",N1556="H01",N1556="H02",N1556="H03",N1556="H04",N1556="H05"),2,1))</f>
        <v>#N/A</v>
      </c>
    </row>
    <row r="1557" spans="18:18" x14ac:dyDescent="0.25">
      <c r="R1557" s="48" t="e">
        <f>IF(VLOOKUP(F1557,IncomeGroup!A:D,3,2)=10024,IF(F1557=998,2,""),IF(OR(N1557="B02",N1557="E02",N1557="G01",N1557="H01",N1557="H02",N1557="H03",N1557="H04",N1557="H05"),2,1))</f>
        <v>#N/A</v>
      </c>
    </row>
    <row r="1558" spans="18:18" x14ac:dyDescent="0.25">
      <c r="R1558" s="48" t="e">
        <f>IF(VLOOKUP(F1558,IncomeGroup!A:D,3,2)=10024,IF(F1558=998,2,""),IF(OR(N1558="B02",N1558="E02",N1558="G01",N1558="H01",N1558="H02",N1558="H03",N1558="H04",N1558="H05"),2,1))</f>
        <v>#N/A</v>
      </c>
    </row>
    <row r="1559" spans="18:18" x14ac:dyDescent="0.25">
      <c r="R1559" s="48" t="e">
        <f>IF(VLOOKUP(F1559,IncomeGroup!A:D,3,2)=10024,IF(F1559=998,2,""),IF(OR(N1559="B02",N1559="E02",N1559="G01",N1559="H01",N1559="H02",N1559="H03",N1559="H04",N1559="H05"),2,1))</f>
        <v>#N/A</v>
      </c>
    </row>
    <row r="1560" spans="18:18" x14ac:dyDescent="0.25">
      <c r="R1560" s="48" t="e">
        <f>IF(VLOOKUP(F1560,IncomeGroup!A:D,3,2)=10024,IF(F1560=998,2,""),IF(OR(N1560="B02",N1560="E02",N1560="G01",N1560="H01",N1560="H02",N1560="H03",N1560="H04",N1560="H05"),2,1))</f>
        <v>#N/A</v>
      </c>
    </row>
    <row r="1561" spans="18:18" x14ac:dyDescent="0.25">
      <c r="R1561" s="48" t="e">
        <f>IF(VLOOKUP(F1561,IncomeGroup!A:D,3,2)=10024,IF(F1561=998,2,""),IF(OR(N1561="B02",N1561="E02",N1561="G01",N1561="H01",N1561="H02",N1561="H03",N1561="H04",N1561="H05"),2,1))</f>
        <v>#N/A</v>
      </c>
    </row>
    <row r="1562" spans="18:18" x14ac:dyDescent="0.25">
      <c r="R1562" s="48" t="e">
        <f>IF(VLOOKUP(F1562,IncomeGroup!A:D,3,2)=10024,IF(F1562=998,2,""),IF(OR(N1562="B02",N1562="E02",N1562="G01",N1562="H01",N1562="H02",N1562="H03",N1562="H04",N1562="H05"),2,1))</f>
        <v>#N/A</v>
      </c>
    </row>
    <row r="1563" spans="18:18" x14ac:dyDescent="0.25">
      <c r="R1563" s="48" t="e">
        <f>IF(VLOOKUP(F1563,IncomeGroup!A:D,3,2)=10024,IF(F1563=998,2,""),IF(OR(N1563="B02",N1563="E02",N1563="G01",N1563="H01",N1563="H02",N1563="H03",N1563="H04",N1563="H05"),2,1))</f>
        <v>#N/A</v>
      </c>
    </row>
    <row r="1564" spans="18:18" x14ac:dyDescent="0.25">
      <c r="R1564" s="48" t="e">
        <f>IF(VLOOKUP(F1564,IncomeGroup!A:D,3,2)=10024,IF(F1564=998,2,""),IF(OR(N1564="B02",N1564="E02",N1564="G01",N1564="H01",N1564="H02",N1564="H03",N1564="H04",N1564="H05"),2,1))</f>
        <v>#N/A</v>
      </c>
    </row>
    <row r="1565" spans="18:18" x14ac:dyDescent="0.25">
      <c r="R1565" s="48" t="e">
        <f>IF(VLOOKUP(F1565,IncomeGroup!A:D,3,2)=10024,IF(F1565=998,2,""),IF(OR(N1565="B02",N1565="E02",N1565="G01",N1565="H01",N1565="H02",N1565="H03",N1565="H04",N1565="H05"),2,1))</f>
        <v>#N/A</v>
      </c>
    </row>
    <row r="1566" spans="18:18" x14ac:dyDescent="0.25">
      <c r="R1566" s="48" t="e">
        <f>IF(VLOOKUP(F1566,IncomeGroup!A:D,3,2)=10024,IF(F1566=998,2,""),IF(OR(N1566="B02",N1566="E02",N1566="G01",N1566="H01",N1566="H02",N1566="H03",N1566="H04",N1566="H05"),2,1))</f>
        <v>#N/A</v>
      </c>
    </row>
    <row r="1567" spans="18:18" x14ac:dyDescent="0.25">
      <c r="R1567" s="48" t="e">
        <f>IF(VLOOKUP(F1567,IncomeGroup!A:D,3,2)=10024,IF(F1567=998,2,""),IF(OR(N1567="B02",N1567="E02",N1567="G01",N1567="H01",N1567="H02",N1567="H03",N1567="H04",N1567="H05"),2,1))</f>
        <v>#N/A</v>
      </c>
    </row>
    <row r="1568" spans="18:18" x14ac:dyDescent="0.25">
      <c r="R1568" s="48" t="e">
        <f>IF(VLOOKUP(F1568,IncomeGroup!A:D,3,2)=10024,IF(F1568=998,2,""),IF(OR(N1568="B02",N1568="E02",N1568="G01",N1568="H01",N1568="H02",N1568="H03",N1568="H04",N1568="H05"),2,1))</f>
        <v>#N/A</v>
      </c>
    </row>
    <row r="1569" spans="18:18" x14ac:dyDescent="0.25">
      <c r="R1569" s="48" t="e">
        <f>IF(VLOOKUP(F1569,IncomeGroup!A:D,3,2)=10024,IF(F1569=998,2,""),IF(OR(N1569="B02",N1569="E02",N1569="G01",N1569="H01",N1569="H02",N1569="H03",N1569="H04",N1569="H05"),2,1))</f>
        <v>#N/A</v>
      </c>
    </row>
    <row r="1570" spans="18:18" x14ac:dyDescent="0.25">
      <c r="R1570" s="48" t="e">
        <f>IF(VLOOKUP(F1570,IncomeGroup!A:D,3,2)=10024,IF(F1570=998,2,""),IF(OR(N1570="B02",N1570="E02",N1570="G01",N1570="H01",N1570="H02",N1570="H03",N1570="H04",N1570="H05"),2,1))</f>
        <v>#N/A</v>
      </c>
    </row>
    <row r="1571" spans="18:18" x14ac:dyDescent="0.25">
      <c r="R1571" s="48" t="e">
        <f>IF(VLOOKUP(F1571,IncomeGroup!A:D,3,2)=10024,IF(F1571=998,2,""),IF(OR(N1571="B02",N1571="E02",N1571="G01",N1571="H01",N1571="H02",N1571="H03",N1571="H04",N1571="H05"),2,1))</f>
        <v>#N/A</v>
      </c>
    </row>
    <row r="1572" spans="18:18" x14ac:dyDescent="0.25">
      <c r="R1572" s="48" t="e">
        <f>IF(VLOOKUP(F1572,IncomeGroup!A:D,3,2)=10024,IF(F1572=998,2,""),IF(OR(N1572="B02",N1572="E02",N1572="G01",N1572="H01",N1572="H02",N1572="H03",N1572="H04",N1572="H05"),2,1))</f>
        <v>#N/A</v>
      </c>
    </row>
    <row r="1573" spans="18:18" x14ac:dyDescent="0.25">
      <c r="R1573" s="48" t="e">
        <f>IF(VLOOKUP(F1573,IncomeGroup!A:D,3,2)=10024,IF(F1573=998,2,""),IF(OR(N1573="B02",N1573="E02",N1573="G01",N1573="H01",N1573="H02",N1573="H03",N1573="H04",N1573="H05"),2,1))</f>
        <v>#N/A</v>
      </c>
    </row>
    <row r="1574" spans="18:18" x14ac:dyDescent="0.25">
      <c r="R1574" s="48" t="e">
        <f>IF(VLOOKUP(F1574,IncomeGroup!A:D,3,2)=10024,IF(F1574=998,2,""),IF(OR(N1574="B02",N1574="E02",N1574="G01",N1574="H01",N1574="H02",N1574="H03",N1574="H04",N1574="H05"),2,1))</f>
        <v>#N/A</v>
      </c>
    </row>
    <row r="1575" spans="18:18" x14ac:dyDescent="0.25">
      <c r="R1575" s="48" t="e">
        <f>IF(VLOOKUP(F1575,IncomeGroup!A:D,3,2)=10024,IF(F1575=998,2,""),IF(OR(N1575="B02",N1575="E02",N1575="G01",N1575="H01",N1575="H02",N1575="H03",N1575="H04",N1575="H05"),2,1))</f>
        <v>#N/A</v>
      </c>
    </row>
    <row r="1576" spans="18:18" x14ac:dyDescent="0.25">
      <c r="R1576" s="48" t="e">
        <f>IF(VLOOKUP(F1576,IncomeGroup!A:D,3,2)=10024,IF(F1576=998,2,""),IF(OR(N1576="B02",N1576="E02",N1576="G01",N1576="H01",N1576="H02",N1576="H03",N1576="H04",N1576="H05"),2,1))</f>
        <v>#N/A</v>
      </c>
    </row>
    <row r="1577" spans="18:18" x14ac:dyDescent="0.25">
      <c r="R1577" s="48" t="e">
        <f>IF(VLOOKUP(F1577,IncomeGroup!A:D,3,2)=10024,IF(F1577=998,2,""),IF(OR(N1577="B02",N1577="E02",N1577="G01",N1577="H01",N1577="H02",N1577="H03",N1577="H04",N1577="H05"),2,1))</f>
        <v>#N/A</v>
      </c>
    </row>
    <row r="1578" spans="18:18" x14ac:dyDescent="0.25">
      <c r="R1578" s="48" t="e">
        <f>IF(VLOOKUP(F1578,IncomeGroup!A:D,3,2)=10024,IF(F1578=998,2,""),IF(OR(N1578="B02",N1578="E02",N1578="G01",N1578="H01",N1578="H02",N1578="H03",N1578="H04",N1578="H05"),2,1))</f>
        <v>#N/A</v>
      </c>
    </row>
    <row r="1579" spans="18:18" x14ac:dyDescent="0.25">
      <c r="R1579" s="48" t="e">
        <f>IF(VLOOKUP(F1579,IncomeGroup!A:D,3,2)=10024,IF(F1579=998,2,""),IF(OR(N1579="B02",N1579="E02",N1579="G01",N1579="H01",N1579="H02",N1579="H03",N1579="H04",N1579="H05"),2,1))</f>
        <v>#N/A</v>
      </c>
    </row>
    <row r="1580" spans="18:18" x14ac:dyDescent="0.25">
      <c r="R1580" s="48" t="e">
        <f>IF(VLOOKUP(F1580,IncomeGroup!A:D,3,2)=10024,IF(F1580=998,2,""),IF(OR(N1580="B02",N1580="E02",N1580="G01",N1580="H01",N1580="H02",N1580="H03",N1580="H04",N1580="H05"),2,1))</f>
        <v>#N/A</v>
      </c>
    </row>
    <row r="1581" spans="18:18" x14ac:dyDescent="0.25">
      <c r="R1581" s="48" t="e">
        <f>IF(VLOOKUP(F1581,IncomeGroup!A:D,3,2)=10024,IF(F1581=998,2,""),IF(OR(N1581="B02",N1581="E02",N1581="G01",N1581="H01",N1581="H02",N1581="H03",N1581="H04",N1581="H05"),2,1))</f>
        <v>#N/A</v>
      </c>
    </row>
    <row r="1582" spans="18:18" x14ac:dyDescent="0.25">
      <c r="R1582" s="48" t="e">
        <f>IF(VLOOKUP(F1582,IncomeGroup!A:D,3,2)=10024,IF(F1582=998,2,""),IF(OR(N1582="B02",N1582="E02",N1582="G01",N1582="H01",N1582="H02",N1582="H03",N1582="H04",N1582="H05"),2,1))</f>
        <v>#N/A</v>
      </c>
    </row>
    <row r="1583" spans="18:18" x14ac:dyDescent="0.25">
      <c r="R1583" s="48" t="e">
        <f>IF(VLOOKUP(F1583,IncomeGroup!A:D,3,2)=10024,IF(F1583=998,2,""),IF(OR(N1583="B02",N1583="E02",N1583="G01",N1583="H01",N1583="H02",N1583="H03",N1583="H04",N1583="H05"),2,1))</f>
        <v>#N/A</v>
      </c>
    </row>
    <row r="1584" spans="18:18" x14ac:dyDescent="0.25">
      <c r="R1584" s="48" t="e">
        <f>IF(VLOOKUP(F1584,IncomeGroup!A:D,3,2)=10024,IF(F1584=998,2,""),IF(OR(N1584="B02",N1584="E02",N1584="G01",N1584="H01",N1584="H02",N1584="H03",N1584="H04",N1584="H05"),2,1))</f>
        <v>#N/A</v>
      </c>
    </row>
    <row r="1585" spans="18:18" x14ac:dyDescent="0.25">
      <c r="R1585" s="48" t="e">
        <f>IF(VLOOKUP(F1585,IncomeGroup!A:D,3,2)=10024,IF(F1585=998,2,""),IF(OR(N1585="B02",N1585="E02",N1585="G01",N1585="H01",N1585="H02",N1585="H03",N1585="H04",N1585="H05"),2,1))</f>
        <v>#N/A</v>
      </c>
    </row>
    <row r="1586" spans="18:18" x14ac:dyDescent="0.25">
      <c r="R1586" s="48" t="e">
        <f>IF(VLOOKUP(F1586,IncomeGroup!A:D,3,2)=10024,IF(F1586=998,2,""),IF(OR(N1586="B02",N1586="E02",N1586="G01",N1586="H01",N1586="H02",N1586="H03",N1586="H04",N1586="H05"),2,1))</f>
        <v>#N/A</v>
      </c>
    </row>
    <row r="1587" spans="18:18" x14ac:dyDescent="0.25">
      <c r="R1587" s="48" t="e">
        <f>IF(VLOOKUP(F1587,IncomeGroup!A:D,3,2)=10024,IF(F1587=998,2,""),IF(OR(N1587="B02",N1587="E02",N1587="G01",N1587="H01",N1587="H02",N1587="H03",N1587="H04",N1587="H05"),2,1))</f>
        <v>#N/A</v>
      </c>
    </row>
    <row r="1588" spans="18:18" x14ac:dyDescent="0.25">
      <c r="R1588" s="48" t="e">
        <f>IF(VLOOKUP(F1588,IncomeGroup!A:D,3,2)=10024,IF(F1588=998,2,""),IF(OR(N1588="B02",N1588="E02",N1588="G01",N1588="H01",N1588="H02",N1588="H03",N1588="H04",N1588="H05"),2,1))</f>
        <v>#N/A</v>
      </c>
    </row>
    <row r="1589" spans="18:18" x14ac:dyDescent="0.25">
      <c r="R1589" s="48" t="e">
        <f>IF(VLOOKUP(F1589,IncomeGroup!A:D,3,2)=10024,IF(F1589=998,2,""),IF(OR(N1589="B02",N1589="E02",N1589="G01",N1589="H01",N1589="H02",N1589="H03",N1589="H04",N1589="H05"),2,1))</f>
        <v>#N/A</v>
      </c>
    </row>
    <row r="1590" spans="18:18" x14ac:dyDescent="0.25">
      <c r="R1590" s="48" t="e">
        <f>IF(VLOOKUP(F1590,IncomeGroup!A:D,3,2)=10024,IF(F1590=998,2,""),IF(OR(N1590="B02",N1590="E02",N1590="G01",N1590="H01",N1590="H02",N1590="H03",N1590="H04",N1590="H05"),2,1))</f>
        <v>#N/A</v>
      </c>
    </row>
    <row r="1591" spans="18:18" x14ac:dyDescent="0.25">
      <c r="R1591" s="48" t="e">
        <f>IF(VLOOKUP(F1591,IncomeGroup!A:D,3,2)=10024,IF(F1591=998,2,""),IF(OR(N1591="B02",N1591="E02",N1591="G01",N1591="H01",N1591="H02",N1591="H03",N1591="H04",N1591="H05"),2,1))</f>
        <v>#N/A</v>
      </c>
    </row>
    <row r="1592" spans="18:18" x14ac:dyDescent="0.25">
      <c r="R1592" s="48" t="e">
        <f>IF(VLOOKUP(F1592,IncomeGroup!A:D,3,2)=10024,IF(F1592=998,2,""),IF(OR(N1592="B02",N1592="E02",N1592="G01",N1592="H01",N1592="H02",N1592="H03",N1592="H04",N1592="H05"),2,1))</f>
        <v>#N/A</v>
      </c>
    </row>
    <row r="1593" spans="18:18" x14ac:dyDescent="0.25">
      <c r="R1593" s="48" t="e">
        <f>IF(VLOOKUP(F1593,IncomeGroup!A:D,3,2)=10024,IF(F1593=998,2,""),IF(OR(N1593="B02",N1593="E02",N1593="G01",N1593="H01",N1593="H02",N1593="H03",N1593="H04",N1593="H05"),2,1))</f>
        <v>#N/A</v>
      </c>
    </row>
    <row r="1594" spans="18:18" x14ac:dyDescent="0.25">
      <c r="R1594" s="48" t="e">
        <f>IF(VLOOKUP(F1594,IncomeGroup!A:D,3,2)=10024,IF(F1594=998,2,""),IF(OR(N1594="B02",N1594="E02",N1594="G01",N1594="H01",N1594="H02",N1594="H03",N1594="H04",N1594="H05"),2,1))</f>
        <v>#N/A</v>
      </c>
    </row>
    <row r="1595" spans="18:18" x14ac:dyDescent="0.25">
      <c r="R1595" s="48" t="e">
        <f>IF(VLOOKUP(F1595,IncomeGroup!A:D,3,2)=10024,IF(F1595=998,2,""),IF(OR(N1595="B02",N1595="E02",N1595="G01",N1595="H01",N1595="H02",N1595="H03",N1595="H04",N1595="H05"),2,1))</f>
        <v>#N/A</v>
      </c>
    </row>
    <row r="1596" spans="18:18" x14ac:dyDescent="0.25">
      <c r="R1596" s="48" t="e">
        <f>IF(VLOOKUP(F1596,IncomeGroup!A:D,3,2)=10024,IF(F1596=998,2,""),IF(OR(N1596="B02",N1596="E02",N1596="G01",N1596="H01",N1596="H02",N1596="H03",N1596="H04",N1596="H05"),2,1))</f>
        <v>#N/A</v>
      </c>
    </row>
    <row r="1597" spans="18:18" x14ac:dyDescent="0.25">
      <c r="R1597" s="48" t="e">
        <f>IF(VLOOKUP(F1597,IncomeGroup!A:D,3,2)=10024,IF(F1597=998,2,""),IF(OR(N1597="B02",N1597="E02",N1597="G01",N1597="H01",N1597="H02",N1597="H03",N1597="H04",N1597="H05"),2,1))</f>
        <v>#N/A</v>
      </c>
    </row>
    <row r="1598" spans="18:18" x14ac:dyDescent="0.25">
      <c r="R1598" s="48" t="e">
        <f>IF(VLOOKUP(F1598,IncomeGroup!A:D,3,2)=10024,IF(F1598=998,2,""),IF(OR(N1598="B02",N1598="E02",N1598="G01",N1598="H01",N1598="H02",N1598="H03",N1598="H04",N1598="H05"),2,1))</f>
        <v>#N/A</v>
      </c>
    </row>
    <row r="1599" spans="18:18" x14ac:dyDescent="0.25">
      <c r="R1599" s="48" t="e">
        <f>IF(VLOOKUP(F1599,IncomeGroup!A:D,3,2)=10024,IF(F1599=998,2,""),IF(OR(N1599="B02",N1599="E02",N1599="G01",N1599="H01",N1599="H02",N1599="H03",N1599="H04",N1599="H05"),2,1))</f>
        <v>#N/A</v>
      </c>
    </row>
    <row r="1600" spans="18:18" x14ac:dyDescent="0.25">
      <c r="R1600" s="48" t="e">
        <f>IF(VLOOKUP(F1600,IncomeGroup!A:D,3,2)=10024,IF(F1600=998,2,""),IF(OR(N1600="B02",N1600="E02",N1600="G01",N1600="H01",N1600="H02",N1600="H03",N1600="H04",N1600="H05"),2,1))</f>
        <v>#N/A</v>
      </c>
    </row>
    <row r="1601" spans="18:18" x14ac:dyDescent="0.25">
      <c r="R1601" s="48" t="e">
        <f>IF(VLOOKUP(F1601,IncomeGroup!A:D,3,2)=10024,IF(F1601=998,2,""),IF(OR(N1601="B02",N1601="E02",N1601="G01",N1601="H01",N1601="H02",N1601="H03",N1601="H04",N1601="H05"),2,1))</f>
        <v>#N/A</v>
      </c>
    </row>
    <row r="1602" spans="18:18" x14ac:dyDescent="0.25">
      <c r="R1602" s="48" t="e">
        <f>IF(VLOOKUP(F1602,IncomeGroup!A:D,3,2)=10024,IF(F1602=998,2,""),IF(OR(N1602="B02",N1602="E02",N1602="G01",N1602="H01",N1602="H02",N1602="H03",N1602="H04",N1602="H05"),2,1))</f>
        <v>#N/A</v>
      </c>
    </row>
    <row r="1603" spans="18:18" x14ac:dyDescent="0.25">
      <c r="R1603" s="48" t="e">
        <f>IF(VLOOKUP(F1603,IncomeGroup!A:D,3,2)=10024,IF(F1603=998,2,""),IF(OR(N1603="B02",N1603="E02",N1603="G01",N1603="H01",N1603="H02",N1603="H03",N1603="H04",N1603="H05"),2,1))</f>
        <v>#N/A</v>
      </c>
    </row>
    <row r="1604" spans="18:18" x14ac:dyDescent="0.25">
      <c r="R1604" s="48" t="e">
        <f>IF(VLOOKUP(F1604,IncomeGroup!A:D,3,2)=10024,IF(F1604=998,2,""),IF(OR(N1604="B02",N1604="E02",N1604="G01",N1604="H01",N1604="H02",N1604="H03",N1604="H04",N1604="H05"),2,1))</f>
        <v>#N/A</v>
      </c>
    </row>
    <row r="1605" spans="18:18" x14ac:dyDescent="0.25">
      <c r="R1605" s="48" t="e">
        <f>IF(VLOOKUP(F1605,IncomeGroup!A:D,3,2)=10024,IF(F1605=998,2,""),IF(OR(N1605="B02",N1605="E02",N1605="G01",N1605="H01",N1605="H02",N1605="H03",N1605="H04",N1605="H05"),2,1))</f>
        <v>#N/A</v>
      </c>
    </row>
    <row r="1606" spans="18:18" x14ac:dyDescent="0.25">
      <c r="R1606" s="48" t="e">
        <f>IF(VLOOKUP(F1606,IncomeGroup!A:D,3,2)=10024,IF(F1606=998,2,""),IF(OR(N1606="B02",N1606="E02",N1606="G01",N1606="H01",N1606="H02",N1606="H03",N1606="H04",N1606="H05"),2,1))</f>
        <v>#N/A</v>
      </c>
    </row>
    <row r="1607" spans="18:18" x14ac:dyDescent="0.25">
      <c r="R1607" s="48" t="e">
        <f>IF(VLOOKUP(F1607,IncomeGroup!A:D,3,2)=10024,IF(F1607=998,2,""),IF(OR(N1607="B02",N1607="E02",N1607="G01",N1607="H01",N1607="H02",N1607="H03",N1607="H04",N1607="H05"),2,1))</f>
        <v>#N/A</v>
      </c>
    </row>
    <row r="1608" spans="18:18" x14ac:dyDescent="0.25">
      <c r="R1608" s="48" t="e">
        <f>IF(VLOOKUP(F1608,IncomeGroup!A:D,3,2)=10024,IF(F1608=998,2,""),IF(OR(N1608="B02",N1608="E02",N1608="G01",N1608="H01",N1608="H02",N1608="H03",N1608="H04",N1608="H05"),2,1))</f>
        <v>#N/A</v>
      </c>
    </row>
    <row r="1609" spans="18:18" x14ac:dyDescent="0.25">
      <c r="R1609" s="48" t="e">
        <f>IF(VLOOKUP(F1609,IncomeGroup!A:D,3,2)=10024,IF(F1609=998,2,""),IF(OR(N1609="B02",N1609="E02",N1609="G01",N1609="H01",N1609="H02",N1609="H03",N1609="H04",N1609="H05"),2,1))</f>
        <v>#N/A</v>
      </c>
    </row>
    <row r="1610" spans="18:18" x14ac:dyDescent="0.25">
      <c r="R1610" s="48" t="e">
        <f>IF(VLOOKUP(F1610,IncomeGroup!A:D,3,2)=10024,IF(F1610=998,2,""),IF(OR(N1610="B02",N1610="E02",N1610="G01",N1610="H01",N1610="H02",N1610="H03",N1610="H04",N1610="H05"),2,1))</f>
        <v>#N/A</v>
      </c>
    </row>
    <row r="1611" spans="18:18" x14ac:dyDescent="0.25">
      <c r="R1611" s="48" t="e">
        <f>IF(VLOOKUP(F1611,IncomeGroup!A:D,3,2)=10024,IF(F1611=998,2,""),IF(OR(N1611="B02",N1611="E02",N1611="G01",N1611="H01",N1611="H02",N1611="H03",N1611="H04",N1611="H05"),2,1))</f>
        <v>#N/A</v>
      </c>
    </row>
    <row r="1612" spans="18:18" x14ac:dyDescent="0.25">
      <c r="R1612" s="48" t="e">
        <f>IF(VLOOKUP(F1612,IncomeGroup!A:D,3,2)=10024,IF(F1612=998,2,""),IF(OR(N1612="B02",N1612="E02",N1612="G01",N1612="H01",N1612="H02",N1612="H03",N1612="H04",N1612="H05"),2,1))</f>
        <v>#N/A</v>
      </c>
    </row>
    <row r="1613" spans="18:18" x14ac:dyDescent="0.25">
      <c r="R1613" s="48" t="e">
        <f>IF(VLOOKUP(F1613,IncomeGroup!A:D,3,2)=10024,IF(F1613=998,2,""),IF(OR(N1613="B02",N1613="E02",N1613="G01",N1613="H01",N1613="H02",N1613="H03",N1613="H04",N1613="H05"),2,1))</f>
        <v>#N/A</v>
      </c>
    </row>
    <row r="1614" spans="18:18" x14ac:dyDescent="0.25">
      <c r="R1614" s="48" t="e">
        <f>IF(VLOOKUP(F1614,IncomeGroup!A:D,3,2)=10024,IF(F1614=998,2,""),IF(OR(N1614="B02",N1614="E02",N1614="G01",N1614="H01",N1614="H02",N1614="H03",N1614="H04",N1614="H05"),2,1))</f>
        <v>#N/A</v>
      </c>
    </row>
    <row r="1615" spans="18:18" x14ac:dyDescent="0.25">
      <c r="R1615" s="48" t="e">
        <f>IF(VLOOKUP(F1615,IncomeGroup!A:D,3,2)=10024,IF(F1615=998,2,""),IF(OR(N1615="B02",N1615="E02",N1615="G01",N1615="H01",N1615="H02",N1615="H03",N1615="H04",N1615="H05"),2,1))</f>
        <v>#N/A</v>
      </c>
    </row>
    <row r="1616" spans="18:18" x14ac:dyDescent="0.25">
      <c r="R1616" s="48" t="e">
        <f>IF(VLOOKUP(F1616,IncomeGroup!A:D,3,2)=10024,IF(F1616=998,2,""),IF(OR(N1616="B02",N1616="E02",N1616="G01",N1616="H01",N1616="H02",N1616="H03",N1616="H04",N1616="H05"),2,1))</f>
        <v>#N/A</v>
      </c>
    </row>
    <row r="1617" spans="18:18" x14ac:dyDescent="0.25">
      <c r="R1617" s="48" t="e">
        <f>IF(VLOOKUP(F1617,IncomeGroup!A:D,3,2)=10024,IF(F1617=998,2,""),IF(OR(N1617="B02",N1617="E02",N1617="G01",N1617="H01",N1617="H02",N1617="H03",N1617="H04",N1617="H05"),2,1))</f>
        <v>#N/A</v>
      </c>
    </row>
    <row r="1618" spans="18:18" x14ac:dyDescent="0.25">
      <c r="R1618" s="48" t="e">
        <f>IF(VLOOKUP(F1618,IncomeGroup!A:D,3,2)=10024,IF(F1618=998,2,""),IF(OR(N1618="B02",N1618="E02",N1618="G01",N1618="H01",N1618="H02",N1618="H03",N1618="H04",N1618="H05"),2,1))</f>
        <v>#N/A</v>
      </c>
    </row>
    <row r="1619" spans="18:18" x14ac:dyDescent="0.25">
      <c r="R1619" s="48" t="e">
        <f>IF(VLOOKUP(F1619,IncomeGroup!A:D,3,2)=10024,IF(F1619=998,2,""),IF(OR(N1619="B02",N1619="E02",N1619="G01",N1619="H01",N1619="H02",N1619="H03",N1619="H04",N1619="H05"),2,1))</f>
        <v>#N/A</v>
      </c>
    </row>
    <row r="1620" spans="18:18" x14ac:dyDescent="0.25">
      <c r="R1620" s="48" t="e">
        <f>IF(VLOOKUP(F1620,IncomeGroup!A:D,3,2)=10024,IF(F1620=998,2,""),IF(OR(N1620="B02",N1620="E02",N1620="G01",N1620="H01",N1620="H02",N1620="H03",N1620="H04",N1620="H05"),2,1))</f>
        <v>#N/A</v>
      </c>
    </row>
    <row r="1621" spans="18:18" x14ac:dyDescent="0.25">
      <c r="R1621" s="48" t="e">
        <f>IF(VLOOKUP(F1621,IncomeGroup!A:D,3,2)=10024,IF(F1621=998,2,""),IF(OR(N1621="B02",N1621="E02",N1621="G01",N1621="H01",N1621="H02",N1621="H03",N1621="H04",N1621="H05"),2,1))</f>
        <v>#N/A</v>
      </c>
    </row>
    <row r="1622" spans="18:18" x14ac:dyDescent="0.25">
      <c r="R1622" s="48" t="e">
        <f>IF(VLOOKUP(F1622,IncomeGroup!A:D,3,2)=10024,IF(F1622=998,2,""),IF(OR(N1622="B02",N1622="E02",N1622="G01",N1622="H01",N1622="H02",N1622="H03",N1622="H04",N1622="H05"),2,1))</f>
        <v>#N/A</v>
      </c>
    </row>
    <row r="1623" spans="18:18" x14ac:dyDescent="0.25">
      <c r="R1623" s="48" t="e">
        <f>IF(VLOOKUP(F1623,IncomeGroup!A:D,3,2)=10024,IF(F1623=998,2,""),IF(OR(N1623="B02",N1623="E02",N1623="G01",N1623="H01",N1623="H02",N1623="H03",N1623="H04",N1623="H05"),2,1))</f>
        <v>#N/A</v>
      </c>
    </row>
    <row r="1624" spans="18:18" x14ac:dyDescent="0.25">
      <c r="R1624" s="48" t="e">
        <f>IF(VLOOKUP(F1624,IncomeGroup!A:D,3,2)=10024,IF(F1624=998,2,""),IF(OR(N1624="B02",N1624="E02",N1624="G01",N1624="H01",N1624="H02",N1624="H03",N1624="H04",N1624="H05"),2,1))</f>
        <v>#N/A</v>
      </c>
    </row>
    <row r="1625" spans="18:18" x14ac:dyDescent="0.25">
      <c r="R1625" s="48" t="e">
        <f>IF(VLOOKUP(F1625,IncomeGroup!A:D,3,2)=10024,IF(F1625=998,2,""),IF(OR(N1625="B02",N1625="E02",N1625="G01",N1625="H01",N1625="H02",N1625="H03",N1625="H04",N1625="H05"),2,1))</f>
        <v>#N/A</v>
      </c>
    </row>
    <row r="1626" spans="18:18" x14ac:dyDescent="0.25">
      <c r="R1626" s="48" t="e">
        <f>IF(VLOOKUP(F1626,IncomeGroup!A:D,3,2)=10024,IF(F1626=998,2,""),IF(OR(N1626="B02",N1626="E02",N1626="G01",N1626="H01",N1626="H02",N1626="H03",N1626="H04",N1626="H05"),2,1))</f>
        <v>#N/A</v>
      </c>
    </row>
    <row r="1627" spans="18:18" x14ac:dyDescent="0.25">
      <c r="R1627" s="48" t="e">
        <f>IF(VLOOKUP(F1627,IncomeGroup!A:D,3,2)=10024,IF(F1627=998,2,""),IF(OR(N1627="B02",N1627="E02",N1627="G01",N1627="H01",N1627="H02",N1627="H03",N1627="H04",N1627="H05"),2,1))</f>
        <v>#N/A</v>
      </c>
    </row>
    <row r="1628" spans="18:18" x14ac:dyDescent="0.25">
      <c r="R1628" s="48" t="e">
        <f>IF(VLOOKUP(F1628,IncomeGroup!A:D,3,2)=10024,IF(F1628=998,2,""),IF(OR(N1628="B02",N1628="E02",N1628="G01",N1628="H01",N1628="H02",N1628="H03",N1628="H04",N1628="H05"),2,1))</f>
        <v>#N/A</v>
      </c>
    </row>
    <row r="1629" spans="18:18" x14ac:dyDescent="0.25">
      <c r="R1629" s="48" t="e">
        <f>IF(VLOOKUP(F1629,IncomeGroup!A:D,3,2)=10024,IF(F1629=998,2,""),IF(OR(N1629="B02",N1629="E02",N1629="G01",N1629="H01",N1629="H02",N1629="H03",N1629="H04",N1629="H05"),2,1))</f>
        <v>#N/A</v>
      </c>
    </row>
    <row r="1630" spans="18:18" x14ac:dyDescent="0.25">
      <c r="R1630" s="48" t="e">
        <f>IF(VLOOKUP(F1630,IncomeGroup!A:D,3,2)=10024,IF(F1630=998,2,""),IF(OR(N1630="B02",N1630="E02",N1630="G01",N1630="H01",N1630="H02",N1630="H03",N1630="H04",N1630="H05"),2,1))</f>
        <v>#N/A</v>
      </c>
    </row>
    <row r="1631" spans="18:18" x14ac:dyDescent="0.25">
      <c r="R1631" s="48" t="e">
        <f>IF(VLOOKUP(F1631,IncomeGroup!A:D,3,2)=10024,IF(F1631=998,2,""),IF(OR(N1631="B02",N1631="E02",N1631="G01",N1631="H01",N1631="H02",N1631="H03",N1631="H04",N1631="H05"),2,1))</f>
        <v>#N/A</v>
      </c>
    </row>
    <row r="1632" spans="18:18" x14ac:dyDescent="0.25">
      <c r="R1632" s="48" t="e">
        <f>IF(VLOOKUP(F1632,IncomeGroup!A:D,3,2)=10024,IF(F1632=998,2,""),IF(OR(N1632="B02",N1632="E02",N1632="G01",N1632="H01",N1632="H02",N1632="H03",N1632="H04",N1632="H05"),2,1))</f>
        <v>#N/A</v>
      </c>
    </row>
    <row r="1633" spans="18:18" x14ac:dyDescent="0.25">
      <c r="R1633" s="48" t="e">
        <f>IF(VLOOKUP(F1633,IncomeGroup!A:D,3,2)=10024,IF(F1633=998,2,""),IF(OR(N1633="B02",N1633="E02",N1633="G01",N1633="H01",N1633="H02",N1633="H03",N1633="H04",N1633="H05"),2,1))</f>
        <v>#N/A</v>
      </c>
    </row>
    <row r="1634" spans="18:18" x14ac:dyDescent="0.25">
      <c r="R1634" s="48" t="e">
        <f>IF(VLOOKUP(F1634,IncomeGroup!A:D,3,2)=10024,IF(F1634=998,2,""),IF(OR(N1634="B02",N1634="E02",N1634="G01",N1634="H01",N1634="H02",N1634="H03",N1634="H04",N1634="H05"),2,1))</f>
        <v>#N/A</v>
      </c>
    </row>
    <row r="1635" spans="18:18" x14ac:dyDescent="0.25">
      <c r="R1635" s="48" t="e">
        <f>IF(VLOOKUP(F1635,IncomeGroup!A:D,3,2)=10024,IF(F1635=998,2,""),IF(OR(N1635="B02",N1635="E02",N1635="G01",N1635="H01",N1635="H02",N1635="H03",N1635="H04",N1635="H05"),2,1))</f>
        <v>#N/A</v>
      </c>
    </row>
    <row r="1636" spans="18:18" x14ac:dyDescent="0.25">
      <c r="R1636" s="48" t="e">
        <f>IF(VLOOKUP(F1636,IncomeGroup!A:D,3,2)=10024,IF(F1636=998,2,""),IF(OR(N1636="B02",N1636="E02",N1636="G01",N1636="H01",N1636="H02",N1636="H03",N1636="H04",N1636="H05"),2,1))</f>
        <v>#N/A</v>
      </c>
    </row>
    <row r="1637" spans="18:18" x14ac:dyDescent="0.25">
      <c r="R1637" s="48" t="e">
        <f>IF(VLOOKUP(F1637,IncomeGroup!A:D,3,2)=10024,IF(F1637=998,2,""),IF(OR(N1637="B02",N1637="E02",N1637="G01",N1637="H01",N1637="H02",N1637="H03",N1637="H04",N1637="H05"),2,1))</f>
        <v>#N/A</v>
      </c>
    </row>
    <row r="1638" spans="18:18" x14ac:dyDescent="0.25">
      <c r="R1638" s="48" t="e">
        <f>IF(VLOOKUP(F1638,IncomeGroup!A:D,3,2)=10024,IF(F1638=998,2,""),IF(OR(N1638="B02",N1638="E02",N1638="G01",N1638="H01",N1638="H02",N1638="H03",N1638="H04",N1638="H05"),2,1))</f>
        <v>#N/A</v>
      </c>
    </row>
    <row r="1639" spans="18:18" x14ac:dyDescent="0.25">
      <c r="R1639" s="48" t="e">
        <f>IF(VLOOKUP(F1639,IncomeGroup!A:D,3,2)=10024,IF(F1639=998,2,""),IF(OR(N1639="B02",N1639="E02",N1639="G01",N1639="H01",N1639="H02",N1639="H03",N1639="H04",N1639="H05"),2,1))</f>
        <v>#N/A</v>
      </c>
    </row>
    <row r="1640" spans="18:18" x14ac:dyDescent="0.25">
      <c r="R1640" s="48" t="e">
        <f>IF(VLOOKUP(F1640,IncomeGroup!A:D,3,2)=10024,IF(F1640=998,2,""),IF(OR(N1640="B02",N1640="E02",N1640="G01",N1640="H01",N1640="H02",N1640="H03",N1640="H04",N1640="H05"),2,1))</f>
        <v>#N/A</v>
      </c>
    </row>
    <row r="1641" spans="18:18" x14ac:dyDescent="0.25">
      <c r="R1641" s="48" t="e">
        <f>IF(VLOOKUP(F1641,IncomeGroup!A:D,3,2)=10024,IF(F1641=998,2,""),IF(OR(N1641="B02",N1641="E02",N1641="G01",N1641="H01",N1641="H02",N1641="H03",N1641="H04",N1641="H05"),2,1))</f>
        <v>#N/A</v>
      </c>
    </row>
    <row r="1642" spans="18:18" x14ac:dyDescent="0.25">
      <c r="R1642" s="48" t="e">
        <f>IF(VLOOKUP(F1642,IncomeGroup!A:D,3,2)=10024,IF(F1642=998,2,""),IF(OR(N1642="B02",N1642="E02",N1642="G01",N1642="H01",N1642="H02",N1642="H03",N1642="H04",N1642="H05"),2,1))</f>
        <v>#N/A</v>
      </c>
    </row>
    <row r="1643" spans="18:18" x14ac:dyDescent="0.25">
      <c r="R1643" s="48" t="e">
        <f>IF(VLOOKUP(F1643,IncomeGroup!A:D,3,2)=10024,IF(F1643=998,2,""),IF(OR(N1643="B02",N1643="E02",N1643="G01",N1643="H01",N1643="H02",N1643="H03",N1643="H04",N1643="H05"),2,1))</f>
        <v>#N/A</v>
      </c>
    </row>
    <row r="1644" spans="18:18" x14ac:dyDescent="0.25">
      <c r="R1644" s="48" t="e">
        <f>IF(VLOOKUP(F1644,IncomeGroup!A:D,3,2)=10024,IF(F1644=998,2,""),IF(OR(N1644="B02",N1644="E02",N1644="G01",N1644="H01",N1644="H02",N1644="H03",N1644="H04",N1644="H05"),2,1))</f>
        <v>#N/A</v>
      </c>
    </row>
    <row r="1645" spans="18:18" x14ac:dyDescent="0.25">
      <c r="R1645" s="48" t="e">
        <f>IF(VLOOKUP(F1645,IncomeGroup!A:D,3,2)=10024,IF(F1645=998,2,""),IF(OR(N1645="B02",N1645="E02",N1645="G01",N1645="H01",N1645="H02",N1645="H03",N1645="H04",N1645="H05"),2,1))</f>
        <v>#N/A</v>
      </c>
    </row>
    <row r="1646" spans="18:18" x14ac:dyDescent="0.25">
      <c r="R1646" s="48" t="e">
        <f>IF(VLOOKUP(F1646,IncomeGroup!A:D,3,2)=10024,IF(F1646=998,2,""),IF(OR(N1646="B02",N1646="E02",N1646="G01",N1646="H01",N1646="H02",N1646="H03",N1646="H04",N1646="H05"),2,1))</f>
        <v>#N/A</v>
      </c>
    </row>
    <row r="1647" spans="18:18" x14ac:dyDescent="0.25">
      <c r="R1647" s="48" t="e">
        <f>IF(VLOOKUP(F1647,IncomeGroup!A:D,3,2)=10024,IF(F1647=998,2,""),IF(OR(N1647="B02",N1647="E02",N1647="G01",N1647="H01",N1647="H02",N1647="H03",N1647="H04",N1647="H05"),2,1))</f>
        <v>#N/A</v>
      </c>
    </row>
    <row r="1648" spans="18:18" x14ac:dyDescent="0.25">
      <c r="R1648" s="48" t="e">
        <f>IF(VLOOKUP(F1648,IncomeGroup!A:D,3,2)=10024,IF(F1648=998,2,""),IF(OR(N1648="B02",N1648="E02",N1648="G01",N1648="H01",N1648="H02",N1648="H03",N1648="H04",N1648="H05"),2,1))</f>
        <v>#N/A</v>
      </c>
    </row>
    <row r="1649" spans="18:18" x14ac:dyDescent="0.25">
      <c r="R1649" s="48" t="e">
        <f>IF(VLOOKUP(F1649,IncomeGroup!A:D,3,2)=10024,IF(F1649=998,2,""),IF(OR(N1649="B02",N1649="E02",N1649="G01",N1649="H01",N1649="H02",N1649="H03",N1649="H04",N1649="H05"),2,1))</f>
        <v>#N/A</v>
      </c>
    </row>
    <row r="1650" spans="18:18" x14ac:dyDescent="0.25">
      <c r="R1650" s="48" t="e">
        <f>IF(VLOOKUP(F1650,IncomeGroup!A:D,3,2)=10024,IF(F1650=998,2,""),IF(OR(N1650="B02",N1650="E02",N1650="G01",N1650="H01",N1650="H02",N1650="H03",N1650="H04",N1650="H05"),2,1))</f>
        <v>#N/A</v>
      </c>
    </row>
    <row r="1651" spans="18:18" x14ac:dyDescent="0.25">
      <c r="R1651" s="48" t="e">
        <f>IF(VLOOKUP(F1651,IncomeGroup!A:D,3,2)=10024,IF(F1651=998,2,""),IF(OR(N1651="B02",N1651="E02",N1651="G01",N1651="H01",N1651="H02",N1651="H03",N1651="H04",N1651="H05"),2,1))</f>
        <v>#N/A</v>
      </c>
    </row>
    <row r="1652" spans="18:18" x14ac:dyDescent="0.25">
      <c r="R1652" s="48" t="e">
        <f>IF(VLOOKUP(F1652,IncomeGroup!A:D,3,2)=10024,IF(F1652=998,2,""),IF(OR(N1652="B02",N1652="E02",N1652="G01",N1652="H01",N1652="H02",N1652="H03",N1652="H04",N1652="H05"),2,1))</f>
        <v>#N/A</v>
      </c>
    </row>
    <row r="1653" spans="18:18" x14ac:dyDescent="0.25">
      <c r="R1653" s="48" t="e">
        <f>IF(VLOOKUP(F1653,IncomeGroup!A:D,3,2)=10024,IF(F1653=998,2,""),IF(OR(N1653="B02",N1653="E02",N1653="G01",N1653="H01",N1653="H02",N1653="H03",N1653="H04",N1653="H05"),2,1))</f>
        <v>#N/A</v>
      </c>
    </row>
    <row r="1654" spans="18:18" x14ac:dyDescent="0.25">
      <c r="R1654" s="48" t="e">
        <f>IF(VLOOKUP(F1654,IncomeGroup!A:D,3,2)=10024,IF(F1654=998,2,""),IF(OR(N1654="B02",N1654="E02",N1654="G01",N1654="H01",N1654="H02",N1654="H03",N1654="H04",N1654="H05"),2,1))</f>
        <v>#N/A</v>
      </c>
    </row>
    <row r="1655" spans="18:18" x14ac:dyDescent="0.25">
      <c r="R1655" s="48" t="e">
        <f>IF(VLOOKUP(F1655,IncomeGroup!A:D,3,2)=10024,IF(F1655=998,2,""),IF(OR(N1655="B02",N1655="E02",N1655="G01",N1655="H01",N1655="H02",N1655="H03",N1655="H04",N1655="H05"),2,1))</f>
        <v>#N/A</v>
      </c>
    </row>
    <row r="1656" spans="18:18" x14ac:dyDescent="0.25">
      <c r="R1656" s="48" t="e">
        <f>IF(VLOOKUP(F1656,IncomeGroup!A:D,3,2)=10024,IF(F1656=998,2,""),IF(OR(N1656="B02",N1656="E02",N1656="G01",N1656="H01",N1656="H02",N1656="H03",N1656="H04",N1656="H05"),2,1))</f>
        <v>#N/A</v>
      </c>
    </row>
    <row r="1657" spans="18:18" x14ac:dyDescent="0.25">
      <c r="R1657" s="48" t="e">
        <f>IF(VLOOKUP(F1657,IncomeGroup!A:D,3,2)=10024,IF(F1657=998,2,""),IF(OR(N1657="B02",N1657="E02",N1657="G01",N1657="H01",N1657="H02",N1657="H03",N1657="H04",N1657="H05"),2,1))</f>
        <v>#N/A</v>
      </c>
    </row>
    <row r="1658" spans="18:18" x14ac:dyDescent="0.25">
      <c r="R1658" s="48" t="e">
        <f>IF(VLOOKUP(F1658,IncomeGroup!A:D,3,2)=10024,IF(F1658=998,2,""),IF(OR(N1658="B02",N1658="E02",N1658="G01",N1658="H01",N1658="H02",N1658="H03",N1658="H04",N1658="H05"),2,1))</f>
        <v>#N/A</v>
      </c>
    </row>
    <row r="1659" spans="18:18" x14ac:dyDescent="0.25">
      <c r="R1659" s="48" t="e">
        <f>IF(VLOOKUP(F1659,IncomeGroup!A:D,3,2)=10024,IF(F1659=998,2,""),IF(OR(N1659="B02",N1659="E02",N1659="G01",N1659="H01",N1659="H02",N1659="H03",N1659="H04",N1659="H05"),2,1))</f>
        <v>#N/A</v>
      </c>
    </row>
    <row r="1660" spans="18:18" x14ac:dyDescent="0.25">
      <c r="R1660" s="48" t="e">
        <f>IF(VLOOKUP(F1660,IncomeGroup!A:D,3,2)=10024,IF(F1660=998,2,""),IF(OR(N1660="B02",N1660="E02",N1660="G01",N1660="H01",N1660="H02",N1660="H03",N1660="H04",N1660="H05"),2,1))</f>
        <v>#N/A</v>
      </c>
    </row>
    <row r="1661" spans="18:18" x14ac:dyDescent="0.25">
      <c r="R1661" s="48" t="e">
        <f>IF(VLOOKUP(F1661,IncomeGroup!A:D,3,2)=10024,IF(F1661=998,2,""),IF(OR(N1661="B02",N1661="E02",N1661="G01",N1661="H01",N1661="H02",N1661="H03",N1661="H04",N1661="H05"),2,1))</f>
        <v>#N/A</v>
      </c>
    </row>
    <row r="1662" spans="18:18" x14ac:dyDescent="0.25">
      <c r="R1662" s="48" t="e">
        <f>IF(VLOOKUP(F1662,IncomeGroup!A:D,3,2)=10024,IF(F1662=998,2,""),IF(OR(N1662="B02",N1662="E02",N1662="G01",N1662="H01",N1662="H02",N1662="H03",N1662="H04",N1662="H05"),2,1))</f>
        <v>#N/A</v>
      </c>
    </row>
    <row r="1663" spans="18:18" x14ac:dyDescent="0.25">
      <c r="R1663" s="48" t="e">
        <f>IF(VLOOKUP(F1663,IncomeGroup!A:D,3,2)=10024,IF(F1663=998,2,""),IF(OR(N1663="B02",N1663="E02",N1663="G01",N1663="H01",N1663="H02",N1663="H03",N1663="H04",N1663="H05"),2,1))</f>
        <v>#N/A</v>
      </c>
    </row>
    <row r="1664" spans="18:18" x14ac:dyDescent="0.25">
      <c r="R1664" s="48" t="e">
        <f>IF(VLOOKUP(F1664,IncomeGroup!A:D,3,2)=10024,IF(F1664=998,2,""),IF(OR(N1664="B02",N1664="E02",N1664="G01",N1664="H01",N1664="H02",N1664="H03",N1664="H04",N1664="H05"),2,1))</f>
        <v>#N/A</v>
      </c>
    </row>
    <row r="1665" spans="18:18" x14ac:dyDescent="0.25">
      <c r="R1665" s="48" t="e">
        <f>IF(VLOOKUP(F1665,IncomeGroup!A:D,3,2)=10024,IF(F1665=998,2,""),IF(OR(N1665="B02",N1665="E02",N1665="G01",N1665="H01",N1665="H02",N1665="H03",N1665="H04",N1665="H05"),2,1))</f>
        <v>#N/A</v>
      </c>
    </row>
    <row r="1666" spans="18:18" x14ac:dyDescent="0.25">
      <c r="R1666" s="48" t="e">
        <f>IF(VLOOKUP(F1666,IncomeGroup!A:D,3,2)=10024,IF(F1666=998,2,""),IF(OR(N1666="B02",N1666="E02",N1666="G01",N1666="H01",N1666="H02",N1666="H03",N1666="H04",N1666="H05"),2,1))</f>
        <v>#N/A</v>
      </c>
    </row>
    <row r="1667" spans="18:18" x14ac:dyDescent="0.25">
      <c r="R1667" s="48" t="e">
        <f>IF(VLOOKUP(F1667,IncomeGroup!A:D,3,2)=10024,IF(F1667=998,2,""),IF(OR(N1667="B02",N1667="E02",N1667="G01",N1667="H01",N1667="H02",N1667="H03",N1667="H04",N1667="H05"),2,1))</f>
        <v>#N/A</v>
      </c>
    </row>
    <row r="1668" spans="18:18" x14ac:dyDescent="0.25">
      <c r="R1668" s="48" t="e">
        <f>IF(VLOOKUP(F1668,IncomeGroup!A:D,3,2)=10024,IF(F1668=998,2,""),IF(OR(N1668="B02",N1668="E02",N1668="G01",N1668="H01",N1668="H02",N1668="H03",N1668="H04",N1668="H05"),2,1))</f>
        <v>#N/A</v>
      </c>
    </row>
    <row r="1669" spans="18:18" x14ac:dyDescent="0.25">
      <c r="R1669" s="48" t="e">
        <f>IF(VLOOKUP(F1669,IncomeGroup!A:D,3,2)=10024,IF(F1669=998,2,""),IF(OR(N1669="B02",N1669="E02",N1669="G01",N1669="H01",N1669="H02",N1669="H03",N1669="H04",N1669="H05"),2,1))</f>
        <v>#N/A</v>
      </c>
    </row>
    <row r="1670" spans="18:18" x14ac:dyDescent="0.25">
      <c r="R1670" s="48" t="e">
        <f>IF(VLOOKUP(F1670,IncomeGroup!A:D,3,2)=10024,IF(F1670=998,2,""),IF(OR(N1670="B02",N1670="E02",N1670="G01",N1670="H01",N1670="H02",N1670="H03",N1670="H04",N1670="H05"),2,1))</f>
        <v>#N/A</v>
      </c>
    </row>
    <row r="1671" spans="18:18" x14ac:dyDescent="0.25">
      <c r="R1671" s="48" t="e">
        <f>IF(VLOOKUP(F1671,IncomeGroup!A:D,3,2)=10024,IF(F1671=998,2,""),IF(OR(N1671="B02",N1671="E02",N1671="G01",N1671="H01",N1671="H02",N1671="H03",N1671="H04",N1671="H05"),2,1))</f>
        <v>#N/A</v>
      </c>
    </row>
    <row r="1672" spans="18:18" x14ac:dyDescent="0.25">
      <c r="R1672" s="48" t="e">
        <f>IF(VLOOKUP(F1672,IncomeGroup!A:D,3,2)=10024,IF(F1672=998,2,""),IF(OR(N1672="B02",N1672="E02",N1672="G01",N1672="H01",N1672="H02",N1672="H03",N1672="H04",N1672="H05"),2,1))</f>
        <v>#N/A</v>
      </c>
    </row>
    <row r="1673" spans="18:18" x14ac:dyDescent="0.25">
      <c r="R1673" s="48" t="e">
        <f>IF(VLOOKUP(F1673,IncomeGroup!A:D,3,2)=10024,IF(F1673=998,2,""),IF(OR(N1673="B02",N1673="E02",N1673="G01",N1673="H01",N1673="H02",N1673="H03",N1673="H04",N1673="H05"),2,1))</f>
        <v>#N/A</v>
      </c>
    </row>
    <row r="1674" spans="18:18" x14ac:dyDescent="0.25">
      <c r="R1674" s="48" t="e">
        <f>IF(VLOOKUP(F1674,IncomeGroup!A:D,3,2)=10024,IF(F1674=998,2,""),IF(OR(N1674="B02",N1674="E02",N1674="G01",N1674="H01",N1674="H02",N1674="H03",N1674="H04",N1674="H05"),2,1))</f>
        <v>#N/A</v>
      </c>
    </row>
    <row r="1675" spans="18:18" x14ac:dyDescent="0.25">
      <c r="R1675" s="48" t="e">
        <f>IF(VLOOKUP(F1675,IncomeGroup!A:D,3,2)=10024,IF(F1675=998,2,""),IF(OR(N1675="B02",N1675="E02",N1675="G01",N1675="H01",N1675="H02",N1675="H03",N1675="H04",N1675="H05"),2,1))</f>
        <v>#N/A</v>
      </c>
    </row>
    <row r="1676" spans="18:18" x14ac:dyDescent="0.25">
      <c r="R1676" s="48" t="e">
        <f>IF(VLOOKUP(F1676,IncomeGroup!A:D,3,2)=10024,IF(F1676=998,2,""),IF(OR(N1676="B02",N1676="E02",N1676="G01",N1676="H01",N1676="H02",N1676="H03",N1676="H04",N1676="H05"),2,1))</f>
        <v>#N/A</v>
      </c>
    </row>
    <row r="1677" spans="18:18" x14ac:dyDescent="0.25">
      <c r="R1677" s="48" t="e">
        <f>IF(VLOOKUP(F1677,IncomeGroup!A:D,3,2)=10024,IF(F1677=998,2,""),IF(OR(N1677="B02",N1677="E02",N1677="G01",N1677="H01",N1677="H02",N1677="H03",N1677="H04",N1677="H05"),2,1))</f>
        <v>#N/A</v>
      </c>
    </row>
    <row r="1678" spans="18:18" x14ac:dyDescent="0.25">
      <c r="R1678" s="48" t="e">
        <f>IF(VLOOKUP(F1678,IncomeGroup!A:D,3,2)=10024,IF(F1678=998,2,""),IF(OR(N1678="B02",N1678="E02",N1678="G01",N1678="H01",N1678="H02",N1678="H03",N1678="H04",N1678="H05"),2,1))</f>
        <v>#N/A</v>
      </c>
    </row>
    <row r="1679" spans="18:18" x14ac:dyDescent="0.25">
      <c r="R1679" s="48" t="e">
        <f>IF(VLOOKUP(F1679,IncomeGroup!A:D,3,2)=10024,IF(F1679=998,2,""),IF(OR(N1679="B02",N1679="E02",N1679="G01",N1679="H01",N1679="H02",N1679="H03",N1679="H04",N1679="H05"),2,1))</f>
        <v>#N/A</v>
      </c>
    </row>
    <row r="1680" spans="18:18" x14ac:dyDescent="0.25">
      <c r="R1680" s="48" t="e">
        <f>IF(VLOOKUP(F1680,IncomeGroup!A:D,3,2)=10024,IF(F1680=998,2,""),IF(OR(N1680="B02",N1680="E02",N1680="G01",N1680="H01",N1680="H02",N1680="H03",N1680="H04",N1680="H05"),2,1))</f>
        <v>#N/A</v>
      </c>
    </row>
    <row r="1681" spans="18:18" x14ac:dyDescent="0.25">
      <c r="R1681" s="48" t="e">
        <f>IF(VLOOKUP(F1681,IncomeGroup!A:D,3,2)=10024,IF(F1681=998,2,""),IF(OR(N1681="B02",N1681="E02",N1681="G01",N1681="H01",N1681="H02",N1681="H03",N1681="H04",N1681="H05"),2,1))</f>
        <v>#N/A</v>
      </c>
    </row>
    <row r="1682" spans="18:18" x14ac:dyDescent="0.25">
      <c r="R1682" s="48" t="e">
        <f>IF(VLOOKUP(F1682,IncomeGroup!A:D,3,2)=10024,IF(F1682=998,2,""),IF(OR(N1682="B02",N1682="E02",N1682="G01",N1682="H01",N1682="H02",N1682="H03",N1682="H04",N1682="H05"),2,1))</f>
        <v>#N/A</v>
      </c>
    </row>
    <row r="1683" spans="18:18" x14ac:dyDescent="0.25">
      <c r="R1683" s="48" t="e">
        <f>IF(VLOOKUP(F1683,IncomeGroup!A:D,3,2)=10024,IF(F1683=998,2,""),IF(OR(N1683="B02",N1683="E02",N1683="G01",N1683="H01",N1683="H02",N1683="H03",N1683="H04",N1683="H05"),2,1))</f>
        <v>#N/A</v>
      </c>
    </row>
    <row r="1684" spans="18:18" x14ac:dyDescent="0.25">
      <c r="R1684" s="48" t="e">
        <f>IF(VLOOKUP(F1684,IncomeGroup!A:D,3,2)=10024,IF(F1684=998,2,""),IF(OR(N1684="B02",N1684="E02",N1684="G01",N1684="H01",N1684="H02",N1684="H03",N1684="H04",N1684="H05"),2,1))</f>
        <v>#N/A</v>
      </c>
    </row>
    <row r="1685" spans="18:18" x14ac:dyDescent="0.25">
      <c r="R1685" s="48" t="e">
        <f>IF(VLOOKUP(F1685,IncomeGroup!A:D,3,2)=10024,IF(F1685=998,2,""),IF(OR(N1685="B02",N1685="E02",N1685="G01",N1685="H01",N1685="H02",N1685="H03",N1685="H04",N1685="H05"),2,1))</f>
        <v>#N/A</v>
      </c>
    </row>
    <row r="1686" spans="18:18" x14ac:dyDescent="0.25">
      <c r="R1686" s="48" t="e">
        <f>IF(VLOOKUP(F1686,IncomeGroup!A:D,3,2)=10024,IF(F1686=998,2,""),IF(OR(N1686="B02",N1686="E02",N1686="G01",N1686="H01",N1686="H02",N1686="H03",N1686="H04",N1686="H05"),2,1))</f>
        <v>#N/A</v>
      </c>
    </row>
    <row r="1687" spans="18:18" x14ac:dyDescent="0.25">
      <c r="R1687" s="48" t="e">
        <f>IF(VLOOKUP(F1687,IncomeGroup!A:D,3,2)=10024,IF(F1687=998,2,""),IF(OR(N1687="B02",N1687="E02",N1687="G01",N1687="H01",N1687="H02",N1687="H03",N1687="H04",N1687="H05"),2,1))</f>
        <v>#N/A</v>
      </c>
    </row>
    <row r="1688" spans="18:18" x14ac:dyDescent="0.25">
      <c r="R1688" s="48" t="e">
        <f>IF(VLOOKUP(F1688,IncomeGroup!A:D,3,2)=10024,IF(F1688=998,2,""),IF(OR(N1688="B02",N1688="E02",N1688="G01",N1688="H01",N1688="H02",N1688="H03",N1688="H04",N1688="H05"),2,1))</f>
        <v>#N/A</v>
      </c>
    </row>
    <row r="1689" spans="18:18" x14ac:dyDescent="0.25">
      <c r="R1689" s="48" t="e">
        <f>IF(VLOOKUP(F1689,IncomeGroup!A:D,3,2)=10024,IF(F1689=998,2,""),IF(OR(N1689="B02",N1689="E02",N1689="G01",N1689="H01",N1689="H02",N1689="H03",N1689="H04",N1689="H05"),2,1))</f>
        <v>#N/A</v>
      </c>
    </row>
    <row r="1690" spans="18:18" x14ac:dyDescent="0.25">
      <c r="R1690" s="48" t="e">
        <f>IF(VLOOKUP(F1690,IncomeGroup!A:D,3,2)=10024,IF(F1690=998,2,""),IF(OR(N1690="B02",N1690="E02",N1690="G01",N1690="H01",N1690="H02",N1690="H03",N1690="H04",N1690="H05"),2,1))</f>
        <v>#N/A</v>
      </c>
    </row>
    <row r="1691" spans="18:18" x14ac:dyDescent="0.25">
      <c r="R1691" s="48" t="e">
        <f>IF(VLOOKUP(F1691,IncomeGroup!A:D,3,2)=10024,IF(F1691=998,2,""),IF(OR(N1691="B02",N1691="E02",N1691="G01",N1691="H01",N1691="H02",N1691="H03",N1691="H04",N1691="H05"),2,1))</f>
        <v>#N/A</v>
      </c>
    </row>
    <row r="1692" spans="18:18" x14ac:dyDescent="0.25">
      <c r="R1692" s="48" t="e">
        <f>IF(VLOOKUP(F1692,IncomeGroup!A:D,3,2)=10024,IF(F1692=998,2,""),IF(OR(N1692="B02",N1692="E02",N1692="G01",N1692="H01",N1692="H02",N1692="H03",N1692="H04",N1692="H05"),2,1))</f>
        <v>#N/A</v>
      </c>
    </row>
    <row r="1693" spans="18:18" x14ac:dyDescent="0.25">
      <c r="R1693" s="48" t="e">
        <f>IF(VLOOKUP(F1693,IncomeGroup!A:D,3,2)=10024,IF(F1693=998,2,""),IF(OR(N1693="B02",N1693="E02",N1693="G01",N1693="H01",N1693="H02",N1693="H03",N1693="H04",N1693="H05"),2,1))</f>
        <v>#N/A</v>
      </c>
    </row>
    <row r="1694" spans="18:18" x14ac:dyDescent="0.25">
      <c r="R1694" s="48" t="e">
        <f>IF(VLOOKUP(F1694,IncomeGroup!A:D,3,2)=10024,IF(F1694=998,2,""),IF(OR(N1694="B02",N1694="E02",N1694="G01",N1694="H01",N1694="H02",N1694="H03",N1694="H04",N1694="H05"),2,1))</f>
        <v>#N/A</v>
      </c>
    </row>
    <row r="1695" spans="18:18" x14ac:dyDescent="0.25">
      <c r="R1695" s="48" t="e">
        <f>IF(VLOOKUP(F1695,IncomeGroup!A:D,3,2)=10024,IF(F1695=998,2,""),IF(OR(N1695="B02",N1695="E02",N1695="G01",N1695="H01",N1695="H02",N1695="H03",N1695="H04",N1695="H05"),2,1))</f>
        <v>#N/A</v>
      </c>
    </row>
    <row r="1696" spans="18:18" x14ac:dyDescent="0.25">
      <c r="R1696" s="48" t="e">
        <f>IF(VLOOKUP(F1696,IncomeGroup!A:D,3,2)=10024,IF(F1696=998,2,""),IF(OR(N1696="B02",N1696="E02",N1696="G01",N1696="H01",N1696="H02",N1696="H03",N1696="H04",N1696="H05"),2,1))</f>
        <v>#N/A</v>
      </c>
    </row>
    <row r="1697" spans="18:18" x14ac:dyDescent="0.25">
      <c r="R1697" s="48" t="e">
        <f>IF(VLOOKUP(F1697,IncomeGroup!A:D,3,2)=10024,IF(F1697=998,2,""),IF(OR(N1697="B02",N1697="E02",N1697="G01",N1697="H01",N1697="H02",N1697="H03",N1697="H04",N1697="H05"),2,1))</f>
        <v>#N/A</v>
      </c>
    </row>
    <row r="1698" spans="18:18" x14ac:dyDescent="0.25">
      <c r="R1698" s="48" t="e">
        <f>IF(VLOOKUP(F1698,IncomeGroup!A:D,3,2)=10024,IF(F1698=998,2,""),IF(OR(N1698="B02",N1698="E02",N1698="G01",N1698="H01",N1698="H02",N1698="H03",N1698="H04",N1698="H05"),2,1))</f>
        <v>#N/A</v>
      </c>
    </row>
    <row r="1699" spans="18:18" x14ac:dyDescent="0.25">
      <c r="R1699" s="48" t="e">
        <f>IF(VLOOKUP(F1699,IncomeGroup!A:D,3,2)=10024,IF(F1699=998,2,""),IF(OR(N1699="B02",N1699="E02",N1699="G01",N1699="H01",N1699="H02",N1699="H03",N1699="H04",N1699="H05"),2,1))</f>
        <v>#N/A</v>
      </c>
    </row>
    <row r="1700" spans="18:18" x14ac:dyDescent="0.25">
      <c r="R1700" s="48" t="e">
        <f>IF(VLOOKUP(F1700,IncomeGroup!A:D,3,2)=10024,IF(F1700=998,2,""),IF(OR(N1700="B02",N1700="E02",N1700="G01",N1700="H01",N1700="H02",N1700="H03",N1700="H04",N1700="H05"),2,1))</f>
        <v>#N/A</v>
      </c>
    </row>
    <row r="1701" spans="18:18" x14ac:dyDescent="0.25">
      <c r="R1701" s="48" t="e">
        <f>IF(VLOOKUP(F1701,IncomeGroup!A:D,3,2)=10024,IF(F1701=998,2,""),IF(OR(N1701="B02",N1701="E02",N1701="G01",N1701="H01",N1701="H02",N1701="H03",N1701="H04",N1701="H05"),2,1))</f>
        <v>#N/A</v>
      </c>
    </row>
    <row r="1702" spans="18:18" x14ac:dyDescent="0.25">
      <c r="R1702" s="48" t="e">
        <f>IF(VLOOKUP(F1702,IncomeGroup!A:D,3,2)=10024,IF(F1702=998,2,""),IF(OR(N1702="B02",N1702="E02",N1702="G01",N1702="H01",N1702="H02",N1702="H03",N1702="H04",N1702="H05"),2,1))</f>
        <v>#N/A</v>
      </c>
    </row>
    <row r="1703" spans="18:18" x14ac:dyDescent="0.25">
      <c r="R1703" s="48" t="e">
        <f>IF(VLOOKUP(F1703,IncomeGroup!A:D,3,2)=10024,IF(F1703=998,2,""),IF(OR(N1703="B02",N1703="E02",N1703="G01",N1703="H01",N1703="H02",N1703="H03",N1703="H04",N1703="H05"),2,1))</f>
        <v>#N/A</v>
      </c>
    </row>
    <row r="1704" spans="18:18" x14ac:dyDescent="0.25">
      <c r="R1704" s="48" t="e">
        <f>IF(VLOOKUP(F1704,IncomeGroup!A:D,3,2)=10024,IF(F1704=998,2,""),IF(OR(N1704="B02",N1704="E02",N1704="G01",N1704="H01",N1704="H02",N1704="H03",N1704="H04",N1704="H05"),2,1))</f>
        <v>#N/A</v>
      </c>
    </row>
    <row r="1705" spans="18:18" x14ac:dyDescent="0.25">
      <c r="R1705" s="48" t="e">
        <f>IF(VLOOKUP(F1705,IncomeGroup!A:D,3,2)=10024,IF(F1705=998,2,""),IF(OR(N1705="B02",N1705="E02",N1705="G01",N1705="H01",N1705="H02",N1705="H03",N1705="H04",N1705="H05"),2,1))</f>
        <v>#N/A</v>
      </c>
    </row>
    <row r="1706" spans="18:18" x14ac:dyDescent="0.25">
      <c r="R1706" s="48" t="e">
        <f>IF(VLOOKUP(F1706,IncomeGroup!A:D,3,2)=10024,IF(F1706=998,2,""),IF(OR(N1706="B02",N1706="E02",N1706="G01",N1706="H01",N1706="H02",N1706="H03",N1706="H04",N1706="H05"),2,1))</f>
        <v>#N/A</v>
      </c>
    </row>
    <row r="1707" spans="18:18" x14ac:dyDescent="0.25">
      <c r="R1707" s="48" t="e">
        <f>IF(VLOOKUP(F1707,IncomeGroup!A:D,3,2)=10024,IF(F1707=998,2,""),IF(OR(N1707="B02",N1707="E02",N1707="G01",N1707="H01",N1707="H02",N1707="H03",N1707="H04",N1707="H05"),2,1))</f>
        <v>#N/A</v>
      </c>
    </row>
    <row r="1708" spans="18:18" x14ac:dyDescent="0.25">
      <c r="R1708" s="48" t="e">
        <f>IF(VLOOKUP(F1708,IncomeGroup!A:D,3,2)=10024,IF(F1708=998,2,""),IF(OR(N1708="B02",N1708="E02",N1708="G01",N1708="H01",N1708="H02",N1708="H03",N1708="H04",N1708="H05"),2,1))</f>
        <v>#N/A</v>
      </c>
    </row>
    <row r="1709" spans="18:18" x14ac:dyDescent="0.25">
      <c r="R1709" s="48" t="e">
        <f>IF(VLOOKUP(F1709,IncomeGroup!A:D,3,2)=10024,IF(F1709=998,2,""),IF(OR(N1709="B02",N1709="E02",N1709="G01",N1709="H01",N1709="H02",N1709="H03",N1709="H04",N1709="H05"),2,1))</f>
        <v>#N/A</v>
      </c>
    </row>
    <row r="1710" spans="18:18" x14ac:dyDescent="0.25">
      <c r="R1710" s="48" t="e">
        <f>IF(VLOOKUP(F1710,IncomeGroup!A:D,3,2)=10024,IF(F1710=998,2,""),IF(OR(N1710="B02",N1710="E02",N1710="G01",N1710="H01",N1710="H02",N1710="H03",N1710="H04",N1710="H05"),2,1))</f>
        <v>#N/A</v>
      </c>
    </row>
    <row r="1711" spans="18:18" x14ac:dyDescent="0.25">
      <c r="R1711" s="48" t="e">
        <f>IF(VLOOKUP(F1711,IncomeGroup!A:D,3,2)=10024,IF(F1711=998,2,""),IF(OR(N1711="B02",N1711="E02",N1711="G01",N1711="H01",N1711="H02",N1711="H03",N1711="H04",N1711="H05"),2,1))</f>
        <v>#N/A</v>
      </c>
    </row>
    <row r="1712" spans="18:18" x14ac:dyDescent="0.25">
      <c r="R1712" s="48" t="e">
        <f>IF(VLOOKUP(F1712,IncomeGroup!A:D,3,2)=10024,IF(F1712=998,2,""),IF(OR(N1712="B02",N1712="E02",N1712="G01",N1712="H01",N1712="H02",N1712="H03",N1712="H04",N1712="H05"),2,1))</f>
        <v>#N/A</v>
      </c>
    </row>
    <row r="1713" spans="18:18" x14ac:dyDescent="0.25">
      <c r="R1713" s="48" t="e">
        <f>IF(VLOOKUP(F1713,IncomeGroup!A:D,3,2)=10024,IF(F1713=998,2,""),IF(OR(N1713="B02",N1713="E02",N1713="G01",N1713="H01",N1713="H02",N1713="H03",N1713="H04",N1713="H05"),2,1))</f>
        <v>#N/A</v>
      </c>
    </row>
    <row r="1714" spans="18:18" x14ac:dyDescent="0.25">
      <c r="R1714" s="48" t="e">
        <f>IF(VLOOKUP(F1714,IncomeGroup!A:D,3,2)=10024,IF(F1714=998,2,""),IF(OR(N1714="B02",N1714="E02",N1714="G01",N1714="H01",N1714="H02",N1714="H03",N1714="H04",N1714="H05"),2,1))</f>
        <v>#N/A</v>
      </c>
    </row>
    <row r="1715" spans="18:18" x14ac:dyDescent="0.25">
      <c r="R1715" s="48" t="e">
        <f>IF(VLOOKUP(F1715,IncomeGroup!A:D,3,2)=10024,IF(F1715=998,2,""),IF(OR(N1715="B02",N1715="E02",N1715="G01",N1715="H01",N1715="H02",N1715="H03",N1715="H04",N1715="H05"),2,1))</f>
        <v>#N/A</v>
      </c>
    </row>
    <row r="1716" spans="18:18" x14ac:dyDescent="0.25">
      <c r="R1716" s="48" t="e">
        <f>IF(VLOOKUP(F1716,IncomeGroup!A:D,3,2)=10024,IF(F1716=998,2,""),IF(OR(N1716="B02",N1716="E02",N1716="G01",N1716="H01",N1716="H02",N1716="H03",N1716="H04",N1716="H05"),2,1))</f>
        <v>#N/A</v>
      </c>
    </row>
    <row r="1717" spans="18:18" x14ac:dyDescent="0.25">
      <c r="R1717" s="48" t="e">
        <f>IF(VLOOKUP(F1717,IncomeGroup!A:D,3,2)=10024,IF(F1717=998,2,""),IF(OR(N1717="B02",N1717="E02",N1717="G01",N1717="H01",N1717="H02",N1717="H03",N1717="H04",N1717="H05"),2,1))</f>
        <v>#N/A</v>
      </c>
    </row>
    <row r="1718" spans="18:18" x14ac:dyDescent="0.25">
      <c r="R1718" s="48" t="e">
        <f>IF(VLOOKUP(F1718,IncomeGroup!A:D,3,2)=10024,IF(F1718=998,2,""),IF(OR(N1718="B02",N1718="E02",N1718="G01",N1718="H01",N1718="H02",N1718="H03",N1718="H04",N1718="H05"),2,1))</f>
        <v>#N/A</v>
      </c>
    </row>
    <row r="1719" spans="18:18" x14ac:dyDescent="0.25">
      <c r="R1719" s="48" t="e">
        <f>IF(VLOOKUP(F1719,IncomeGroup!A:D,3,2)=10024,IF(F1719=998,2,""),IF(OR(N1719="B02",N1719="E02",N1719="G01",N1719="H01",N1719="H02",N1719="H03",N1719="H04",N1719="H05"),2,1))</f>
        <v>#N/A</v>
      </c>
    </row>
    <row r="1720" spans="18:18" x14ac:dyDescent="0.25">
      <c r="R1720" s="48" t="e">
        <f>IF(VLOOKUP(F1720,IncomeGroup!A:D,3,2)=10024,IF(F1720=998,2,""),IF(OR(N1720="B02",N1720="E02",N1720="G01",N1720="H01",N1720="H02",N1720="H03",N1720="H04",N1720="H05"),2,1))</f>
        <v>#N/A</v>
      </c>
    </row>
    <row r="1721" spans="18:18" x14ac:dyDescent="0.25">
      <c r="R1721" s="48" t="e">
        <f>IF(VLOOKUP(F1721,IncomeGroup!A:D,3,2)=10024,IF(F1721=998,2,""),IF(OR(N1721="B02",N1721="E02",N1721="G01",N1721="H01",N1721="H02",N1721="H03",N1721="H04",N1721="H05"),2,1))</f>
        <v>#N/A</v>
      </c>
    </row>
    <row r="1722" spans="18:18" x14ac:dyDescent="0.25">
      <c r="R1722" s="48" t="e">
        <f>IF(VLOOKUP(F1722,IncomeGroup!A:D,3,2)=10024,IF(F1722=998,2,""),IF(OR(N1722="B02",N1722="E02",N1722="G01",N1722="H01",N1722="H02",N1722="H03",N1722="H04",N1722="H05"),2,1))</f>
        <v>#N/A</v>
      </c>
    </row>
    <row r="1723" spans="18:18" x14ac:dyDescent="0.25">
      <c r="R1723" s="48" t="e">
        <f>IF(VLOOKUP(F1723,IncomeGroup!A:D,3,2)=10024,IF(F1723=998,2,""),IF(OR(N1723="B02",N1723="E02",N1723="G01",N1723="H01",N1723="H02",N1723="H03",N1723="H04",N1723="H05"),2,1))</f>
        <v>#N/A</v>
      </c>
    </row>
    <row r="1724" spans="18:18" x14ac:dyDescent="0.25">
      <c r="R1724" s="48" t="e">
        <f>IF(VLOOKUP(F1724,IncomeGroup!A:D,3,2)=10024,IF(F1724=998,2,""),IF(OR(N1724="B02",N1724="E02",N1724="G01",N1724="H01",N1724="H02",N1724="H03",N1724="H04",N1724="H05"),2,1))</f>
        <v>#N/A</v>
      </c>
    </row>
    <row r="1725" spans="18:18" x14ac:dyDescent="0.25">
      <c r="R1725" s="48" t="e">
        <f>IF(VLOOKUP(F1725,IncomeGroup!A:D,3,2)=10024,IF(F1725=998,2,""),IF(OR(N1725="B02",N1725="E02",N1725="G01",N1725="H01",N1725="H02",N1725="H03",N1725="H04",N1725="H05"),2,1))</f>
        <v>#N/A</v>
      </c>
    </row>
    <row r="1726" spans="18:18" x14ac:dyDescent="0.25">
      <c r="R1726" s="48" t="e">
        <f>IF(VLOOKUP(F1726,IncomeGroup!A:D,3,2)=10024,IF(F1726=998,2,""),IF(OR(N1726="B02",N1726="E02",N1726="G01",N1726="H01",N1726="H02",N1726="H03",N1726="H04",N1726="H05"),2,1))</f>
        <v>#N/A</v>
      </c>
    </row>
    <row r="1727" spans="18:18" x14ac:dyDescent="0.25">
      <c r="R1727" s="48" t="e">
        <f>IF(VLOOKUP(F1727,IncomeGroup!A:D,3,2)=10024,IF(F1727=998,2,""),IF(OR(N1727="B02",N1727="E02",N1727="G01",N1727="H01",N1727="H02",N1727="H03",N1727="H04",N1727="H05"),2,1))</f>
        <v>#N/A</v>
      </c>
    </row>
    <row r="1728" spans="18:18" x14ac:dyDescent="0.25">
      <c r="R1728" s="48" t="e">
        <f>IF(VLOOKUP(F1728,IncomeGroup!A:D,3,2)=10024,IF(F1728=998,2,""),IF(OR(N1728="B02",N1728="E02",N1728="G01",N1728="H01",N1728="H02",N1728="H03",N1728="H04",N1728="H05"),2,1))</f>
        <v>#N/A</v>
      </c>
    </row>
    <row r="1729" spans="18:18" x14ac:dyDescent="0.25">
      <c r="R1729" s="48" t="e">
        <f>IF(VLOOKUP(F1729,IncomeGroup!A:D,3,2)=10024,IF(F1729=998,2,""),IF(OR(N1729="B02",N1729="E02",N1729="G01",N1729="H01",N1729="H02",N1729="H03",N1729="H04",N1729="H05"),2,1))</f>
        <v>#N/A</v>
      </c>
    </row>
    <row r="1730" spans="18:18" x14ac:dyDescent="0.25">
      <c r="R1730" s="48" t="e">
        <f>IF(VLOOKUP(F1730,IncomeGroup!A:D,3,2)=10024,IF(F1730=998,2,""),IF(OR(N1730="B02",N1730="E02",N1730="G01",N1730="H01",N1730="H02",N1730="H03",N1730="H04",N1730="H05"),2,1))</f>
        <v>#N/A</v>
      </c>
    </row>
    <row r="1731" spans="18:18" x14ac:dyDescent="0.25">
      <c r="R1731" s="48" t="e">
        <f>IF(VLOOKUP(F1731,IncomeGroup!A:D,3,2)=10024,IF(F1731=998,2,""),IF(OR(N1731="B02",N1731="E02",N1731="G01",N1731="H01",N1731="H02",N1731="H03",N1731="H04",N1731="H05"),2,1))</f>
        <v>#N/A</v>
      </c>
    </row>
    <row r="1732" spans="18:18" x14ac:dyDescent="0.25">
      <c r="R1732" s="48" t="e">
        <f>IF(VLOOKUP(F1732,IncomeGroup!A:D,3,2)=10024,IF(F1732=998,2,""),IF(OR(N1732="B02",N1732="E02",N1732="G01",N1732="H01",N1732="H02",N1732="H03",N1732="H04",N1732="H05"),2,1))</f>
        <v>#N/A</v>
      </c>
    </row>
    <row r="1733" spans="18:18" x14ac:dyDescent="0.25">
      <c r="R1733" s="48" t="e">
        <f>IF(VLOOKUP(F1733,IncomeGroup!A:D,3,2)=10024,IF(F1733=998,2,""),IF(OR(N1733="B02",N1733="E02",N1733="G01",N1733="H01",N1733="H02",N1733="H03",N1733="H04",N1733="H05"),2,1))</f>
        <v>#N/A</v>
      </c>
    </row>
    <row r="1734" spans="18:18" x14ac:dyDescent="0.25">
      <c r="R1734" s="48" t="e">
        <f>IF(VLOOKUP(F1734,IncomeGroup!A:D,3,2)=10024,IF(F1734=998,2,""),IF(OR(N1734="B02",N1734="E02",N1734="G01",N1734="H01",N1734="H02",N1734="H03",N1734="H04",N1734="H05"),2,1))</f>
        <v>#N/A</v>
      </c>
    </row>
    <row r="1735" spans="18:18" x14ac:dyDescent="0.25">
      <c r="R1735" s="48" t="e">
        <f>IF(VLOOKUP(F1735,IncomeGroup!A:D,3,2)=10024,IF(F1735=998,2,""),IF(OR(N1735="B02",N1735="E02",N1735="G01",N1735="H01",N1735="H02",N1735="H03",N1735="H04",N1735="H05"),2,1))</f>
        <v>#N/A</v>
      </c>
    </row>
    <row r="1736" spans="18:18" x14ac:dyDescent="0.25">
      <c r="R1736" s="48" t="e">
        <f>IF(VLOOKUP(F1736,IncomeGroup!A:D,3,2)=10024,IF(F1736=998,2,""),IF(OR(N1736="B02",N1736="E02",N1736="G01",N1736="H01",N1736="H02",N1736="H03",N1736="H04",N1736="H05"),2,1))</f>
        <v>#N/A</v>
      </c>
    </row>
    <row r="1737" spans="18:18" x14ac:dyDescent="0.25">
      <c r="R1737" s="48" t="e">
        <f>IF(VLOOKUP(F1737,IncomeGroup!A:D,3,2)=10024,IF(F1737=998,2,""),IF(OR(N1737="B02",N1737="E02",N1737="G01",N1737="H01",N1737="H02",N1737="H03",N1737="H04",N1737="H05"),2,1))</f>
        <v>#N/A</v>
      </c>
    </row>
    <row r="1738" spans="18:18" x14ac:dyDescent="0.25">
      <c r="R1738" s="48" t="e">
        <f>IF(VLOOKUP(F1738,IncomeGroup!A:D,3,2)=10024,IF(F1738=998,2,""),IF(OR(N1738="B02",N1738="E02",N1738="G01",N1738="H01",N1738="H02",N1738="H03",N1738="H04",N1738="H05"),2,1))</f>
        <v>#N/A</v>
      </c>
    </row>
    <row r="1739" spans="18:18" x14ac:dyDescent="0.25">
      <c r="R1739" s="48" t="e">
        <f>IF(VLOOKUP(F1739,IncomeGroup!A:D,3,2)=10024,IF(F1739=998,2,""),IF(OR(N1739="B02",N1739="E02",N1739="G01",N1739="H01",N1739="H02",N1739="H03",N1739="H04",N1739="H05"),2,1))</f>
        <v>#N/A</v>
      </c>
    </row>
    <row r="1740" spans="18:18" x14ac:dyDescent="0.25">
      <c r="R1740" s="48" t="e">
        <f>IF(VLOOKUP(F1740,IncomeGroup!A:D,3,2)=10024,IF(F1740=998,2,""),IF(OR(N1740="B02",N1740="E02",N1740="G01",N1740="H01",N1740="H02",N1740="H03",N1740="H04",N1740="H05"),2,1))</f>
        <v>#N/A</v>
      </c>
    </row>
    <row r="1741" spans="18:18" x14ac:dyDescent="0.25">
      <c r="R1741" s="48" t="e">
        <f>IF(VLOOKUP(F1741,IncomeGroup!A:D,3,2)=10024,IF(F1741=998,2,""),IF(OR(N1741="B02",N1741="E02",N1741="G01",N1741="H01",N1741="H02",N1741="H03",N1741="H04",N1741="H05"),2,1))</f>
        <v>#N/A</v>
      </c>
    </row>
    <row r="1742" spans="18:18" x14ac:dyDescent="0.25">
      <c r="R1742" s="48" t="e">
        <f>IF(VLOOKUP(F1742,IncomeGroup!A:D,3,2)=10024,IF(F1742=998,2,""),IF(OR(N1742="B02",N1742="E02",N1742="G01",N1742="H01",N1742="H02",N1742="H03",N1742="H04",N1742="H05"),2,1))</f>
        <v>#N/A</v>
      </c>
    </row>
    <row r="1743" spans="18:18" x14ac:dyDescent="0.25">
      <c r="R1743" s="48" t="e">
        <f>IF(VLOOKUP(F1743,IncomeGroup!A:D,3,2)=10024,IF(F1743=998,2,""),IF(OR(N1743="B02",N1743="E02",N1743="G01",N1743="H01",N1743="H02",N1743="H03",N1743="H04",N1743="H05"),2,1))</f>
        <v>#N/A</v>
      </c>
    </row>
    <row r="1744" spans="18:18" x14ac:dyDescent="0.25">
      <c r="R1744" s="48" t="e">
        <f>IF(VLOOKUP(F1744,IncomeGroup!A:D,3,2)=10024,IF(F1744=998,2,""),IF(OR(N1744="B02",N1744="E02",N1744="G01",N1744="H01",N1744="H02",N1744="H03",N1744="H04",N1744="H05"),2,1))</f>
        <v>#N/A</v>
      </c>
    </row>
    <row r="1745" spans="18:18" x14ac:dyDescent="0.25">
      <c r="R1745" s="48" t="e">
        <f>IF(VLOOKUP(F1745,IncomeGroup!A:D,3,2)=10024,IF(F1745=998,2,""),IF(OR(N1745="B02",N1745="E02",N1745="G01",N1745="H01",N1745="H02",N1745="H03",N1745="H04",N1745="H05"),2,1))</f>
        <v>#N/A</v>
      </c>
    </row>
    <row r="1746" spans="18:18" x14ac:dyDescent="0.25">
      <c r="R1746" s="48" t="e">
        <f>IF(VLOOKUP(F1746,IncomeGroup!A:D,3,2)=10024,IF(F1746=998,2,""),IF(OR(N1746="B02",N1746="E02",N1746="G01",N1746="H01",N1746="H02",N1746="H03",N1746="H04",N1746="H05"),2,1))</f>
        <v>#N/A</v>
      </c>
    </row>
    <row r="1747" spans="18:18" x14ac:dyDescent="0.25">
      <c r="R1747" s="48" t="e">
        <f>IF(VLOOKUP(F1747,IncomeGroup!A:D,3,2)=10024,IF(F1747=998,2,""),IF(OR(N1747="B02",N1747="E02",N1747="G01",N1747="H01",N1747="H02",N1747="H03",N1747="H04",N1747="H05"),2,1))</f>
        <v>#N/A</v>
      </c>
    </row>
    <row r="1748" spans="18:18" x14ac:dyDescent="0.25">
      <c r="R1748" s="48" t="e">
        <f>IF(VLOOKUP(F1748,IncomeGroup!A:D,3,2)=10024,IF(F1748=998,2,""),IF(OR(N1748="B02",N1748="E02",N1748="G01",N1748="H01",N1748="H02",N1748="H03",N1748="H04",N1748="H05"),2,1))</f>
        <v>#N/A</v>
      </c>
    </row>
    <row r="1749" spans="18:18" x14ac:dyDescent="0.25">
      <c r="R1749" s="48" t="e">
        <f>IF(VLOOKUP(F1749,IncomeGroup!A:D,3,2)=10024,IF(F1749=998,2,""),IF(OR(N1749="B02",N1749="E02",N1749="G01",N1749="H01",N1749="H02",N1749="H03",N1749="H04",N1749="H05"),2,1))</f>
        <v>#N/A</v>
      </c>
    </row>
    <row r="1750" spans="18:18" x14ac:dyDescent="0.25">
      <c r="R1750" s="48" t="e">
        <f>IF(VLOOKUP(F1750,IncomeGroup!A:D,3,2)=10024,IF(F1750=998,2,""),IF(OR(N1750="B02",N1750="E02",N1750="G01",N1750="H01",N1750="H02",N1750="H03",N1750="H04",N1750="H05"),2,1))</f>
        <v>#N/A</v>
      </c>
    </row>
    <row r="1751" spans="18:18" x14ac:dyDescent="0.25">
      <c r="R1751" s="48" t="e">
        <f>IF(VLOOKUP(F1751,IncomeGroup!A:D,3,2)=10024,IF(F1751=998,2,""),IF(OR(N1751="B02",N1751="E02",N1751="G01",N1751="H01",N1751="H02",N1751="H03",N1751="H04",N1751="H05"),2,1))</f>
        <v>#N/A</v>
      </c>
    </row>
    <row r="1752" spans="18:18" x14ac:dyDescent="0.25">
      <c r="R1752" s="48" t="e">
        <f>IF(VLOOKUP(F1752,IncomeGroup!A:D,3,2)=10024,IF(F1752=998,2,""),IF(OR(N1752="B02",N1752="E02",N1752="G01",N1752="H01",N1752="H02",N1752="H03",N1752="H04",N1752="H05"),2,1))</f>
        <v>#N/A</v>
      </c>
    </row>
    <row r="1753" spans="18:18" x14ac:dyDescent="0.25">
      <c r="R1753" s="48" t="e">
        <f>IF(VLOOKUP(F1753,IncomeGroup!A:D,3,2)=10024,IF(F1753=998,2,""),IF(OR(N1753="B02",N1753="E02",N1753="G01",N1753="H01",N1753="H02",N1753="H03",N1753="H04",N1753="H05"),2,1))</f>
        <v>#N/A</v>
      </c>
    </row>
    <row r="1754" spans="18:18" x14ac:dyDescent="0.25">
      <c r="R1754" s="48" t="e">
        <f>IF(VLOOKUP(F1754,IncomeGroup!A:D,3,2)=10024,IF(F1754=998,2,""),IF(OR(N1754="B02",N1754="E02",N1754="G01",N1754="H01",N1754="H02",N1754="H03",N1754="H04",N1754="H05"),2,1))</f>
        <v>#N/A</v>
      </c>
    </row>
    <row r="1755" spans="18:18" x14ac:dyDescent="0.25">
      <c r="R1755" s="48" t="e">
        <f>IF(VLOOKUP(F1755,IncomeGroup!A:D,3,2)=10024,IF(F1755=998,2,""),IF(OR(N1755="B02",N1755="E02",N1755="G01",N1755="H01",N1755="H02",N1755="H03",N1755="H04",N1755="H05"),2,1))</f>
        <v>#N/A</v>
      </c>
    </row>
    <row r="1756" spans="18:18" x14ac:dyDescent="0.25">
      <c r="R1756" s="48" t="e">
        <f>IF(VLOOKUP(F1756,IncomeGroup!A:D,3,2)=10024,IF(F1756=998,2,""),IF(OR(N1756="B02",N1756="E02",N1756="G01",N1756="H01",N1756="H02",N1756="H03",N1756="H04",N1756="H05"),2,1))</f>
        <v>#N/A</v>
      </c>
    </row>
    <row r="1757" spans="18:18" x14ac:dyDescent="0.25">
      <c r="R1757" s="48" t="e">
        <f>IF(VLOOKUP(F1757,IncomeGroup!A:D,3,2)=10024,IF(F1757=998,2,""),IF(OR(N1757="B02",N1757="E02",N1757="G01",N1757="H01",N1757="H02",N1757="H03",N1757="H04",N1757="H05"),2,1))</f>
        <v>#N/A</v>
      </c>
    </row>
    <row r="1758" spans="18:18" x14ac:dyDescent="0.25">
      <c r="R1758" s="48" t="e">
        <f>IF(VLOOKUP(F1758,IncomeGroup!A:D,3,2)=10024,IF(F1758=998,2,""),IF(OR(N1758="B02",N1758="E02",N1758="G01",N1758="H01",N1758="H02",N1758="H03",N1758="H04",N1758="H05"),2,1))</f>
        <v>#N/A</v>
      </c>
    </row>
    <row r="1759" spans="18:18" x14ac:dyDescent="0.25">
      <c r="R1759" s="48" t="e">
        <f>IF(VLOOKUP(F1759,IncomeGroup!A:D,3,2)=10024,IF(F1759=998,2,""),IF(OR(N1759="B02",N1759="E02",N1759="G01",N1759="H01",N1759="H02",N1759="H03",N1759="H04",N1759="H05"),2,1))</f>
        <v>#N/A</v>
      </c>
    </row>
    <row r="1760" spans="18:18" x14ac:dyDescent="0.25">
      <c r="R1760" s="48" t="e">
        <f>IF(VLOOKUP(F1760,IncomeGroup!A:D,3,2)=10024,IF(F1760=998,2,""),IF(OR(N1760="B02",N1760="E02",N1760="G01",N1760="H01",N1760="H02",N1760="H03",N1760="H04",N1760="H05"),2,1))</f>
        <v>#N/A</v>
      </c>
    </row>
    <row r="1761" spans="18:18" x14ac:dyDescent="0.25">
      <c r="R1761" s="48" t="e">
        <f>IF(VLOOKUP(F1761,IncomeGroup!A:D,3,2)=10024,IF(F1761=998,2,""),IF(OR(N1761="B02",N1761="E02",N1761="G01",N1761="H01",N1761="H02",N1761="H03",N1761="H04",N1761="H05"),2,1))</f>
        <v>#N/A</v>
      </c>
    </row>
    <row r="1762" spans="18:18" x14ac:dyDescent="0.25">
      <c r="R1762" s="48" t="e">
        <f>IF(VLOOKUP(F1762,IncomeGroup!A:D,3,2)=10024,IF(F1762=998,2,""),IF(OR(N1762="B02",N1762="E02",N1762="G01",N1762="H01",N1762="H02",N1762="H03",N1762="H04",N1762="H05"),2,1))</f>
        <v>#N/A</v>
      </c>
    </row>
    <row r="1763" spans="18:18" x14ac:dyDescent="0.25">
      <c r="R1763" s="48" t="e">
        <f>IF(VLOOKUP(F1763,IncomeGroup!A:D,3,2)=10024,IF(F1763=998,2,""),IF(OR(N1763="B02",N1763="E02",N1763="G01",N1763="H01",N1763="H02",N1763="H03",N1763="H04",N1763="H05"),2,1))</f>
        <v>#N/A</v>
      </c>
    </row>
    <row r="1764" spans="18:18" x14ac:dyDescent="0.25">
      <c r="R1764" s="48" t="e">
        <f>IF(VLOOKUP(F1764,IncomeGroup!A:D,3,2)=10024,IF(F1764=998,2,""),IF(OR(N1764="B02",N1764="E02",N1764="G01",N1764="H01",N1764="H02",N1764="H03",N1764="H04",N1764="H05"),2,1))</f>
        <v>#N/A</v>
      </c>
    </row>
    <row r="1765" spans="18:18" x14ac:dyDescent="0.25">
      <c r="R1765" s="48" t="e">
        <f>IF(VLOOKUP(F1765,IncomeGroup!A:D,3,2)=10024,IF(F1765=998,2,""),IF(OR(N1765="B02",N1765="E02",N1765="G01",N1765="H01",N1765="H02",N1765="H03",N1765="H04",N1765="H05"),2,1))</f>
        <v>#N/A</v>
      </c>
    </row>
    <row r="1766" spans="18:18" x14ac:dyDescent="0.25">
      <c r="R1766" s="48" t="e">
        <f>IF(VLOOKUP(F1766,IncomeGroup!A:D,3,2)=10024,IF(F1766=998,2,""),IF(OR(N1766="B02",N1766="E02",N1766="G01",N1766="H01",N1766="H02",N1766="H03",N1766="H04",N1766="H05"),2,1))</f>
        <v>#N/A</v>
      </c>
    </row>
    <row r="1767" spans="18:18" x14ac:dyDescent="0.25">
      <c r="R1767" s="48" t="e">
        <f>IF(VLOOKUP(F1767,IncomeGroup!A:D,3,2)=10024,IF(F1767=998,2,""),IF(OR(N1767="B02",N1767="E02",N1767="G01",N1767="H01",N1767="H02",N1767="H03",N1767="H04",N1767="H05"),2,1))</f>
        <v>#N/A</v>
      </c>
    </row>
    <row r="1768" spans="18:18" x14ac:dyDescent="0.25">
      <c r="R1768" s="48" t="e">
        <f>IF(VLOOKUP(F1768,IncomeGroup!A:D,3,2)=10024,IF(F1768=998,2,""),IF(OR(N1768="B02",N1768="E02",N1768="G01",N1768="H01",N1768="H02",N1768="H03",N1768="H04",N1768="H05"),2,1))</f>
        <v>#N/A</v>
      </c>
    </row>
    <row r="1769" spans="18:18" x14ac:dyDescent="0.25">
      <c r="R1769" s="48" t="e">
        <f>IF(VLOOKUP(F1769,IncomeGroup!A:D,3,2)=10024,IF(F1769=998,2,""),IF(OR(N1769="B02",N1769="E02",N1769="G01",N1769="H01",N1769="H02",N1769="H03",N1769="H04",N1769="H05"),2,1))</f>
        <v>#N/A</v>
      </c>
    </row>
    <row r="1770" spans="18:18" x14ac:dyDescent="0.25">
      <c r="R1770" s="48" t="e">
        <f>IF(VLOOKUP(F1770,IncomeGroup!A:D,3,2)=10024,IF(F1770=998,2,""),IF(OR(N1770="B02",N1770="E02",N1770="G01",N1770="H01",N1770="H02",N1770="H03",N1770="H04",N1770="H05"),2,1))</f>
        <v>#N/A</v>
      </c>
    </row>
    <row r="1771" spans="18:18" x14ac:dyDescent="0.25">
      <c r="R1771" s="48" t="e">
        <f>IF(VLOOKUP(F1771,IncomeGroup!A:D,3,2)=10024,IF(F1771=998,2,""),IF(OR(N1771="B02",N1771="E02",N1771="G01",N1771="H01",N1771="H02",N1771="H03",N1771="H04",N1771="H05"),2,1))</f>
        <v>#N/A</v>
      </c>
    </row>
    <row r="1772" spans="18:18" x14ac:dyDescent="0.25">
      <c r="R1772" s="48" t="e">
        <f>IF(VLOOKUP(F1772,IncomeGroup!A:D,3,2)=10024,IF(F1772=998,2,""),IF(OR(N1772="B02",N1772="E02",N1772="G01",N1772="H01",N1772="H02",N1772="H03",N1772="H04",N1772="H05"),2,1))</f>
        <v>#N/A</v>
      </c>
    </row>
    <row r="1773" spans="18:18" x14ac:dyDescent="0.25">
      <c r="R1773" s="48" t="e">
        <f>IF(VLOOKUP(F1773,IncomeGroup!A:D,3,2)=10024,IF(F1773=998,2,""),IF(OR(N1773="B02",N1773="E02",N1773="G01",N1773="H01",N1773="H02",N1773="H03",N1773="H04",N1773="H05"),2,1))</f>
        <v>#N/A</v>
      </c>
    </row>
    <row r="1774" spans="18:18" x14ac:dyDescent="0.25">
      <c r="R1774" s="48" t="e">
        <f>IF(VLOOKUP(F1774,IncomeGroup!A:D,3,2)=10024,IF(F1774=998,2,""),IF(OR(N1774="B02",N1774="E02",N1774="G01",N1774="H01",N1774="H02",N1774="H03",N1774="H04",N1774="H05"),2,1))</f>
        <v>#N/A</v>
      </c>
    </row>
    <row r="1775" spans="18:18" x14ac:dyDescent="0.25">
      <c r="R1775" s="48" t="e">
        <f>IF(VLOOKUP(F1775,IncomeGroup!A:D,3,2)=10024,IF(F1775=998,2,""),IF(OR(N1775="B02",N1775="E02",N1775="G01",N1775="H01",N1775="H02",N1775="H03",N1775="H04",N1775="H05"),2,1))</f>
        <v>#N/A</v>
      </c>
    </row>
    <row r="1776" spans="18:18" x14ac:dyDescent="0.25">
      <c r="R1776" s="48" t="e">
        <f>IF(VLOOKUP(F1776,IncomeGroup!A:D,3,2)=10024,IF(F1776=998,2,""),IF(OR(N1776="B02",N1776="E02",N1776="G01",N1776="H01",N1776="H02",N1776="H03",N1776="H04",N1776="H05"),2,1))</f>
        <v>#N/A</v>
      </c>
    </row>
    <row r="1777" spans="18:18" x14ac:dyDescent="0.25">
      <c r="R1777" s="48" t="e">
        <f>IF(VLOOKUP(F1777,IncomeGroup!A:D,3,2)=10024,IF(F1777=998,2,""),IF(OR(N1777="B02",N1777="E02",N1777="G01",N1777="H01",N1777="H02",N1777="H03",N1777="H04",N1777="H05"),2,1))</f>
        <v>#N/A</v>
      </c>
    </row>
    <row r="1778" spans="18:18" x14ac:dyDescent="0.25">
      <c r="R1778" s="48" t="e">
        <f>IF(VLOOKUP(F1778,IncomeGroup!A:D,3,2)=10024,IF(F1778=998,2,""),IF(OR(N1778="B02",N1778="E02",N1778="G01",N1778="H01",N1778="H02",N1778="H03",N1778="H04",N1778="H05"),2,1))</f>
        <v>#N/A</v>
      </c>
    </row>
    <row r="1779" spans="18:18" x14ac:dyDescent="0.25">
      <c r="R1779" s="48" t="e">
        <f>IF(VLOOKUP(F1779,IncomeGroup!A:D,3,2)=10024,IF(F1779=998,2,""),IF(OR(N1779="B02",N1779="E02",N1779="G01",N1779="H01",N1779="H02",N1779="H03",N1779="H04",N1779="H05"),2,1))</f>
        <v>#N/A</v>
      </c>
    </row>
    <row r="1780" spans="18:18" x14ac:dyDescent="0.25">
      <c r="R1780" s="48" t="e">
        <f>IF(VLOOKUP(F1780,IncomeGroup!A:D,3,2)=10024,IF(F1780=998,2,""),IF(OR(N1780="B02",N1780="E02",N1780="G01",N1780="H01",N1780="H02",N1780="H03",N1780="H04",N1780="H05"),2,1))</f>
        <v>#N/A</v>
      </c>
    </row>
    <row r="1781" spans="18:18" x14ac:dyDescent="0.25">
      <c r="R1781" s="48" t="e">
        <f>IF(VLOOKUP(F1781,IncomeGroup!A:D,3,2)=10024,IF(F1781=998,2,""),IF(OR(N1781="B02",N1781="E02",N1781="G01",N1781="H01",N1781="H02",N1781="H03",N1781="H04",N1781="H05"),2,1))</f>
        <v>#N/A</v>
      </c>
    </row>
    <row r="1782" spans="18:18" x14ac:dyDescent="0.25">
      <c r="R1782" s="48" t="e">
        <f>IF(VLOOKUP(F1782,IncomeGroup!A:D,3,2)=10024,IF(F1782=998,2,""),IF(OR(N1782="B02",N1782="E02",N1782="G01",N1782="H01",N1782="H02",N1782="H03",N1782="H04",N1782="H05"),2,1))</f>
        <v>#N/A</v>
      </c>
    </row>
    <row r="1783" spans="18:18" x14ac:dyDescent="0.25">
      <c r="R1783" s="48" t="e">
        <f>IF(VLOOKUP(F1783,IncomeGroup!A:D,3,2)=10024,IF(F1783=998,2,""),IF(OR(N1783="B02",N1783="E02",N1783="G01",N1783="H01",N1783="H02",N1783="H03",N1783="H04",N1783="H05"),2,1))</f>
        <v>#N/A</v>
      </c>
    </row>
    <row r="1784" spans="18:18" x14ac:dyDescent="0.25">
      <c r="R1784" s="48" t="e">
        <f>IF(VLOOKUP(F1784,IncomeGroup!A:D,3,2)=10024,IF(F1784=998,2,""),IF(OR(N1784="B02",N1784="E02",N1784="G01",N1784="H01",N1784="H02",N1784="H03",N1784="H04",N1784="H05"),2,1))</f>
        <v>#N/A</v>
      </c>
    </row>
    <row r="1785" spans="18:18" x14ac:dyDescent="0.25">
      <c r="R1785" s="48" t="e">
        <f>IF(VLOOKUP(F1785,IncomeGroup!A:D,3,2)=10024,IF(F1785=998,2,""),IF(OR(N1785="B02",N1785="E02",N1785="G01",N1785="H01",N1785="H02",N1785="H03",N1785="H04",N1785="H05"),2,1))</f>
        <v>#N/A</v>
      </c>
    </row>
    <row r="1786" spans="18:18" x14ac:dyDescent="0.25">
      <c r="R1786" s="48" t="e">
        <f>IF(VLOOKUP(F1786,IncomeGroup!A:D,3,2)=10024,IF(F1786=998,2,""),IF(OR(N1786="B02",N1786="E02",N1786="G01",N1786="H01",N1786="H02",N1786="H03",N1786="H04",N1786="H05"),2,1))</f>
        <v>#N/A</v>
      </c>
    </row>
    <row r="1787" spans="18:18" x14ac:dyDescent="0.25">
      <c r="R1787" s="48" t="e">
        <f>IF(VLOOKUP(F1787,IncomeGroup!A:D,3,2)=10024,IF(F1787=998,2,""),IF(OR(N1787="B02",N1787="E02",N1787="G01",N1787="H01",N1787="H02",N1787="H03",N1787="H04",N1787="H05"),2,1))</f>
        <v>#N/A</v>
      </c>
    </row>
    <row r="1788" spans="18:18" x14ac:dyDescent="0.25">
      <c r="R1788" s="48" t="e">
        <f>IF(VLOOKUP(F1788,IncomeGroup!A:D,3,2)=10024,IF(F1788=998,2,""),IF(OR(N1788="B02",N1788="E02",N1788="G01",N1788="H01",N1788="H02",N1788="H03",N1788="H04",N1788="H05"),2,1))</f>
        <v>#N/A</v>
      </c>
    </row>
    <row r="1789" spans="18:18" x14ac:dyDescent="0.25">
      <c r="R1789" s="48" t="e">
        <f>IF(VLOOKUP(F1789,IncomeGroup!A:D,3,2)=10024,IF(F1789=998,2,""),IF(OR(N1789="B02",N1789="E02",N1789="G01",N1789="H01",N1789="H02",N1789="H03",N1789="H04",N1789="H05"),2,1))</f>
        <v>#N/A</v>
      </c>
    </row>
    <row r="1790" spans="18:18" x14ac:dyDescent="0.25">
      <c r="R1790" s="48" t="e">
        <f>IF(VLOOKUP(F1790,IncomeGroup!A:D,3,2)=10024,IF(F1790=998,2,""),IF(OR(N1790="B02",N1790="E02",N1790="G01",N1790="H01",N1790="H02",N1790="H03",N1790="H04",N1790="H05"),2,1))</f>
        <v>#N/A</v>
      </c>
    </row>
    <row r="1791" spans="18:18" x14ac:dyDescent="0.25">
      <c r="R1791" s="48" t="e">
        <f>IF(VLOOKUP(F1791,IncomeGroup!A:D,3,2)=10024,IF(F1791=998,2,""),IF(OR(N1791="B02",N1791="E02",N1791="G01",N1791="H01",N1791="H02",N1791="H03",N1791="H04",N1791="H05"),2,1))</f>
        <v>#N/A</v>
      </c>
    </row>
    <row r="1792" spans="18:18" x14ac:dyDescent="0.25">
      <c r="R1792" s="48" t="e">
        <f>IF(VLOOKUP(F1792,IncomeGroup!A:D,3,2)=10024,IF(F1792=998,2,""),IF(OR(N1792="B02",N1792="E02",N1792="G01",N1792="H01",N1792="H02",N1792="H03",N1792="H04",N1792="H05"),2,1))</f>
        <v>#N/A</v>
      </c>
    </row>
    <row r="1793" spans="18:18" x14ac:dyDescent="0.25">
      <c r="R1793" s="48" t="e">
        <f>IF(VLOOKUP(F1793,IncomeGroup!A:D,3,2)=10024,IF(F1793=998,2,""),IF(OR(N1793="B02",N1793="E02",N1793="G01",N1793="H01",N1793="H02",N1793="H03",N1793="H04",N1793="H05"),2,1))</f>
        <v>#N/A</v>
      </c>
    </row>
    <row r="1794" spans="18:18" x14ac:dyDescent="0.25">
      <c r="R1794" s="48" t="e">
        <f>IF(VLOOKUP(F1794,IncomeGroup!A:D,3,2)=10024,IF(F1794=998,2,""),IF(OR(N1794="B02",N1794="E02",N1794="G01",N1794="H01",N1794="H02",N1794="H03",N1794="H04",N1794="H05"),2,1))</f>
        <v>#N/A</v>
      </c>
    </row>
    <row r="1795" spans="18:18" x14ac:dyDescent="0.25">
      <c r="R1795" s="48" t="e">
        <f>IF(VLOOKUP(F1795,IncomeGroup!A:D,3,2)=10024,IF(F1795=998,2,""),IF(OR(N1795="B02",N1795="E02",N1795="G01",N1795="H01",N1795="H02",N1795="H03",N1795="H04",N1795="H05"),2,1))</f>
        <v>#N/A</v>
      </c>
    </row>
    <row r="1796" spans="18:18" x14ac:dyDescent="0.25">
      <c r="R1796" s="48" t="e">
        <f>IF(VLOOKUP(F1796,IncomeGroup!A:D,3,2)=10024,IF(F1796=998,2,""),IF(OR(N1796="B02",N1796="E02",N1796="G01",N1796="H01",N1796="H02",N1796="H03",N1796="H04",N1796="H05"),2,1))</f>
        <v>#N/A</v>
      </c>
    </row>
    <row r="1797" spans="18:18" x14ac:dyDescent="0.25">
      <c r="R1797" s="48" t="e">
        <f>IF(VLOOKUP(F1797,IncomeGroup!A:D,3,2)=10024,IF(F1797=998,2,""),IF(OR(N1797="B02",N1797="E02",N1797="G01",N1797="H01",N1797="H02",N1797="H03",N1797="H04",N1797="H05"),2,1))</f>
        <v>#N/A</v>
      </c>
    </row>
    <row r="1798" spans="18:18" x14ac:dyDescent="0.25">
      <c r="R1798" s="48" t="e">
        <f>IF(VLOOKUP(F1798,IncomeGroup!A:D,3,2)=10024,IF(F1798=998,2,""),IF(OR(N1798="B02",N1798="E02",N1798="G01",N1798="H01",N1798="H02",N1798="H03",N1798="H04",N1798="H05"),2,1))</f>
        <v>#N/A</v>
      </c>
    </row>
    <row r="1799" spans="18:18" x14ac:dyDescent="0.25">
      <c r="R1799" s="48" t="e">
        <f>IF(VLOOKUP(F1799,IncomeGroup!A:D,3,2)=10024,IF(F1799=998,2,""),IF(OR(N1799="B02",N1799="E02",N1799="G01",N1799="H01",N1799="H02",N1799="H03",N1799="H04",N1799="H05"),2,1))</f>
        <v>#N/A</v>
      </c>
    </row>
    <row r="1800" spans="18:18" x14ac:dyDescent="0.25">
      <c r="R1800" s="48" t="e">
        <f>IF(VLOOKUP(F1800,IncomeGroup!A:D,3,2)=10024,IF(F1800=998,2,""),IF(OR(N1800="B02",N1800="E02",N1800="G01",N1800="H01",N1800="H02",N1800="H03",N1800="H04",N1800="H05"),2,1))</f>
        <v>#N/A</v>
      </c>
    </row>
    <row r="1801" spans="18:18" x14ac:dyDescent="0.25">
      <c r="R1801" s="48" t="e">
        <f>IF(VLOOKUP(F1801,IncomeGroup!A:D,3,2)=10024,IF(F1801=998,2,""),IF(OR(N1801="B02",N1801="E02",N1801="G01",N1801="H01",N1801="H02",N1801="H03",N1801="H04",N1801="H05"),2,1))</f>
        <v>#N/A</v>
      </c>
    </row>
    <row r="1802" spans="18:18" x14ac:dyDescent="0.25">
      <c r="R1802" s="48" t="e">
        <f>IF(VLOOKUP(F1802,IncomeGroup!A:D,3,2)=10024,IF(F1802=998,2,""),IF(OR(N1802="B02",N1802="E02",N1802="G01",N1802="H01",N1802="H02",N1802="H03",N1802="H04",N1802="H05"),2,1))</f>
        <v>#N/A</v>
      </c>
    </row>
    <row r="1803" spans="18:18" x14ac:dyDescent="0.25">
      <c r="R1803" s="48" t="e">
        <f>IF(VLOOKUP(F1803,IncomeGroup!A:D,3,2)=10024,IF(F1803=998,2,""),IF(OR(N1803="B02",N1803="E02",N1803="G01",N1803="H01",N1803="H02",N1803="H03",N1803="H04",N1803="H05"),2,1))</f>
        <v>#N/A</v>
      </c>
    </row>
    <row r="1804" spans="18:18" x14ac:dyDescent="0.25">
      <c r="R1804" s="48" t="e">
        <f>IF(VLOOKUP(F1804,IncomeGroup!A:D,3,2)=10024,IF(F1804=998,2,""),IF(OR(N1804="B02",N1804="E02",N1804="G01",N1804="H01",N1804="H02",N1804="H03",N1804="H04",N1804="H05"),2,1))</f>
        <v>#N/A</v>
      </c>
    </row>
    <row r="1805" spans="18:18" x14ac:dyDescent="0.25">
      <c r="R1805" s="48" t="e">
        <f>IF(VLOOKUP(F1805,IncomeGroup!A:D,3,2)=10024,IF(F1805=998,2,""),IF(OR(N1805="B02",N1805="E02",N1805="G01",N1805="H01",N1805="H02",N1805="H03",N1805="H04",N1805="H05"),2,1))</f>
        <v>#N/A</v>
      </c>
    </row>
    <row r="1806" spans="18:18" x14ac:dyDescent="0.25">
      <c r="R1806" s="48" t="e">
        <f>IF(VLOOKUP(F1806,IncomeGroup!A:D,3,2)=10024,IF(F1806=998,2,""),IF(OR(N1806="B02",N1806="E02",N1806="G01",N1806="H01",N1806="H02",N1806="H03",N1806="H04",N1806="H05"),2,1))</f>
        <v>#N/A</v>
      </c>
    </row>
    <row r="1807" spans="18:18" x14ac:dyDescent="0.25">
      <c r="R1807" s="48" t="e">
        <f>IF(VLOOKUP(F1807,IncomeGroup!A:D,3,2)=10024,IF(F1807=998,2,""),IF(OR(N1807="B02",N1807="E02",N1807="G01",N1807="H01",N1807="H02",N1807="H03",N1807="H04",N1807="H05"),2,1))</f>
        <v>#N/A</v>
      </c>
    </row>
    <row r="1808" spans="18:18" x14ac:dyDescent="0.25">
      <c r="R1808" s="48" t="e">
        <f>IF(VLOOKUP(F1808,IncomeGroup!A:D,3,2)=10024,IF(F1808=998,2,""),IF(OR(N1808="B02",N1808="E02",N1808="G01",N1808="H01",N1808="H02",N1808="H03",N1808="H04",N1808="H05"),2,1))</f>
        <v>#N/A</v>
      </c>
    </row>
    <row r="1809" spans="18:18" x14ac:dyDescent="0.25">
      <c r="R1809" s="48" t="e">
        <f>IF(VLOOKUP(F1809,IncomeGroup!A:D,3,2)=10024,IF(F1809=998,2,""),IF(OR(N1809="B02",N1809="E02",N1809="G01",N1809="H01",N1809="H02",N1809="H03",N1809="H04",N1809="H05"),2,1))</f>
        <v>#N/A</v>
      </c>
    </row>
    <row r="1810" spans="18:18" x14ac:dyDescent="0.25">
      <c r="R1810" s="48" t="e">
        <f>IF(VLOOKUP(F1810,IncomeGroup!A:D,3,2)=10024,IF(F1810=998,2,""),IF(OR(N1810="B02",N1810="E02",N1810="G01",N1810="H01",N1810="H02",N1810="H03",N1810="H04",N1810="H05"),2,1))</f>
        <v>#N/A</v>
      </c>
    </row>
    <row r="1811" spans="18:18" x14ac:dyDescent="0.25">
      <c r="R1811" s="48" t="e">
        <f>IF(VLOOKUP(F1811,IncomeGroup!A:D,3,2)=10024,IF(F1811=998,2,""),IF(OR(N1811="B02",N1811="E02",N1811="G01",N1811="H01",N1811="H02",N1811="H03",N1811="H04",N1811="H05"),2,1))</f>
        <v>#N/A</v>
      </c>
    </row>
    <row r="1812" spans="18:18" x14ac:dyDescent="0.25">
      <c r="R1812" s="48" t="e">
        <f>IF(VLOOKUP(F1812,IncomeGroup!A:D,3,2)=10024,IF(F1812=998,2,""),IF(OR(N1812="B02",N1812="E02",N1812="G01",N1812="H01",N1812="H02",N1812="H03",N1812="H04",N1812="H05"),2,1))</f>
        <v>#N/A</v>
      </c>
    </row>
    <row r="1813" spans="18:18" x14ac:dyDescent="0.25">
      <c r="R1813" s="48" t="e">
        <f>IF(VLOOKUP(F1813,IncomeGroup!A:D,3,2)=10024,IF(F1813=998,2,""),IF(OR(N1813="B02",N1813="E02",N1813="G01",N1813="H01",N1813="H02",N1813="H03",N1813="H04",N1813="H05"),2,1))</f>
        <v>#N/A</v>
      </c>
    </row>
    <row r="1814" spans="18:18" x14ac:dyDescent="0.25">
      <c r="R1814" s="48" t="e">
        <f>IF(VLOOKUP(F1814,IncomeGroup!A:D,3,2)=10024,IF(F1814=998,2,""),IF(OR(N1814="B02",N1814="E02",N1814="G01",N1814="H01",N1814="H02",N1814="H03",N1814="H04",N1814="H05"),2,1))</f>
        <v>#N/A</v>
      </c>
    </row>
    <row r="1815" spans="18:18" x14ac:dyDescent="0.25">
      <c r="R1815" s="48" t="e">
        <f>IF(VLOOKUP(F1815,IncomeGroup!A:D,3,2)=10024,IF(F1815=998,2,""),IF(OR(N1815="B02",N1815="E02",N1815="G01",N1815="H01",N1815="H02",N1815="H03",N1815="H04",N1815="H05"),2,1))</f>
        <v>#N/A</v>
      </c>
    </row>
    <row r="1816" spans="18:18" x14ac:dyDescent="0.25">
      <c r="R1816" s="48" t="e">
        <f>IF(VLOOKUP(F1816,IncomeGroup!A:D,3,2)=10024,IF(F1816=998,2,""),IF(OR(N1816="B02",N1816="E02",N1816="G01",N1816="H01",N1816="H02",N1816="H03",N1816="H04",N1816="H05"),2,1))</f>
        <v>#N/A</v>
      </c>
    </row>
    <row r="1817" spans="18:18" x14ac:dyDescent="0.25">
      <c r="R1817" s="48" t="e">
        <f>IF(VLOOKUP(F1817,IncomeGroup!A:D,3,2)=10024,IF(F1817=998,2,""),IF(OR(N1817="B02",N1817="E02",N1817="G01",N1817="H01",N1817="H02",N1817="H03",N1817="H04",N1817="H05"),2,1))</f>
        <v>#N/A</v>
      </c>
    </row>
    <row r="1818" spans="18:18" x14ac:dyDescent="0.25">
      <c r="R1818" s="48" t="e">
        <f>IF(VLOOKUP(F1818,IncomeGroup!A:D,3,2)=10024,IF(F1818=998,2,""),IF(OR(N1818="B02",N1818="E02",N1818="G01",N1818="H01",N1818="H02",N1818="H03",N1818="H04",N1818="H05"),2,1))</f>
        <v>#N/A</v>
      </c>
    </row>
    <row r="1819" spans="18:18" x14ac:dyDescent="0.25">
      <c r="R1819" s="48" t="e">
        <f>IF(VLOOKUP(F1819,IncomeGroup!A:D,3,2)=10024,IF(F1819=998,2,""),IF(OR(N1819="B02",N1819="E02",N1819="G01",N1819="H01",N1819="H02",N1819="H03",N1819="H04",N1819="H05"),2,1))</f>
        <v>#N/A</v>
      </c>
    </row>
    <row r="1820" spans="18:18" x14ac:dyDescent="0.25">
      <c r="R1820" s="48" t="e">
        <f>IF(VLOOKUP(F1820,IncomeGroup!A:D,3,2)=10024,IF(F1820=998,2,""),IF(OR(N1820="B02",N1820="E02",N1820="G01",N1820="H01",N1820="H02",N1820="H03",N1820="H04",N1820="H05"),2,1))</f>
        <v>#N/A</v>
      </c>
    </row>
    <row r="1821" spans="18:18" x14ac:dyDescent="0.25">
      <c r="R1821" s="48" t="e">
        <f>IF(VLOOKUP(F1821,IncomeGroup!A:D,3,2)=10024,IF(F1821=998,2,""),IF(OR(N1821="B02",N1821="E02",N1821="G01",N1821="H01",N1821="H02",N1821="H03",N1821="H04",N1821="H05"),2,1))</f>
        <v>#N/A</v>
      </c>
    </row>
    <row r="1822" spans="18:18" x14ac:dyDescent="0.25">
      <c r="R1822" s="48" t="e">
        <f>IF(VLOOKUP(F1822,IncomeGroup!A:D,3,2)=10024,IF(F1822=998,2,""),IF(OR(N1822="B02",N1822="E02",N1822="G01",N1822="H01",N1822="H02",N1822="H03",N1822="H04",N1822="H05"),2,1))</f>
        <v>#N/A</v>
      </c>
    </row>
    <row r="1823" spans="18:18" x14ac:dyDescent="0.25">
      <c r="R1823" s="48" t="e">
        <f>IF(VLOOKUP(F1823,IncomeGroup!A:D,3,2)=10024,IF(F1823=998,2,""),IF(OR(N1823="B02",N1823="E02",N1823="G01",N1823="H01",N1823="H02",N1823="H03",N1823="H04",N1823="H05"),2,1))</f>
        <v>#N/A</v>
      </c>
    </row>
    <row r="1824" spans="18:18" x14ac:dyDescent="0.25">
      <c r="R1824" s="48" t="e">
        <f>IF(VLOOKUP(F1824,IncomeGroup!A:D,3,2)=10024,IF(F1824=998,2,""),IF(OR(N1824="B02",N1824="E02",N1824="G01",N1824="H01",N1824="H02",N1824="H03",N1824="H04",N1824="H05"),2,1))</f>
        <v>#N/A</v>
      </c>
    </row>
    <row r="1825" spans="18:18" x14ac:dyDescent="0.25">
      <c r="R1825" s="48" t="e">
        <f>IF(VLOOKUP(F1825,IncomeGroup!A:D,3,2)=10024,IF(F1825=998,2,""),IF(OR(N1825="B02",N1825="E02",N1825="G01",N1825="H01",N1825="H02",N1825="H03",N1825="H04",N1825="H05"),2,1))</f>
        <v>#N/A</v>
      </c>
    </row>
    <row r="1826" spans="18:18" x14ac:dyDescent="0.25">
      <c r="R1826" s="48" t="e">
        <f>IF(VLOOKUP(F1826,IncomeGroup!A:D,3,2)=10024,IF(F1826=998,2,""),IF(OR(N1826="B02",N1826="E02",N1826="G01",N1826="H01",N1826="H02",N1826="H03",N1826="H04",N1826="H05"),2,1))</f>
        <v>#N/A</v>
      </c>
    </row>
    <row r="1827" spans="18:18" x14ac:dyDescent="0.25">
      <c r="R1827" s="48" t="e">
        <f>IF(VLOOKUP(F1827,IncomeGroup!A:D,3,2)=10024,IF(F1827=998,2,""),IF(OR(N1827="B02",N1827="E02",N1827="G01",N1827="H01",N1827="H02",N1827="H03",N1827="H04",N1827="H05"),2,1))</f>
        <v>#N/A</v>
      </c>
    </row>
    <row r="1828" spans="18:18" x14ac:dyDescent="0.25">
      <c r="R1828" s="48" t="e">
        <f>IF(VLOOKUP(F1828,IncomeGroup!A:D,3,2)=10024,IF(F1828=998,2,""),IF(OR(N1828="B02",N1828="E02",N1828="G01",N1828="H01",N1828="H02",N1828="H03",N1828="H04",N1828="H05"),2,1))</f>
        <v>#N/A</v>
      </c>
    </row>
    <row r="1829" spans="18:18" x14ac:dyDescent="0.25">
      <c r="R1829" s="48" t="e">
        <f>IF(VLOOKUP(F1829,IncomeGroup!A:D,3,2)=10024,IF(F1829=998,2,""),IF(OR(N1829="B02",N1829="E02",N1829="G01",N1829="H01",N1829="H02",N1829="H03",N1829="H04",N1829="H05"),2,1))</f>
        <v>#N/A</v>
      </c>
    </row>
    <row r="1830" spans="18:18" x14ac:dyDescent="0.25">
      <c r="R1830" s="48" t="e">
        <f>IF(VLOOKUP(F1830,IncomeGroup!A:D,3,2)=10024,IF(F1830=998,2,""),IF(OR(N1830="B02",N1830="E02",N1830="G01",N1830="H01",N1830="H02",N1830="H03",N1830="H04",N1830="H05"),2,1))</f>
        <v>#N/A</v>
      </c>
    </row>
    <row r="1831" spans="18:18" x14ac:dyDescent="0.25">
      <c r="R1831" s="48" t="e">
        <f>IF(VLOOKUP(F1831,IncomeGroup!A:D,3,2)=10024,IF(F1831=998,2,""),IF(OR(N1831="B02",N1831="E02",N1831="G01",N1831="H01",N1831="H02",N1831="H03",N1831="H04",N1831="H05"),2,1))</f>
        <v>#N/A</v>
      </c>
    </row>
    <row r="1832" spans="18:18" x14ac:dyDescent="0.25">
      <c r="R1832" s="48" t="e">
        <f>IF(VLOOKUP(F1832,IncomeGroup!A:D,3,2)=10024,IF(F1832=998,2,""),IF(OR(N1832="B02",N1832="E02",N1832="G01",N1832="H01",N1832="H02",N1832="H03",N1832="H04",N1832="H05"),2,1))</f>
        <v>#N/A</v>
      </c>
    </row>
    <row r="1833" spans="18:18" x14ac:dyDescent="0.25">
      <c r="R1833" s="48" t="e">
        <f>IF(VLOOKUP(F1833,IncomeGroup!A:D,3,2)=10024,IF(F1833=998,2,""),IF(OR(N1833="B02",N1833="E02",N1833="G01",N1833="H01",N1833="H02",N1833="H03",N1833="H04",N1833="H05"),2,1))</f>
        <v>#N/A</v>
      </c>
    </row>
    <row r="1834" spans="18:18" x14ac:dyDescent="0.25">
      <c r="R1834" s="48" t="e">
        <f>IF(VLOOKUP(F1834,IncomeGroup!A:D,3,2)=10024,IF(F1834=998,2,""),IF(OR(N1834="B02",N1834="E02",N1834="G01",N1834="H01",N1834="H02",N1834="H03",N1834="H04",N1834="H05"),2,1))</f>
        <v>#N/A</v>
      </c>
    </row>
    <row r="1835" spans="18:18" x14ac:dyDescent="0.25">
      <c r="R1835" s="48" t="e">
        <f>IF(VLOOKUP(F1835,IncomeGroup!A:D,3,2)=10024,IF(F1835=998,2,""),IF(OR(N1835="B02",N1835="E02",N1835="G01",N1835="H01",N1835="H02",N1835="H03",N1835="H04",N1835="H05"),2,1))</f>
        <v>#N/A</v>
      </c>
    </row>
    <row r="1836" spans="18:18" x14ac:dyDescent="0.25">
      <c r="R1836" s="48" t="e">
        <f>IF(VLOOKUP(F1836,IncomeGroup!A:D,3,2)=10024,IF(F1836=998,2,""),IF(OR(N1836="B02",N1836="E02",N1836="G01",N1836="H01",N1836="H02",N1836="H03",N1836="H04",N1836="H05"),2,1))</f>
        <v>#N/A</v>
      </c>
    </row>
    <row r="1837" spans="18:18" x14ac:dyDescent="0.25">
      <c r="R1837" s="48" t="e">
        <f>IF(VLOOKUP(F1837,IncomeGroup!A:D,3,2)=10024,IF(F1837=998,2,""),IF(OR(N1837="B02",N1837="E02",N1837="G01",N1837="H01",N1837="H02",N1837="H03",N1837="H04",N1837="H05"),2,1))</f>
        <v>#N/A</v>
      </c>
    </row>
    <row r="1838" spans="18:18" x14ac:dyDescent="0.25">
      <c r="R1838" s="48" t="e">
        <f>IF(VLOOKUP(F1838,IncomeGroup!A:D,3,2)=10024,IF(F1838=998,2,""),IF(OR(N1838="B02",N1838="E02",N1838="G01",N1838="H01",N1838="H02",N1838="H03",N1838="H04",N1838="H05"),2,1))</f>
        <v>#N/A</v>
      </c>
    </row>
    <row r="1839" spans="18:18" x14ac:dyDescent="0.25">
      <c r="R1839" s="48" t="e">
        <f>IF(VLOOKUP(F1839,IncomeGroup!A:D,3,2)=10024,IF(F1839=998,2,""),IF(OR(N1839="B02",N1839="E02",N1839="G01",N1839="H01",N1839="H02",N1839="H03",N1839="H04",N1839="H05"),2,1))</f>
        <v>#N/A</v>
      </c>
    </row>
    <row r="1840" spans="18:18" x14ac:dyDescent="0.25">
      <c r="R1840" s="48" t="e">
        <f>IF(VLOOKUP(F1840,IncomeGroup!A:D,3,2)=10024,IF(F1840=998,2,""),IF(OR(N1840="B02",N1840="E02",N1840="G01",N1840="H01",N1840="H02",N1840="H03",N1840="H04",N1840="H05"),2,1))</f>
        <v>#N/A</v>
      </c>
    </row>
    <row r="1841" spans="18:18" x14ac:dyDescent="0.25">
      <c r="R1841" s="48" t="e">
        <f>IF(VLOOKUP(F1841,IncomeGroup!A:D,3,2)=10024,IF(F1841=998,2,""),IF(OR(N1841="B02",N1841="E02",N1841="G01",N1841="H01",N1841="H02",N1841="H03",N1841="H04",N1841="H05"),2,1))</f>
        <v>#N/A</v>
      </c>
    </row>
    <row r="1842" spans="18:18" x14ac:dyDescent="0.25">
      <c r="R1842" s="48" t="e">
        <f>IF(VLOOKUP(F1842,IncomeGroup!A:D,3,2)=10024,IF(F1842=998,2,""),IF(OR(N1842="B02",N1842="E02",N1842="G01",N1842="H01",N1842="H02",N1842="H03",N1842="H04",N1842="H05"),2,1))</f>
        <v>#N/A</v>
      </c>
    </row>
    <row r="1843" spans="18:18" x14ac:dyDescent="0.25">
      <c r="R1843" s="48" t="e">
        <f>IF(VLOOKUP(F1843,IncomeGroup!A:D,3,2)=10024,IF(F1843=998,2,""),IF(OR(N1843="B02",N1843="E02",N1843="G01",N1843="H01",N1843="H02",N1843="H03",N1843="H04",N1843="H05"),2,1))</f>
        <v>#N/A</v>
      </c>
    </row>
    <row r="1844" spans="18:18" x14ac:dyDescent="0.25">
      <c r="R1844" s="48" t="e">
        <f>IF(VLOOKUP(F1844,IncomeGroup!A:D,3,2)=10024,IF(F1844=998,2,""),IF(OR(N1844="B02",N1844="E02",N1844="G01",N1844="H01",N1844="H02",N1844="H03",N1844="H04",N1844="H05"),2,1))</f>
        <v>#N/A</v>
      </c>
    </row>
    <row r="1845" spans="18:18" x14ac:dyDescent="0.25">
      <c r="R1845" s="48" t="e">
        <f>IF(VLOOKUP(F1845,IncomeGroup!A:D,3,2)=10024,IF(F1845=998,2,""),IF(OR(N1845="B02",N1845="E02",N1845="G01",N1845="H01",N1845="H02",N1845="H03",N1845="H04",N1845="H05"),2,1))</f>
        <v>#N/A</v>
      </c>
    </row>
    <row r="1846" spans="18:18" x14ac:dyDescent="0.25">
      <c r="R1846" s="48" t="e">
        <f>IF(VLOOKUP(F1846,IncomeGroup!A:D,3,2)=10024,IF(F1846=998,2,""),IF(OR(N1846="B02",N1846="E02",N1846="G01",N1846="H01",N1846="H02",N1846="H03",N1846="H04",N1846="H05"),2,1))</f>
        <v>#N/A</v>
      </c>
    </row>
    <row r="1847" spans="18:18" x14ac:dyDescent="0.25">
      <c r="R1847" s="48" t="e">
        <f>IF(VLOOKUP(F1847,IncomeGroup!A:D,3,2)=10024,IF(F1847=998,2,""),IF(OR(N1847="B02",N1847="E02",N1847="G01",N1847="H01",N1847="H02",N1847="H03",N1847="H04",N1847="H05"),2,1))</f>
        <v>#N/A</v>
      </c>
    </row>
    <row r="1848" spans="18:18" x14ac:dyDescent="0.25">
      <c r="R1848" s="48" t="e">
        <f>IF(VLOOKUP(F1848,IncomeGroup!A:D,3,2)=10024,IF(F1848=998,2,""),IF(OR(N1848="B02",N1848="E02",N1848="G01",N1848="H01",N1848="H02",N1848="H03",N1848="H04",N1848="H05"),2,1))</f>
        <v>#N/A</v>
      </c>
    </row>
    <row r="1849" spans="18:18" x14ac:dyDescent="0.25">
      <c r="R1849" s="48" t="e">
        <f>IF(VLOOKUP(F1849,IncomeGroup!A:D,3,2)=10024,IF(F1849=998,2,""),IF(OR(N1849="B02",N1849="E02",N1849="G01",N1849="H01",N1849="H02",N1849="H03",N1849="H04",N1849="H05"),2,1))</f>
        <v>#N/A</v>
      </c>
    </row>
    <row r="1850" spans="18:18" x14ac:dyDescent="0.25">
      <c r="R1850" s="48" t="e">
        <f>IF(VLOOKUP(F1850,IncomeGroup!A:D,3,2)=10024,IF(F1850=998,2,""),IF(OR(N1850="B02",N1850="E02",N1850="G01",N1850="H01",N1850="H02",N1850="H03",N1850="H04",N1850="H05"),2,1))</f>
        <v>#N/A</v>
      </c>
    </row>
    <row r="1851" spans="18:18" x14ac:dyDescent="0.25">
      <c r="R1851" s="48" t="e">
        <f>IF(VLOOKUP(F1851,IncomeGroup!A:D,3,2)=10024,IF(F1851=998,2,""),IF(OR(N1851="B02",N1851="E02",N1851="G01",N1851="H01",N1851="H02",N1851="H03",N1851="H04",N1851="H05"),2,1))</f>
        <v>#N/A</v>
      </c>
    </row>
    <row r="1852" spans="18:18" x14ac:dyDescent="0.25">
      <c r="R1852" s="48" t="e">
        <f>IF(VLOOKUP(F1852,IncomeGroup!A:D,3,2)=10024,IF(F1852=998,2,""),IF(OR(N1852="B02",N1852="E02",N1852="G01",N1852="H01",N1852="H02",N1852="H03",N1852="H04",N1852="H05"),2,1))</f>
        <v>#N/A</v>
      </c>
    </row>
    <row r="1853" spans="18:18" x14ac:dyDescent="0.25">
      <c r="R1853" s="48" t="e">
        <f>IF(VLOOKUP(F1853,IncomeGroup!A:D,3,2)=10024,IF(F1853=998,2,""),IF(OR(N1853="B02",N1853="E02",N1853="G01",N1853="H01",N1853="H02",N1853="H03",N1853="H04",N1853="H05"),2,1))</f>
        <v>#N/A</v>
      </c>
    </row>
    <row r="1854" spans="18:18" x14ac:dyDescent="0.25">
      <c r="R1854" s="48" t="e">
        <f>IF(VLOOKUP(F1854,IncomeGroup!A:D,3,2)=10024,IF(F1854=998,2,""),IF(OR(N1854="B02",N1854="E02",N1854="G01",N1854="H01",N1854="H02",N1854="H03",N1854="H04",N1854="H05"),2,1))</f>
        <v>#N/A</v>
      </c>
    </row>
    <row r="1855" spans="18:18" x14ac:dyDescent="0.25">
      <c r="R1855" s="48" t="e">
        <f>IF(VLOOKUP(F1855,IncomeGroup!A:D,3,2)=10024,IF(F1855=998,2,""),IF(OR(N1855="B02",N1855="E02",N1855="G01",N1855="H01",N1855="H02",N1855="H03",N1855="H04",N1855="H05"),2,1))</f>
        <v>#N/A</v>
      </c>
    </row>
    <row r="1856" spans="18:18" x14ac:dyDescent="0.25">
      <c r="R1856" s="48" t="e">
        <f>IF(VLOOKUP(F1856,IncomeGroup!A:D,3,2)=10024,IF(F1856=998,2,""),IF(OR(N1856="B02",N1856="E02",N1856="G01",N1856="H01",N1856="H02",N1856="H03",N1856="H04",N1856="H05"),2,1))</f>
        <v>#N/A</v>
      </c>
    </row>
    <row r="1857" spans="18:18" x14ac:dyDescent="0.25">
      <c r="R1857" s="48" t="e">
        <f>IF(VLOOKUP(F1857,IncomeGroup!A:D,3,2)=10024,IF(F1857=998,2,""),IF(OR(N1857="B02",N1857="E02",N1857="G01",N1857="H01",N1857="H02",N1857="H03",N1857="H04",N1857="H05"),2,1))</f>
        <v>#N/A</v>
      </c>
    </row>
    <row r="1858" spans="18:18" x14ac:dyDescent="0.25">
      <c r="R1858" s="48" t="e">
        <f>IF(VLOOKUP(F1858,IncomeGroup!A:D,3,2)=10024,IF(F1858=998,2,""),IF(OR(N1858="B02",N1858="E02",N1858="G01",N1858="H01",N1858="H02",N1858="H03",N1858="H04",N1858="H05"),2,1))</f>
        <v>#N/A</v>
      </c>
    </row>
    <row r="1859" spans="18:18" x14ac:dyDescent="0.25">
      <c r="R1859" s="48" t="e">
        <f>IF(VLOOKUP(F1859,IncomeGroup!A:D,3,2)=10024,IF(F1859=998,2,""),IF(OR(N1859="B02",N1859="E02",N1859="G01",N1859="H01",N1859="H02",N1859="H03",N1859="H04",N1859="H05"),2,1))</f>
        <v>#N/A</v>
      </c>
    </row>
    <row r="1860" spans="18:18" x14ac:dyDescent="0.25">
      <c r="R1860" s="48" t="e">
        <f>IF(VLOOKUP(F1860,IncomeGroup!A:D,3,2)=10024,IF(F1860=998,2,""),IF(OR(N1860="B02",N1860="E02",N1860="G01",N1860="H01",N1860="H02",N1860="H03",N1860="H04",N1860="H05"),2,1))</f>
        <v>#N/A</v>
      </c>
    </row>
    <row r="1861" spans="18:18" x14ac:dyDescent="0.25">
      <c r="R1861" s="48" t="e">
        <f>IF(VLOOKUP(F1861,IncomeGroup!A:D,3,2)=10024,IF(F1861=998,2,""),IF(OR(N1861="B02",N1861="E02",N1861="G01",N1861="H01",N1861="H02",N1861="H03",N1861="H04",N1861="H05"),2,1))</f>
        <v>#N/A</v>
      </c>
    </row>
    <row r="1862" spans="18:18" x14ac:dyDescent="0.25">
      <c r="R1862" s="48" t="e">
        <f>IF(VLOOKUP(F1862,IncomeGroup!A:D,3,2)=10024,IF(F1862=998,2,""),IF(OR(N1862="B02",N1862="E02",N1862="G01",N1862="H01",N1862="H02",N1862="H03",N1862="H04",N1862="H05"),2,1))</f>
        <v>#N/A</v>
      </c>
    </row>
    <row r="1863" spans="18:18" x14ac:dyDescent="0.25">
      <c r="R1863" s="48" t="e">
        <f>IF(VLOOKUP(F1863,IncomeGroup!A:D,3,2)=10024,IF(F1863=998,2,""),IF(OR(N1863="B02",N1863="E02",N1863="G01",N1863="H01",N1863="H02",N1863="H03",N1863="H04",N1863="H05"),2,1))</f>
        <v>#N/A</v>
      </c>
    </row>
    <row r="1864" spans="18:18" x14ac:dyDescent="0.25">
      <c r="R1864" s="48" t="e">
        <f>IF(VLOOKUP(F1864,IncomeGroup!A:D,3,2)=10024,IF(F1864=998,2,""),IF(OR(N1864="B02",N1864="E02",N1864="G01",N1864="H01",N1864="H02",N1864="H03",N1864="H04",N1864="H05"),2,1))</f>
        <v>#N/A</v>
      </c>
    </row>
    <row r="1865" spans="18:18" x14ac:dyDescent="0.25">
      <c r="R1865" s="48" t="e">
        <f>IF(VLOOKUP(F1865,IncomeGroup!A:D,3,2)=10024,IF(F1865=998,2,""),IF(OR(N1865="B02",N1865="E02",N1865="G01",N1865="H01",N1865="H02",N1865="H03",N1865="H04",N1865="H05"),2,1))</f>
        <v>#N/A</v>
      </c>
    </row>
    <row r="1866" spans="18:18" x14ac:dyDescent="0.25">
      <c r="R1866" s="48" t="e">
        <f>IF(VLOOKUP(F1866,IncomeGroup!A:D,3,2)=10024,IF(F1866=998,2,""),IF(OR(N1866="B02",N1866="E02",N1866="G01",N1866="H01",N1866="H02",N1866="H03",N1866="H04",N1866="H05"),2,1))</f>
        <v>#N/A</v>
      </c>
    </row>
    <row r="1867" spans="18:18" x14ac:dyDescent="0.25">
      <c r="R1867" s="48" t="e">
        <f>IF(VLOOKUP(F1867,IncomeGroup!A:D,3,2)=10024,IF(F1867=998,2,""),IF(OR(N1867="B02",N1867="E02",N1867="G01",N1867="H01",N1867="H02",N1867="H03",N1867="H04",N1867="H05"),2,1))</f>
        <v>#N/A</v>
      </c>
    </row>
    <row r="1868" spans="18:18" x14ac:dyDescent="0.25">
      <c r="R1868" s="48" t="e">
        <f>IF(VLOOKUP(F1868,IncomeGroup!A:D,3,2)=10024,IF(F1868=998,2,""),IF(OR(N1868="B02",N1868="E02",N1868="G01",N1868="H01",N1868="H02",N1868="H03",N1868="H04",N1868="H05"),2,1))</f>
        <v>#N/A</v>
      </c>
    </row>
    <row r="1869" spans="18:18" x14ac:dyDescent="0.25">
      <c r="R1869" s="48" t="e">
        <f>IF(VLOOKUP(F1869,IncomeGroup!A:D,3,2)=10024,IF(F1869=998,2,""),IF(OR(N1869="B02",N1869="E02",N1869="G01",N1869="H01",N1869="H02",N1869="H03",N1869="H04",N1869="H05"),2,1))</f>
        <v>#N/A</v>
      </c>
    </row>
    <row r="1870" spans="18:18" x14ac:dyDescent="0.25">
      <c r="R1870" s="48" t="e">
        <f>IF(VLOOKUP(F1870,IncomeGroup!A:D,3,2)=10024,IF(F1870=998,2,""),IF(OR(N1870="B02",N1870="E02",N1870="G01",N1870="H01",N1870="H02",N1870="H03",N1870="H04",N1870="H05"),2,1))</f>
        <v>#N/A</v>
      </c>
    </row>
    <row r="1871" spans="18:18" x14ac:dyDescent="0.25">
      <c r="R1871" s="48" t="e">
        <f>IF(VLOOKUP(F1871,IncomeGroup!A:D,3,2)=10024,IF(F1871=998,2,""),IF(OR(N1871="B02",N1871="E02",N1871="G01",N1871="H01",N1871="H02",N1871="H03",N1871="H04",N1871="H05"),2,1))</f>
        <v>#N/A</v>
      </c>
    </row>
    <row r="1872" spans="18:18" x14ac:dyDescent="0.25">
      <c r="R1872" s="48" t="e">
        <f>IF(VLOOKUP(F1872,IncomeGroup!A:D,3,2)=10024,IF(F1872=998,2,""),IF(OR(N1872="B02",N1872="E02",N1872="G01",N1872="H01",N1872="H02",N1872="H03",N1872="H04",N1872="H05"),2,1))</f>
        <v>#N/A</v>
      </c>
    </row>
    <row r="1873" spans="18:18" x14ac:dyDescent="0.25">
      <c r="R1873" s="48" t="e">
        <f>IF(VLOOKUP(F1873,IncomeGroup!A:D,3,2)=10024,IF(F1873=998,2,""),IF(OR(N1873="B02",N1873="E02",N1873="G01",N1873="H01",N1873="H02",N1873="H03",N1873="H04",N1873="H05"),2,1))</f>
        <v>#N/A</v>
      </c>
    </row>
    <row r="1874" spans="18:18" x14ac:dyDescent="0.25">
      <c r="R1874" s="48" t="e">
        <f>IF(VLOOKUP(F1874,IncomeGroup!A:D,3,2)=10024,IF(F1874=998,2,""),IF(OR(N1874="B02",N1874="E02",N1874="G01",N1874="H01",N1874="H02",N1874="H03",N1874="H04",N1874="H05"),2,1))</f>
        <v>#N/A</v>
      </c>
    </row>
    <row r="1875" spans="18:18" x14ac:dyDescent="0.25">
      <c r="R1875" s="48" t="e">
        <f>IF(VLOOKUP(F1875,IncomeGroup!A:D,3,2)=10024,IF(F1875=998,2,""),IF(OR(N1875="B02",N1875="E02",N1875="G01",N1875="H01",N1875="H02",N1875="H03",N1875="H04",N1875="H05"),2,1))</f>
        <v>#N/A</v>
      </c>
    </row>
    <row r="1876" spans="18:18" x14ac:dyDescent="0.25">
      <c r="R1876" s="48" t="e">
        <f>IF(VLOOKUP(F1876,IncomeGroup!A:D,3,2)=10024,IF(F1876=998,2,""),IF(OR(N1876="B02",N1876="E02",N1876="G01",N1876="H01",N1876="H02",N1876="H03",N1876="H04",N1876="H05"),2,1))</f>
        <v>#N/A</v>
      </c>
    </row>
    <row r="1877" spans="18:18" x14ac:dyDescent="0.25">
      <c r="R1877" s="48" t="e">
        <f>IF(VLOOKUP(F1877,IncomeGroup!A:D,3,2)=10024,IF(F1877=998,2,""),IF(OR(N1877="B02",N1877="E02",N1877="G01",N1877="H01",N1877="H02",N1877="H03",N1877="H04",N1877="H05"),2,1))</f>
        <v>#N/A</v>
      </c>
    </row>
    <row r="1878" spans="18:18" x14ac:dyDescent="0.25">
      <c r="R1878" s="48" t="e">
        <f>IF(VLOOKUP(F1878,IncomeGroup!A:D,3,2)=10024,IF(F1878=998,2,""),IF(OR(N1878="B02",N1878="E02",N1878="G01",N1878="H01",N1878="H02",N1878="H03",N1878="H04",N1878="H05"),2,1))</f>
        <v>#N/A</v>
      </c>
    </row>
    <row r="1879" spans="18:18" x14ac:dyDescent="0.25">
      <c r="R1879" s="48" t="e">
        <f>IF(VLOOKUP(F1879,IncomeGroup!A:D,3,2)=10024,IF(F1879=998,2,""),IF(OR(N1879="B02",N1879="E02",N1879="G01",N1879="H01",N1879="H02",N1879="H03",N1879="H04",N1879="H05"),2,1))</f>
        <v>#N/A</v>
      </c>
    </row>
    <row r="1880" spans="18:18" x14ac:dyDescent="0.25">
      <c r="R1880" s="48" t="e">
        <f>IF(VLOOKUP(F1880,IncomeGroup!A:D,3,2)=10024,IF(F1880=998,2,""),IF(OR(N1880="B02",N1880="E02",N1880="G01",N1880="H01",N1880="H02",N1880="H03",N1880="H04",N1880="H05"),2,1))</f>
        <v>#N/A</v>
      </c>
    </row>
    <row r="1881" spans="18:18" x14ac:dyDescent="0.25">
      <c r="R1881" s="48" t="e">
        <f>IF(VLOOKUP(F1881,IncomeGroup!A:D,3,2)=10024,IF(F1881=998,2,""),IF(OR(N1881="B02",N1881="E02",N1881="G01",N1881="H01",N1881="H02",N1881="H03",N1881="H04",N1881="H05"),2,1))</f>
        <v>#N/A</v>
      </c>
    </row>
    <row r="1882" spans="18:18" x14ac:dyDescent="0.25">
      <c r="R1882" s="48" t="e">
        <f>IF(VLOOKUP(F1882,IncomeGroup!A:D,3,2)=10024,IF(F1882=998,2,""),IF(OR(N1882="B02",N1882="E02",N1882="G01",N1882="H01",N1882="H02",N1882="H03",N1882="H04",N1882="H05"),2,1))</f>
        <v>#N/A</v>
      </c>
    </row>
    <row r="1883" spans="18:18" x14ac:dyDescent="0.25">
      <c r="R1883" s="48" t="e">
        <f>IF(VLOOKUP(F1883,IncomeGroup!A:D,3,2)=10024,IF(F1883=998,2,""),IF(OR(N1883="B02",N1883="E02",N1883="G01",N1883="H01",N1883="H02",N1883="H03",N1883="H04",N1883="H05"),2,1))</f>
        <v>#N/A</v>
      </c>
    </row>
    <row r="1884" spans="18:18" x14ac:dyDescent="0.25">
      <c r="R1884" s="48" t="e">
        <f>IF(VLOOKUP(F1884,IncomeGroup!A:D,3,2)=10024,IF(F1884=998,2,""),IF(OR(N1884="B02",N1884="E02",N1884="G01",N1884="H01",N1884="H02",N1884="H03",N1884="H04",N1884="H05"),2,1))</f>
        <v>#N/A</v>
      </c>
    </row>
    <row r="1885" spans="18:18" x14ac:dyDescent="0.25">
      <c r="R1885" s="48" t="e">
        <f>IF(VLOOKUP(F1885,IncomeGroup!A:D,3,2)=10024,IF(F1885=998,2,""),IF(OR(N1885="B02",N1885="E02",N1885="G01",N1885="H01",N1885="H02",N1885="H03",N1885="H04",N1885="H05"),2,1))</f>
        <v>#N/A</v>
      </c>
    </row>
    <row r="1886" spans="18:18" x14ac:dyDescent="0.25">
      <c r="R1886" s="48" t="e">
        <f>IF(VLOOKUP(F1886,IncomeGroup!A:D,3,2)=10024,IF(F1886=998,2,""),IF(OR(N1886="B02",N1886="E02",N1886="G01",N1886="H01",N1886="H02",N1886="H03",N1886="H04",N1886="H05"),2,1))</f>
        <v>#N/A</v>
      </c>
    </row>
    <row r="1887" spans="18:18" x14ac:dyDescent="0.25">
      <c r="R1887" s="48" t="e">
        <f>IF(VLOOKUP(F1887,IncomeGroup!A:D,3,2)=10024,IF(F1887=998,2,""),IF(OR(N1887="B02",N1887="E02",N1887="G01",N1887="H01",N1887="H02",N1887="H03",N1887="H04",N1887="H05"),2,1))</f>
        <v>#N/A</v>
      </c>
    </row>
    <row r="1888" spans="18:18" x14ac:dyDescent="0.25">
      <c r="R1888" s="48" t="e">
        <f>IF(VLOOKUP(F1888,IncomeGroup!A:D,3,2)=10024,IF(F1888=998,2,""),IF(OR(N1888="B02",N1888="E02",N1888="G01",N1888="H01",N1888="H02",N1888="H03",N1888="H04",N1888="H05"),2,1))</f>
        <v>#N/A</v>
      </c>
    </row>
    <row r="1889" spans="18:18" x14ac:dyDescent="0.25">
      <c r="R1889" s="48" t="e">
        <f>IF(VLOOKUP(F1889,IncomeGroup!A:D,3,2)=10024,IF(F1889=998,2,""),IF(OR(N1889="B02",N1889="E02",N1889="G01",N1889="H01",N1889="H02",N1889="H03",N1889="H04",N1889="H05"),2,1))</f>
        <v>#N/A</v>
      </c>
    </row>
    <row r="1890" spans="18:18" x14ac:dyDescent="0.25">
      <c r="R1890" s="48" t="e">
        <f>IF(VLOOKUP(F1890,IncomeGroup!A:D,3,2)=10024,IF(F1890=998,2,""),IF(OR(N1890="B02",N1890="E02",N1890="G01",N1890="H01",N1890="H02",N1890="H03",N1890="H04",N1890="H05"),2,1))</f>
        <v>#N/A</v>
      </c>
    </row>
    <row r="1891" spans="18:18" x14ac:dyDescent="0.25">
      <c r="R1891" s="48" t="e">
        <f>IF(VLOOKUP(F1891,IncomeGroup!A:D,3,2)=10024,IF(F1891=998,2,""),IF(OR(N1891="B02",N1891="E02",N1891="G01",N1891="H01",N1891="H02",N1891="H03",N1891="H04",N1891="H05"),2,1))</f>
        <v>#N/A</v>
      </c>
    </row>
    <row r="1892" spans="18:18" x14ac:dyDescent="0.25">
      <c r="R1892" s="48" t="e">
        <f>IF(VLOOKUP(F1892,IncomeGroup!A:D,3,2)=10024,IF(F1892=998,2,""),IF(OR(N1892="B02",N1892="E02",N1892="G01",N1892="H01",N1892="H02",N1892="H03",N1892="H04",N1892="H05"),2,1))</f>
        <v>#N/A</v>
      </c>
    </row>
    <row r="1893" spans="18:18" x14ac:dyDescent="0.25">
      <c r="R1893" s="48" t="e">
        <f>IF(VLOOKUP(F1893,IncomeGroup!A:D,3,2)=10024,IF(F1893=998,2,""),IF(OR(N1893="B02",N1893="E02",N1893="G01",N1893="H01",N1893="H02",N1893="H03",N1893="H04",N1893="H05"),2,1))</f>
        <v>#N/A</v>
      </c>
    </row>
    <row r="1894" spans="18:18" x14ac:dyDescent="0.25">
      <c r="R1894" s="48" t="e">
        <f>IF(VLOOKUP(F1894,IncomeGroup!A:D,3,2)=10024,IF(F1894=998,2,""),IF(OR(N1894="B02",N1894="E02",N1894="G01",N1894="H01",N1894="H02",N1894="H03",N1894="H04",N1894="H05"),2,1))</f>
        <v>#N/A</v>
      </c>
    </row>
    <row r="1895" spans="18:18" x14ac:dyDescent="0.25">
      <c r="R1895" s="48" t="e">
        <f>IF(VLOOKUP(F1895,IncomeGroup!A:D,3,2)=10024,IF(F1895=998,2,""),IF(OR(N1895="B02",N1895="E02",N1895="G01",N1895="H01",N1895="H02",N1895="H03",N1895="H04",N1895="H05"),2,1))</f>
        <v>#N/A</v>
      </c>
    </row>
    <row r="1896" spans="18:18" x14ac:dyDescent="0.25">
      <c r="R1896" s="48" t="e">
        <f>IF(VLOOKUP(F1896,IncomeGroup!A:D,3,2)=10024,IF(F1896=998,2,""),IF(OR(N1896="B02",N1896="E02",N1896="G01",N1896="H01",N1896="H02",N1896="H03",N1896="H04",N1896="H05"),2,1))</f>
        <v>#N/A</v>
      </c>
    </row>
    <row r="1897" spans="18:18" x14ac:dyDescent="0.25">
      <c r="R1897" s="48" t="e">
        <f>IF(VLOOKUP(F1897,IncomeGroup!A:D,3,2)=10024,IF(F1897=998,2,""),IF(OR(N1897="B02",N1897="E02",N1897="G01",N1897="H01",N1897="H02",N1897="H03",N1897="H04",N1897="H05"),2,1))</f>
        <v>#N/A</v>
      </c>
    </row>
    <row r="1898" spans="18:18" x14ac:dyDescent="0.25">
      <c r="R1898" s="48" t="e">
        <f>IF(VLOOKUP(F1898,IncomeGroup!A:D,3,2)=10024,IF(F1898=998,2,""),IF(OR(N1898="B02",N1898="E02",N1898="G01",N1898="H01",N1898="H02",N1898="H03",N1898="H04",N1898="H05"),2,1))</f>
        <v>#N/A</v>
      </c>
    </row>
    <row r="1899" spans="18:18" x14ac:dyDescent="0.25">
      <c r="R1899" s="48" t="e">
        <f>IF(VLOOKUP(F1899,IncomeGroup!A:D,3,2)=10024,IF(F1899=998,2,""),IF(OR(N1899="B02",N1899="E02",N1899="G01",N1899="H01",N1899="H02",N1899="H03",N1899="H04",N1899="H05"),2,1))</f>
        <v>#N/A</v>
      </c>
    </row>
    <row r="1900" spans="18:18" x14ac:dyDescent="0.25">
      <c r="R1900" s="48" t="e">
        <f>IF(VLOOKUP(F1900,IncomeGroup!A:D,3,2)=10024,IF(F1900=998,2,""),IF(OR(N1900="B02",N1900="E02",N1900="G01",N1900="H01",N1900="H02",N1900="H03",N1900="H04",N1900="H05"),2,1))</f>
        <v>#N/A</v>
      </c>
    </row>
    <row r="1901" spans="18:18" x14ac:dyDescent="0.25">
      <c r="R1901" s="48" t="e">
        <f>IF(VLOOKUP(F1901,IncomeGroup!A:D,3,2)=10024,IF(F1901=998,2,""),IF(OR(N1901="B02",N1901="E02",N1901="G01",N1901="H01",N1901="H02",N1901="H03",N1901="H04",N1901="H05"),2,1))</f>
        <v>#N/A</v>
      </c>
    </row>
    <row r="1902" spans="18:18" x14ac:dyDescent="0.25">
      <c r="R1902" s="48" t="e">
        <f>IF(VLOOKUP(F1902,IncomeGroup!A:D,3,2)=10024,IF(F1902=998,2,""),IF(OR(N1902="B02",N1902="E02",N1902="G01",N1902="H01",N1902="H02",N1902="H03",N1902="H04",N1902="H05"),2,1))</f>
        <v>#N/A</v>
      </c>
    </row>
    <row r="1903" spans="18:18" x14ac:dyDescent="0.25">
      <c r="R1903" s="48" t="e">
        <f>IF(VLOOKUP(F1903,IncomeGroup!A:D,3,2)=10024,IF(F1903=998,2,""),IF(OR(N1903="B02",N1903="E02",N1903="G01",N1903="H01",N1903="H02",N1903="H03",N1903="H04",N1903="H05"),2,1))</f>
        <v>#N/A</v>
      </c>
    </row>
    <row r="1904" spans="18:18" x14ac:dyDescent="0.25">
      <c r="R1904" s="48" t="e">
        <f>IF(VLOOKUP(F1904,IncomeGroup!A:D,3,2)=10024,IF(F1904=998,2,""),IF(OR(N1904="B02",N1904="E02",N1904="G01",N1904="H01",N1904="H02",N1904="H03",N1904="H04",N1904="H05"),2,1))</f>
        <v>#N/A</v>
      </c>
    </row>
    <row r="1905" spans="18:18" x14ac:dyDescent="0.25">
      <c r="R1905" s="48" t="e">
        <f>IF(VLOOKUP(F1905,IncomeGroup!A:D,3,2)=10024,IF(F1905=998,2,""),IF(OR(N1905="B02",N1905="E02",N1905="G01",N1905="H01",N1905="H02",N1905="H03",N1905="H04",N1905="H05"),2,1))</f>
        <v>#N/A</v>
      </c>
    </row>
    <row r="1906" spans="18:18" x14ac:dyDescent="0.25">
      <c r="R1906" s="48" t="e">
        <f>IF(VLOOKUP(F1906,IncomeGroup!A:D,3,2)=10024,IF(F1906=998,2,""),IF(OR(N1906="B02",N1906="E02",N1906="G01",N1906="H01",N1906="H02",N1906="H03",N1906="H04",N1906="H05"),2,1))</f>
        <v>#N/A</v>
      </c>
    </row>
    <row r="1907" spans="18:18" x14ac:dyDescent="0.25">
      <c r="R1907" s="48" t="e">
        <f>IF(VLOOKUP(F1907,IncomeGroup!A:D,3,2)=10024,IF(F1907=998,2,""),IF(OR(N1907="B02",N1907="E02",N1907="G01",N1907="H01",N1907="H02",N1907="H03",N1907="H04",N1907="H05"),2,1))</f>
        <v>#N/A</v>
      </c>
    </row>
    <row r="1908" spans="18:18" x14ac:dyDescent="0.25">
      <c r="R1908" s="48" t="e">
        <f>IF(VLOOKUP(F1908,IncomeGroup!A:D,3,2)=10024,IF(F1908=998,2,""),IF(OR(N1908="B02",N1908="E02",N1908="G01",N1908="H01",N1908="H02",N1908="H03",N1908="H04",N1908="H05"),2,1))</f>
        <v>#N/A</v>
      </c>
    </row>
    <row r="1909" spans="18:18" x14ac:dyDescent="0.25">
      <c r="R1909" s="48" t="e">
        <f>IF(VLOOKUP(F1909,IncomeGroup!A:D,3,2)=10024,IF(F1909=998,2,""),IF(OR(N1909="B02",N1909="E02",N1909="G01",N1909="H01",N1909="H02",N1909="H03",N1909="H04",N1909="H05"),2,1))</f>
        <v>#N/A</v>
      </c>
    </row>
    <row r="1910" spans="18:18" x14ac:dyDescent="0.25">
      <c r="R1910" s="48" t="e">
        <f>IF(VLOOKUP(F1910,IncomeGroup!A:D,3,2)=10024,IF(F1910=998,2,""),IF(OR(N1910="B02",N1910="E02",N1910="G01",N1910="H01",N1910="H02",N1910="H03",N1910="H04",N1910="H05"),2,1))</f>
        <v>#N/A</v>
      </c>
    </row>
    <row r="1911" spans="18:18" x14ac:dyDescent="0.25">
      <c r="R1911" s="48" t="e">
        <f>IF(VLOOKUP(F1911,IncomeGroup!A:D,3,2)=10024,IF(F1911=998,2,""),IF(OR(N1911="B02",N1911="E02",N1911="G01",N1911="H01",N1911="H02",N1911="H03",N1911="H04",N1911="H05"),2,1))</f>
        <v>#N/A</v>
      </c>
    </row>
    <row r="1912" spans="18:18" x14ac:dyDescent="0.25">
      <c r="R1912" s="48" t="e">
        <f>IF(VLOOKUP(F1912,IncomeGroup!A:D,3,2)=10024,IF(F1912=998,2,""),IF(OR(N1912="B02",N1912="E02",N1912="G01",N1912="H01",N1912="H02",N1912="H03",N1912="H04",N1912="H05"),2,1))</f>
        <v>#N/A</v>
      </c>
    </row>
    <row r="1913" spans="18:18" x14ac:dyDescent="0.25">
      <c r="R1913" s="48" t="e">
        <f>IF(VLOOKUP(F1913,IncomeGroup!A:D,3,2)=10024,IF(F1913=998,2,""),IF(OR(N1913="B02",N1913="E02",N1913="G01",N1913="H01",N1913="H02",N1913="H03",N1913="H04",N1913="H05"),2,1))</f>
        <v>#N/A</v>
      </c>
    </row>
    <row r="1914" spans="18:18" x14ac:dyDescent="0.25">
      <c r="R1914" s="48" t="e">
        <f>IF(VLOOKUP(F1914,IncomeGroup!A:D,3,2)=10024,IF(F1914=998,2,""),IF(OR(N1914="B02",N1914="E02",N1914="G01",N1914="H01",N1914="H02",N1914="H03",N1914="H04",N1914="H05"),2,1))</f>
        <v>#N/A</v>
      </c>
    </row>
    <row r="1915" spans="18:18" x14ac:dyDescent="0.25">
      <c r="R1915" s="48" t="e">
        <f>IF(VLOOKUP(F1915,IncomeGroup!A:D,3,2)=10024,IF(F1915=998,2,""),IF(OR(N1915="B02",N1915="E02",N1915="G01",N1915="H01",N1915="H02",N1915="H03",N1915="H04",N1915="H05"),2,1))</f>
        <v>#N/A</v>
      </c>
    </row>
    <row r="1916" spans="18:18" x14ac:dyDescent="0.25">
      <c r="R1916" s="48" t="e">
        <f>IF(VLOOKUP(F1916,IncomeGroup!A:D,3,2)=10024,IF(F1916=998,2,""),IF(OR(N1916="B02",N1916="E02",N1916="G01",N1916="H01",N1916="H02",N1916="H03",N1916="H04",N1916="H05"),2,1))</f>
        <v>#N/A</v>
      </c>
    </row>
    <row r="1917" spans="18:18" x14ac:dyDescent="0.25">
      <c r="R1917" s="48" t="e">
        <f>IF(VLOOKUP(F1917,IncomeGroup!A:D,3,2)=10024,IF(F1917=998,2,""),IF(OR(N1917="B02",N1917="E02",N1917="G01",N1917="H01",N1917="H02",N1917="H03",N1917="H04",N1917="H05"),2,1))</f>
        <v>#N/A</v>
      </c>
    </row>
    <row r="1918" spans="18:18" x14ac:dyDescent="0.25">
      <c r="R1918" s="48" t="e">
        <f>IF(VLOOKUP(F1918,IncomeGroup!A:D,3,2)=10024,IF(F1918=998,2,""),IF(OR(N1918="B02",N1918="E02",N1918="G01",N1918="H01",N1918="H02",N1918="H03",N1918="H04",N1918="H05"),2,1))</f>
        <v>#N/A</v>
      </c>
    </row>
    <row r="1919" spans="18:18" x14ac:dyDescent="0.25">
      <c r="R1919" s="48" t="e">
        <f>IF(VLOOKUP(F1919,IncomeGroup!A:D,3,2)=10024,IF(F1919=998,2,""),IF(OR(N1919="B02",N1919="E02",N1919="G01",N1919="H01",N1919="H02",N1919="H03",N1919="H04",N1919="H05"),2,1))</f>
        <v>#N/A</v>
      </c>
    </row>
    <row r="1920" spans="18:18" x14ac:dyDescent="0.25">
      <c r="R1920" s="48" t="e">
        <f>IF(VLOOKUP(F1920,IncomeGroup!A:D,3,2)=10024,IF(F1920=998,2,""),IF(OR(N1920="B02",N1920="E02",N1920="G01",N1920="H01",N1920="H02",N1920="H03",N1920="H04",N1920="H05"),2,1))</f>
        <v>#N/A</v>
      </c>
    </row>
    <row r="1921" spans="18:18" x14ac:dyDescent="0.25">
      <c r="R1921" s="48" t="e">
        <f>IF(VLOOKUP(F1921,IncomeGroup!A:D,3,2)=10024,IF(F1921=998,2,""),IF(OR(N1921="B02",N1921="E02",N1921="G01",N1921="H01",N1921="H02",N1921="H03",N1921="H04",N1921="H05"),2,1))</f>
        <v>#N/A</v>
      </c>
    </row>
    <row r="1922" spans="18:18" x14ac:dyDescent="0.25">
      <c r="R1922" s="48" t="e">
        <f>IF(VLOOKUP(F1922,IncomeGroup!A:D,3,2)=10024,IF(F1922=998,2,""),IF(OR(N1922="B02",N1922="E02",N1922="G01",N1922="H01",N1922="H02",N1922="H03",N1922="H04",N1922="H05"),2,1))</f>
        <v>#N/A</v>
      </c>
    </row>
    <row r="1923" spans="18:18" x14ac:dyDescent="0.25">
      <c r="R1923" s="48" t="e">
        <f>IF(VLOOKUP(F1923,IncomeGroup!A:D,3,2)=10024,IF(F1923=998,2,""),IF(OR(N1923="B02",N1923="E02",N1923="G01",N1923="H01",N1923="H02",N1923="H03",N1923="H04",N1923="H05"),2,1))</f>
        <v>#N/A</v>
      </c>
    </row>
    <row r="1924" spans="18:18" x14ac:dyDescent="0.25">
      <c r="R1924" s="48" t="e">
        <f>IF(VLOOKUP(F1924,IncomeGroup!A:D,3,2)=10024,IF(F1924=998,2,""),IF(OR(N1924="B02",N1924="E02",N1924="G01",N1924="H01",N1924="H02",N1924="H03",N1924="H04",N1924="H05"),2,1))</f>
        <v>#N/A</v>
      </c>
    </row>
    <row r="1925" spans="18:18" x14ac:dyDescent="0.25">
      <c r="R1925" s="48" t="e">
        <f>IF(VLOOKUP(F1925,IncomeGroup!A:D,3,2)=10024,IF(F1925=998,2,""),IF(OR(N1925="B02",N1925="E02",N1925="G01",N1925="H01",N1925="H02",N1925="H03",N1925="H04",N1925="H05"),2,1))</f>
        <v>#N/A</v>
      </c>
    </row>
    <row r="1926" spans="18:18" x14ac:dyDescent="0.25">
      <c r="R1926" s="48" t="e">
        <f>IF(VLOOKUP(F1926,IncomeGroup!A:D,3,2)=10024,IF(F1926=998,2,""),IF(OR(N1926="B02",N1926="E02",N1926="G01",N1926="H01",N1926="H02",N1926="H03",N1926="H04",N1926="H05"),2,1))</f>
        <v>#N/A</v>
      </c>
    </row>
    <row r="1927" spans="18:18" x14ac:dyDescent="0.25">
      <c r="R1927" s="48" t="e">
        <f>IF(VLOOKUP(F1927,IncomeGroup!A:D,3,2)=10024,IF(F1927=998,2,""),IF(OR(N1927="B02",N1927="E02",N1927="G01",N1927="H01",N1927="H02",N1927="H03",N1927="H04",N1927="H05"),2,1))</f>
        <v>#N/A</v>
      </c>
    </row>
    <row r="1928" spans="18:18" x14ac:dyDescent="0.25">
      <c r="R1928" s="48" t="e">
        <f>IF(VLOOKUP(F1928,IncomeGroup!A:D,3,2)=10024,IF(F1928=998,2,""),IF(OR(N1928="B02",N1928="E02",N1928="G01",N1928="H01",N1928="H02",N1928="H03",N1928="H04",N1928="H05"),2,1))</f>
        <v>#N/A</v>
      </c>
    </row>
    <row r="1929" spans="18:18" x14ac:dyDescent="0.25">
      <c r="R1929" s="48" t="e">
        <f>IF(VLOOKUP(F1929,IncomeGroup!A:D,3,2)=10024,IF(F1929=998,2,""),IF(OR(N1929="B02",N1929="E02",N1929="G01",N1929="H01",N1929="H02",N1929="H03",N1929="H04",N1929="H05"),2,1))</f>
        <v>#N/A</v>
      </c>
    </row>
    <row r="1930" spans="18:18" x14ac:dyDescent="0.25">
      <c r="R1930" s="48" t="e">
        <f>IF(VLOOKUP(F1930,IncomeGroup!A:D,3,2)=10024,IF(F1930=998,2,""),IF(OR(N1930="B02",N1930="E02",N1930="G01",N1930="H01",N1930="H02",N1930="H03",N1930="H04",N1930="H05"),2,1))</f>
        <v>#N/A</v>
      </c>
    </row>
    <row r="1931" spans="18:18" x14ac:dyDescent="0.25">
      <c r="R1931" s="48" t="e">
        <f>IF(VLOOKUP(F1931,IncomeGroup!A:D,3,2)=10024,IF(F1931=998,2,""),IF(OR(N1931="B02",N1931="E02",N1931="G01",N1931="H01",N1931="H02",N1931="H03",N1931="H04",N1931="H05"),2,1))</f>
        <v>#N/A</v>
      </c>
    </row>
    <row r="1932" spans="18:18" x14ac:dyDescent="0.25">
      <c r="R1932" s="48" t="e">
        <f>IF(VLOOKUP(F1932,IncomeGroup!A:D,3,2)=10024,IF(F1932=998,2,""),IF(OR(N1932="B02",N1932="E02",N1932="G01",N1932="H01",N1932="H02",N1932="H03",N1932="H04",N1932="H05"),2,1))</f>
        <v>#N/A</v>
      </c>
    </row>
    <row r="1933" spans="18:18" x14ac:dyDescent="0.25">
      <c r="R1933" s="48" t="e">
        <f>IF(VLOOKUP(F1933,IncomeGroup!A:D,3,2)=10024,IF(F1933=998,2,""),IF(OR(N1933="B02",N1933="E02",N1933="G01",N1933="H01",N1933="H02",N1933="H03",N1933="H04",N1933="H05"),2,1))</f>
        <v>#N/A</v>
      </c>
    </row>
    <row r="1934" spans="18:18" x14ac:dyDescent="0.25">
      <c r="R1934" s="48" t="e">
        <f>IF(VLOOKUP(F1934,IncomeGroup!A:D,3,2)=10024,IF(F1934=998,2,""),IF(OR(N1934="B02",N1934="E02",N1934="G01",N1934="H01",N1934="H02",N1934="H03",N1934="H04",N1934="H05"),2,1))</f>
        <v>#N/A</v>
      </c>
    </row>
    <row r="1935" spans="18:18" x14ac:dyDescent="0.25">
      <c r="R1935" s="48" t="e">
        <f>IF(VLOOKUP(F1935,IncomeGroup!A:D,3,2)=10024,IF(F1935=998,2,""),IF(OR(N1935="B02",N1935="E02",N1935="G01",N1935="H01",N1935="H02",N1935="H03",N1935="H04",N1935="H05"),2,1))</f>
        <v>#N/A</v>
      </c>
    </row>
    <row r="1936" spans="18:18" x14ac:dyDescent="0.25">
      <c r="R1936" s="48" t="e">
        <f>IF(VLOOKUP(F1936,IncomeGroup!A:D,3,2)=10024,IF(F1936=998,2,""),IF(OR(N1936="B02",N1936="E02",N1936="G01",N1936="H01",N1936="H02",N1936="H03",N1936="H04",N1936="H05"),2,1))</f>
        <v>#N/A</v>
      </c>
    </row>
    <row r="1937" spans="18:18" x14ac:dyDescent="0.25">
      <c r="R1937" s="48" t="e">
        <f>IF(VLOOKUP(F1937,IncomeGroup!A:D,3,2)=10024,IF(F1937=998,2,""),IF(OR(N1937="B02",N1937="E02",N1937="G01",N1937="H01",N1937="H02",N1937="H03",N1937="H04",N1937="H05"),2,1))</f>
        <v>#N/A</v>
      </c>
    </row>
    <row r="1938" spans="18:18" x14ac:dyDescent="0.25">
      <c r="R1938" s="48" t="e">
        <f>IF(VLOOKUP(F1938,IncomeGroup!A:D,3,2)=10024,IF(F1938=998,2,""),IF(OR(N1938="B02",N1938="E02",N1938="G01",N1938="H01",N1938="H02",N1938="H03",N1938="H04",N1938="H05"),2,1))</f>
        <v>#N/A</v>
      </c>
    </row>
    <row r="1939" spans="18:18" x14ac:dyDescent="0.25">
      <c r="R1939" s="48" t="e">
        <f>IF(VLOOKUP(F1939,IncomeGroup!A:D,3,2)=10024,IF(F1939=998,2,""),IF(OR(N1939="B02",N1939="E02",N1939="G01",N1939="H01",N1939="H02",N1939="H03",N1939="H04",N1939="H05"),2,1))</f>
        <v>#N/A</v>
      </c>
    </row>
    <row r="1940" spans="18:18" x14ac:dyDescent="0.25">
      <c r="R1940" s="48" t="e">
        <f>IF(VLOOKUP(F1940,IncomeGroup!A:D,3,2)=10024,IF(F1940=998,2,""),IF(OR(N1940="B02",N1940="E02",N1940="G01",N1940="H01",N1940="H02",N1940="H03",N1940="H04",N1940="H05"),2,1))</f>
        <v>#N/A</v>
      </c>
    </row>
    <row r="1941" spans="18:18" x14ac:dyDescent="0.25">
      <c r="R1941" s="48" t="e">
        <f>IF(VLOOKUP(F1941,IncomeGroup!A:D,3,2)=10024,IF(F1941=998,2,""),IF(OR(N1941="B02",N1941="E02",N1941="G01",N1941="H01",N1941="H02",N1941="H03",N1941="H04",N1941="H05"),2,1))</f>
        <v>#N/A</v>
      </c>
    </row>
    <row r="1942" spans="18:18" x14ac:dyDescent="0.25">
      <c r="R1942" s="48" t="e">
        <f>IF(VLOOKUP(F1942,IncomeGroup!A:D,3,2)=10024,IF(F1942=998,2,""),IF(OR(N1942="B02",N1942="E02",N1942="G01",N1942="H01",N1942="H02",N1942="H03",N1942="H04",N1942="H05"),2,1))</f>
        <v>#N/A</v>
      </c>
    </row>
    <row r="1943" spans="18:18" x14ac:dyDescent="0.25">
      <c r="R1943" s="48" t="e">
        <f>IF(VLOOKUP(F1943,IncomeGroup!A:D,3,2)=10024,IF(F1943=998,2,""),IF(OR(N1943="B02",N1943="E02",N1943="G01",N1943="H01",N1943="H02",N1943="H03",N1943="H04",N1943="H05"),2,1))</f>
        <v>#N/A</v>
      </c>
    </row>
    <row r="1944" spans="18:18" x14ac:dyDescent="0.25">
      <c r="R1944" s="48" t="e">
        <f>IF(VLOOKUP(F1944,IncomeGroup!A:D,3,2)=10024,IF(F1944=998,2,""),IF(OR(N1944="B02",N1944="E02",N1944="G01",N1944="H01",N1944="H02",N1944="H03",N1944="H04",N1944="H05"),2,1))</f>
        <v>#N/A</v>
      </c>
    </row>
    <row r="1945" spans="18:18" x14ac:dyDescent="0.25">
      <c r="R1945" s="48" t="e">
        <f>IF(VLOOKUP(F1945,IncomeGroup!A:D,3,2)=10024,IF(F1945=998,2,""),IF(OR(N1945="B02",N1945="E02",N1945="G01",N1945="H01",N1945="H02",N1945="H03",N1945="H04",N1945="H05"),2,1))</f>
        <v>#N/A</v>
      </c>
    </row>
    <row r="1946" spans="18:18" x14ac:dyDescent="0.25">
      <c r="R1946" s="48" t="e">
        <f>IF(VLOOKUP(F1946,IncomeGroup!A:D,3,2)=10024,IF(F1946=998,2,""),IF(OR(N1946="B02",N1946="E02",N1946="G01",N1946="H01",N1946="H02",N1946="H03",N1946="H04",N1946="H05"),2,1))</f>
        <v>#N/A</v>
      </c>
    </row>
    <row r="1947" spans="18:18" x14ac:dyDescent="0.25">
      <c r="R1947" s="48" t="e">
        <f>IF(VLOOKUP(F1947,IncomeGroup!A:D,3,2)=10024,IF(F1947=998,2,""),IF(OR(N1947="B02",N1947="E02",N1947="G01",N1947="H01",N1947="H02",N1947="H03",N1947="H04",N1947="H05"),2,1))</f>
        <v>#N/A</v>
      </c>
    </row>
    <row r="1948" spans="18:18" x14ac:dyDescent="0.25">
      <c r="R1948" s="48" t="e">
        <f>IF(VLOOKUP(F1948,IncomeGroup!A:D,3,2)=10024,IF(F1948=998,2,""),IF(OR(N1948="B02",N1948="E02",N1948="G01",N1948="H01",N1948="H02",N1948="H03",N1948="H04",N1948="H05"),2,1))</f>
        <v>#N/A</v>
      </c>
    </row>
    <row r="1949" spans="18:18" x14ac:dyDescent="0.25">
      <c r="R1949" s="48" t="e">
        <f>IF(VLOOKUP(F1949,IncomeGroup!A:D,3,2)=10024,IF(F1949=998,2,""),IF(OR(N1949="B02",N1949="E02",N1949="G01",N1949="H01",N1949="H02",N1949="H03",N1949="H04",N1949="H05"),2,1))</f>
        <v>#N/A</v>
      </c>
    </row>
    <row r="1950" spans="18:18" x14ac:dyDescent="0.25">
      <c r="R1950" s="48" t="e">
        <f>IF(VLOOKUP(F1950,IncomeGroup!A:D,3,2)=10024,IF(F1950=998,2,""),IF(OR(N1950="B02",N1950="E02",N1950="G01",N1950="H01",N1950="H02",N1950="H03",N1950="H04",N1950="H05"),2,1))</f>
        <v>#N/A</v>
      </c>
    </row>
    <row r="1951" spans="18:18" x14ac:dyDescent="0.25">
      <c r="R1951" s="48" t="e">
        <f>IF(VLOOKUP(F1951,IncomeGroup!A:D,3,2)=10024,IF(F1951=998,2,""),IF(OR(N1951="B02",N1951="E02",N1951="G01",N1951="H01",N1951="H02",N1951="H03",N1951="H04",N1951="H05"),2,1))</f>
        <v>#N/A</v>
      </c>
    </row>
    <row r="1952" spans="18:18" x14ac:dyDescent="0.25">
      <c r="R1952" s="48" t="e">
        <f>IF(VLOOKUP(F1952,IncomeGroup!A:D,3,2)=10024,IF(F1952=998,2,""),IF(OR(N1952="B02",N1952="E02",N1952="G01",N1952="H01",N1952="H02",N1952="H03",N1952="H04",N1952="H05"),2,1))</f>
        <v>#N/A</v>
      </c>
    </row>
    <row r="1953" spans="18:18" x14ac:dyDescent="0.25">
      <c r="R1953" s="48" t="e">
        <f>IF(VLOOKUP(F1953,IncomeGroup!A:D,3,2)=10024,IF(F1953=998,2,""),IF(OR(N1953="B02",N1953="E02",N1953="G01",N1953="H01",N1953="H02",N1953="H03",N1953="H04",N1953="H05"),2,1))</f>
        <v>#N/A</v>
      </c>
    </row>
    <row r="1954" spans="18:18" x14ac:dyDescent="0.25">
      <c r="R1954" s="48" t="e">
        <f>IF(VLOOKUP(F1954,IncomeGroup!A:D,3,2)=10024,IF(F1954=998,2,""),IF(OR(N1954="B02",N1954="E02",N1954="G01",N1954="H01",N1954="H02",N1954="H03",N1954="H04",N1954="H05"),2,1))</f>
        <v>#N/A</v>
      </c>
    </row>
    <row r="1955" spans="18:18" x14ac:dyDescent="0.25">
      <c r="R1955" s="48" t="e">
        <f>IF(VLOOKUP(F1955,IncomeGroup!A:D,3,2)=10024,IF(F1955=998,2,""),IF(OR(N1955="B02",N1955="E02",N1955="G01",N1955="H01",N1955="H02",N1955="H03",N1955="H04",N1955="H05"),2,1))</f>
        <v>#N/A</v>
      </c>
    </row>
    <row r="1956" spans="18:18" x14ac:dyDescent="0.25">
      <c r="R1956" s="48" t="e">
        <f>IF(VLOOKUP(F1956,IncomeGroup!A:D,3,2)=10024,IF(F1956=998,2,""),IF(OR(N1956="B02",N1956="E02",N1956="G01",N1956="H01",N1956="H02",N1956="H03",N1956="H04",N1956="H05"),2,1))</f>
        <v>#N/A</v>
      </c>
    </row>
    <row r="1957" spans="18:18" x14ac:dyDescent="0.25">
      <c r="R1957" s="48" t="e">
        <f>IF(VLOOKUP(F1957,IncomeGroup!A:D,3,2)=10024,IF(F1957=998,2,""),IF(OR(N1957="B02",N1957="E02",N1957="G01",N1957="H01",N1957="H02",N1957="H03",N1957="H04",N1957="H05"),2,1))</f>
        <v>#N/A</v>
      </c>
    </row>
    <row r="1958" spans="18:18" x14ac:dyDescent="0.25">
      <c r="R1958" s="48" t="e">
        <f>IF(VLOOKUP(F1958,IncomeGroup!A:D,3,2)=10024,IF(F1958=998,2,""),IF(OR(N1958="B02",N1958="E02",N1958="G01",N1958="H01",N1958="H02",N1958="H03",N1958="H04",N1958="H05"),2,1))</f>
        <v>#N/A</v>
      </c>
    </row>
    <row r="1959" spans="18:18" x14ac:dyDescent="0.25">
      <c r="R1959" s="48" t="e">
        <f>IF(VLOOKUP(F1959,IncomeGroup!A:D,3,2)=10024,IF(F1959=998,2,""),IF(OR(N1959="B02",N1959="E02",N1959="G01",N1959="H01",N1959="H02",N1959="H03",N1959="H04",N1959="H05"),2,1))</f>
        <v>#N/A</v>
      </c>
    </row>
    <row r="1960" spans="18:18" x14ac:dyDescent="0.25">
      <c r="R1960" s="48" t="e">
        <f>IF(VLOOKUP(F1960,IncomeGroup!A:D,3,2)=10024,IF(F1960=998,2,""),IF(OR(N1960="B02",N1960="E02",N1960="G01",N1960="H01",N1960="H02",N1960="H03",N1960="H04",N1960="H05"),2,1))</f>
        <v>#N/A</v>
      </c>
    </row>
    <row r="1961" spans="18:18" x14ac:dyDescent="0.25">
      <c r="R1961" s="48" t="e">
        <f>IF(VLOOKUP(F1961,IncomeGroup!A:D,3,2)=10024,IF(F1961=998,2,""),IF(OR(N1961="B02",N1961="E02",N1961="G01",N1961="H01",N1961="H02",N1961="H03",N1961="H04",N1961="H05"),2,1))</f>
        <v>#N/A</v>
      </c>
    </row>
    <row r="1962" spans="18:18" x14ac:dyDescent="0.25">
      <c r="R1962" s="48" t="e">
        <f>IF(VLOOKUP(F1962,IncomeGroup!A:D,3,2)=10024,IF(F1962=998,2,""),IF(OR(N1962="B02",N1962="E02",N1962="G01",N1962="H01",N1962="H02",N1962="H03",N1962="H04",N1962="H05"),2,1))</f>
        <v>#N/A</v>
      </c>
    </row>
    <row r="1963" spans="18:18" x14ac:dyDescent="0.25">
      <c r="R1963" s="48" t="e">
        <f>IF(VLOOKUP(F1963,IncomeGroup!A:D,3,2)=10024,IF(F1963=998,2,""),IF(OR(N1963="B02",N1963="E02",N1963="G01",N1963="H01",N1963="H02",N1963="H03",N1963="H04",N1963="H05"),2,1))</f>
        <v>#N/A</v>
      </c>
    </row>
    <row r="1964" spans="18:18" x14ac:dyDescent="0.25">
      <c r="R1964" s="48" t="e">
        <f>IF(VLOOKUP(F1964,IncomeGroup!A:D,3,2)=10024,IF(F1964=998,2,""),IF(OR(N1964="B02",N1964="E02",N1964="G01",N1964="H01",N1964="H02",N1964="H03",N1964="H04",N1964="H05"),2,1))</f>
        <v>#N/A</v>
      </c>
    </row>
    <row r="1965" spans="18:18" x14ac:dyDescent="0.25">
      <c r="R1965" s="48" t="e">
        <f>IF(VLOOKUP(F1965,IncomeGroup!A:D,3,2)=10024,IF(F1965=998,2,""),IF(OR(N1965="B02",N1965="E02",N1965="G01",N1965="H01",N1965="H02",N1965="H03",N1965="H04",N1965="H05"),2,1))</f>
        <v>#N/A</v>
      </c>
    </row>
    <row r="1966" spans="18:18" x14ac:dyDescent="0.25">
      <c r="R1966" s="48" t="e">
        <f>IF(VLOOKUP(F1966,IncomeGroup!A:D,3,2)=10024,IF(F1966=998,2,""),IF(OR(N1966="B02",N1966="E02",N1966="G01",N1966="H01",N1966="H02",N1966="H03",N1966="H04",N1966="H05"),2,1))</f>
        <v>#N/A</v>
      </c>
    </row>
    <row r="1967" spans="18:18" x14ac:dyDescent="0.25">
      <c r="R1967" s="48" t="e">
        <f>IF(VLOOKUP(F1967,IncomeGroup!A:D,3,2)=10024,IF(F1967=998,2,""),IF(OR(N1967="B02",N1967="E02",N1967="G01",N1967="H01",N1967="H02",N1967="H03",N1967="H04",N1967="H05"),2,1))</f>
        <v>#N/A</v>
      </c>
    </row>
    <row r="1968" spans="18:18" x14ac:dyDescent="0.25">
      <c r="R1968" s="48" t="e">
        <f>IF(VLOOKUP(F1968,IncomeGroup!A:D,3,2)=10024,IF(F1968=998,2,""),IF(OR(N1968="B02",N1968="E02",N1968="G01",N1968="H01",N1968="H02",N1968="H03",N1968="H04",N1968="H05"),2,1))</f>
        <v>#N/A</v>
      </c>
    </row>
    <row r="1969" spans="18:18" x14ac:dyDescent="0.25">
      <c r="R1969" s="48" t="e">
        <f>IF(VLOOKUP(F1969,IncomeGroup!A:D,3,2)=10024,IF(F1969=998,2,""),IF(OR(N1969="B02",N1969="E02",N1969="G01",N1969="H01",N1969="H02",N1969="H03",N1969="H04",N1969="H05"),2,1))</f>
        <v>#N/A</v>
      </c>
    </row>
    <row r="1970" spans="18:18" x14ac:dyDescent="0.25">
      <c r="R1970" s="48" t="e">
        <f>IF(VLOOKUP(F1970,IncomeGroup!A:D,3,2)=10024,IF(F1970=998,2,""),IF(OR(N1970="B02",N1970="E02",N1970="G01",N1970="H01",N1970="H02",N1970="H03",N1970="H04",N1970="H05"),2,1))</f>
        <v>#N/A</v>
      </c>
    </row>
    <row r="1971" spans="18:18" x14ac:dyDescent="0.25">
      <c r="R1971" s="48" t="e">
        <f>IF(VLOOKUP(F1971,IncomeGroup!A:D,3,2)=10024,IF(F1971=998,2,""),IF(OR(N1971="B02",N1971="E02",N1971="G01",N1971="H01",N1971="H02",N1971="H03",N1971="H04",N1971="H05"),2,1))</f>
        <v>#N/A</v>
      </c>
    </row>
    <row r="1972" spans="18:18" x14ac:dyDescent="0.25">
      <c r="R1972" s="48" t="e">
        <f>IF(VLOOKUP(F1972,IncomeGroup!A:D,3,2)=10024,IF(F1972=998,2,""),IF(OR(N1972="B02",N1972="E02",N1972="G01",N1972="H01",N1972="H02",N1972="H03",N1972="H04",N1972="H05"),2,1))</f>
        <v>#N/A</v>
      </c>
    </row>
    <row r="1973" spans="18:18" x14ac:dyDescent="0.25">
      <c r="R1973" s="48" t="e">
        <f>IF(VLOOKUP(F1973,IncomeGroup!A:D,3,2)=10024,IF(F1973=998,2,""),IF(OR(N1973="B02",N1973="E02",N1973="G01",N1973="H01",N1973="H02",N1973="H03",N1973="H04",N1973="H05"),2,1))</f>
        <v>#N/A</v>
      </c>
    </row>
    <row r="1974" spans="18:18" x14ac:dyDescent="0.25">
      <c r="R1974" s="48" t="e">
        <f>IF(VLOOKUP(F1974,IncomeGroup!A:D,3,2)=10024,IF(F1974=998,2,""),IF(OR(N1974="B02",N1974="E02",N1974="G01",N1974="H01",N1974="H02",N1974="H03",N1974="H04",N1974="H05"),2,1))</f>
        <v>#N/A</v>
      </c>
    </row>
    <row r="1975" spans="18:18" x14ac:dyDescent="0.25">
      <c r="R1975" s="48" t="e">
        <f>IF(VLOOKUP(F1975,IncomeGroup!A:D,3,2)=10024,IF(F1975=998,2,""),IF(OR(N1975="B02",N1975="E02",N1975="G01",N1975="H01",N1975="H02",N1975="H03",N1975="H04",N1975="H05"),2,1))</f>
        <v>#N/A</v>
      </c>
    </row>
    <row r="1976" spans="18:18" x14ac:dyDescent="0.25">
      <c r="R1976" s="48" t="e">
        <f>IF(VLOOKUP(F1976,IncomeGroup!A:D,3,2)=10024,IF(F1976=998,2,""),IF(OR(N1976="B02",N1976="E02",N1976="G01",N1976="H01",N1976="H02",N1976="H03",N1976="H04",N1976="H05"),2,1))</f>
        <v>#N/A</v>
      </c>
    </row>
    <row r="1977" spans="18:18" x14ac:dyDescent="0.25">
      <c r="R1977" s="48" t="e">
        <f>IF(VLOOKUP(F1977,IncomeGroup!A:D,3,2)=10024,IF(F1977=998,2,""),IF(OR(N1977="B02",N1977="E02",N1977="G01",N1977="H01",N1977="H02",N1977="H03",N1977="H04",N1977="H05"),2,1))</f>
        <v>#N/A</v>
      </c>
    </row>
    <row r="1978" spans="18:18" x14ac:dyDescent="0.25">
      <c r="R1978" s="48" t="e">
        <f>IF(VLOOKUP(F1978,IncomeGroup!A:D,3,2)=10024,IF(F1978=998,2,""),IF(OR(N1978="B02",N1978="E02",N1978="G01",N1978="H01",N1978="H02",N1978="H03",N1978="H04",N1978="H05"),2,1))</f>
        <v>#N/A</v>
      </c>
    </row>
    <row r="1979" spans="18:18" x14ac:dyDescent="0.25">
      <c r="R1979" s="48" t="e">
        <f>IF(VLOOKUP(F1979,IncomeGroup!A:D,3,2)=10024,IF(F1979=998,2,""),IF(OR(N1979="B02",N1979="E02",N1979="G01",N1979="H01",N1979="H02",N1979="H03",N1979="H04",N1979="H05"),2,1))</f>
        <v>#N/A</v>
      </c>
    </row>
    <row r="1980" spans="18:18" x14ac:dyDescent="0.25">
      <c r="R1980" s="48" t="e">
        <f>IF(VLOOKUP(F1980,IncomeGroup!A:D,3,2)=10024,IF(F1980=998,2,""),IF(OR(N1980="B02",N1980="E02",N1980="G01",N1980="H01",N1980="H02",N1980="H03",N1980="H04",N1980="H05"),2,1))</f>
        <v>#N/A</v>
      </c>
    </row>
    <row r="1981" spans="18:18" x14ac:dyDescent="0.25">
      <c r="R1981" s="48" t="e">
        <f>IF(VLOOKUP(F1981,IncomeGroup!A:D,3,2)=10024,IF(F1981=998,2,""),IF(OR(N1981="B02",N1981="E02",N1981="G01",N1981="H01",N1981="H02",N1981="H03",N1981="H04",N1981="H05"),2,1))</f>
        <v>#N/A</v>
      </c>
    </row>
    <row r="1982" spans="18:18" x14ac:dyDescent="0.25">
      <c r="R1982" s="48" t="e">
        <f>IF(VLOOKUP(F1982,IncomeGroup!A:D,3,2)=10024,IF(F1982=998,2,""),IF(OR(N1982="B02",N1982="E02",N1982="G01",N1982="H01",N1982="H02",N1982="H03",N1982="H04",N1982="H05"),2,1))</f>
        <v>#N/A</v>
      </c>
    </row>
    <row r="1983" spans="18:18" x14ac:dyDescent="0.25">
      <c r="R1983" s="48" t="e">
        <f>IF(VLOOKUP(F1983,IncomeGroup!A:D,3,2)=10024,IF(F1983=998,2,""),IF(OR(N1983="B02",N1983="E02",N1983="G01",N1983="H01",N1983="H02",N1983="H03",N1983="H04",N1983="H05"),2,1))</f>
        <v>#N/A</v>
      </c>
    </row>
    <row r="1984" spans="18:18" x14ac:dyDescent="0.25">
      <c r="R1984" s="48" t="e">
        <f>IF(VLOOKUP(F1984,IncomeGroup!A:D,3,2)=10024,IF(F1984=998,2,""),IF(OR(N1984="B02",N1984="E02",N1984="G01",N1984="H01",N1984="H02",N1984="H03",N1984="H04",N1984="H05"),2,1))</f>
        <v>#N/A</v>
      </c>
    </row>
    <row r="1985" spans="18:18" x14ac:dyDescent="0.25">
      <c r="R1985" s="48" t="e">
        <f>IF(VLOOKUP(F1985,IncomeGroup!A:D,3,2)=10024,IF(F1985=998,2,""),IF(OR(N1985="B02",N1985="E02",N1985="G01",N1985="H01",N1985="H02",N1985="H03",N1985="H04",N1985="H05"),2,1))</f>
        <v>#N/A</v>
      </c>
    </row>
    <row r="1986" spans="18:18" x14ac:dyDescent="0.25">
      <c r="R1986" s="48" t="e">
        <f>IF(VLOOKUP(F1986,IncomeGroup!A:D,3,2)=10024,IF(F1986=998,2,""),IF(OR(N1986="B02",N1986="E02",N1986="G01",N1986="H01",N1986="H02",N1986="H03",N1986="H04",N1986="H05"),2,1))</f>
        <v>#N/A</v>
      </c>
    </row>
    <row r="1987" spans="18:18" x14ac:dyDescent="0.25">
      <c r="R1987" s="48" t="e">
        <f>IF(VLOOKUP(F1987,IncomeGroup!A:D,3,2)=10024,IF(F1987=998,2,""),IF(OR(N1987="B02",N1987="E02",N1987="G01",N1987="H01",N1987="H02",N1987="H03",N1987="H04",N1987="H05"),2,1))</f>
        <v>#N/A</v>
      </c>
    </row>
    <row r="1988" spans="18:18" x14ac:dyDescent="0.25">
      <c r="R1988" s="48" t="e">
        <f>IF(VLOOKUP(F1988,IncomeGroup!A:D,3,2)=10024,IF(F1988=998,2,""),IF(OR(N1988="B02",N1988="E02",N1988="G01",N1988="H01",N1988="H02",N1988="H03",N1988="H04",N1988="H05"),2,1))</f>
        <v>#N/A</v>
      </c>
    </row>
    <row r="1989" spans="18:18" x14ac:dyDescent="0.25">
      <c r="R1989" s="48" t="e">
        <f>IF(VLOOKUP(F1989,IncomeGroup!A:D,3,2)=10024,IF(F1989=998,2,""),IF(OR(N1989="B02",N1989="E02",N1989="G01",N1989="H01",N1989="H02",N1989="H03",N1989="H04",N1989="H05"),2,1))</f>
        <v>#N/A</v>
      </c>
    </row>
    <row r="1990" spans="18:18" x14ac:dyDescent="0.25">
      <c r="R1990" s="48" t="e">
        <f>IF(VLOOKUP(F1990,IncomeGroup!A:D,3,2)=10024,IF(F1990=998,2,""),IF(OR(N1990="B02",N1990="E02",N1990="G01",N1990="H01",N1990="H02",N1990="H03",N1990="H04",N1990="H05"),2,1))</f>
        <v>#N/A</v>
      </c>
    </row>
    <row r="1991" spans="18:18" x14ac:dyDescent="0.25">
      <c r="R1991" s="48" t="e">
        <f>IF(VLOOKUP(F1991,IncomeGroup!A:D,3,2)=10024,IF(F1991=998,2,""),IF(OR(N1991="B02",N1991="E02",N1991="G01",N1991="H01",N1991="H02",N1991="H03",N1991="H04",N1991="H05"),2,1))</f>
        <v>#N/A</v>
      </c>
    </row>
    <row r="1992" spans="18:18" x14ac:dyDescent="0.25">
      <c r="R1992" s="48" t="e">
        <f>IF(VLOOKUP(F1992,IncomeGroup!A:D,3,2)=10024,IF(F1992=998,2,""),IF(OR(N1992="B02",N1992="E02",N1992="G01",N1992="H01",N1992="H02",N1992="H03",N1992="H04",N1992="H05"),2,1))</f>
        <v>#N/A</v>
      </c>
    </row>
    <row r="1993" spans="18:18" x14ac:dyDescent="0.25">
      <c r="R1993" s="48" t="e">
        <f>IF(VLOOKUP(F1993,IncomeGroup!A:D,3,2)=10024,IF(F1993=998,2,""),IF(OR(N1993="B02",N1993="E02",N1993="G01",N1993="H01",N1993="H02",N1993="H03",N1993="H04",N1993="H05"),2,1))</f>
        <v>#N/A</v>
      </c>
    </row>
    <row r="1994" spans="18:18" x14ac:dyDescent="0.25">
      <c r="R1994" s="48" t="e">
        <f>IF(VLOOKUP(F1994,IncomeGroup!A:D,3,2)=10024,IF(F1994=998,2,""),IF(OR(N1994="B02",N1994="E02",N1994="G01",N1994="H01",N1994="H02",N1994="H03",N1994="H04",N1994="H05"),2,1))</f>
        <v>#N/A</v>
      </c>
    </row>
    <row r="1995" spans="18:18" x14ac:dyDescent="0.25">
      <c r="R1995" s="48" t="e">
        <f>IF(VLOOKUP(F1995,IncomeGroup!A:D,3,2)=10024,IF(F1995=998,2,""),IF(OR(N1995="B02",N1995="E02",N1995="G01",N1995="H01",N1995="H02",N1995="H03",N1995="H04",N1995="H05"),2,1))</f>
        <v>#N/A</v>
      </c>
    </row>
    <row r="1996" spans="18:18" x14ac:dyDescent="0.25">
      <c r="R1996" s="48" t="e">
        <f>IF(VLOOKUP(F1996,IncomeGroup!A:D,3,2)=10024,IF(F1996=998,2,""),IF(OR(N1996="B02",N1996="E02",N1996="G01",N1996="H01",N1996="H02",N1996="H03",N1996="H04",N1996="H05"),2,1))</f>
        <v>#N/A</v>
      </c>
    </row>
    <row r="1997" spans="18:18" x14ac:dyDescent="0.25">
      <c r="R1997" s="48" t="e">
        <f>IF(VLOOKUP(F1997,IncomeGroup!A:D,3,2)=10024,IF(F1997=998,2,""),IF(OR(N1997="B02",N1997="E02",N1997="G01",N1997="H01",N1997="H02",N1997="H03",N1997="H04",N1997="H05"),2,1))</f>
        <v>#N/A</v>
      </c>
    </row>
    <row r="1998" spans="18:18" x14ac:dyDescent="0.25">
      <c r="R1998" s="48" t="e">
        <f>IF(VLOOKUP(F1998,IncomeGroup!A:D,3,2)=10024,IF(F1998=998,2,""),IF(OR(N1998="B02",N1998="E02",N1998="G01",N1998="H01",N1998="H02",N1998="H03",N1998="H04",N1998="H05"),2,1))</f>
        <v>#N/A</v>
      </c>
    </row>
    <row r="1999" spans="18:18" x14ac:dyDescent="0.25">
      <c r="R1999" s="48" t="e">
        <f>IF(VLOOKUP(F1999,IncomeGroup!A:D,3,2)=10024,IF(F1999=998,2,""),IF(OR(N1999="B02",N1999="E02",N1999="G01",N1999="H01",N1999="H02",N1999="H03",N1999="H04",N1999="H05"),2,1))</f>
        <v>#N/A</v>
      </c>
    </row>
    <row r="2000" spans="18:18" x14ac:dyDescent="0.25">
      <c r="R2000" s="48" t="e">
        <f>IF(VLOOKUP(F2000,IncomeGroup!A:D,3,2)=10024,IF(F2000=998,2,""),IF(OR(N2000="B02",N2000="E02",N2000="G01",N2000="H01",N2000="H02",N2000="H03",N2000="H04",N2000="H05"),2,1))</f>
        <v>#N/A</v>
      </c>
    </row>
    <row r="2001" spans="18:18" x14ac:dyDescent="0.25">
      <c r="R2001" s="48" t="e">
        <f>IF(VLOOKUP(F2001,IncomeGroup!A:D,3,2)=10024,IF(F2001=998,2,""),IF(OR(N2001="B02",N2001="E02",N2001="G01",N2001="H01",N2001="H02",N2001="H03",N2001="H04",N2001="H05"),2,1))</f>
        <v>#N/A</v>
      </c>
    </row>
    <row r="2002" spans="18:18" x14ac:dyDescent="0.25">
      <c r="R2002" s="48" t="e">
        <f>IF(VLOOKUP(F2002,IncomeGroup!A:D,3,2)=10024,IF(F2002=998,2,""),IF(OR(N2002="B02",N2002="E02",N2002="G01",N2002="H01",N2002="H02",N2002="H03",N2002="H04",N2002="H05"),2,1))</f>
        <v>#N/A</v>
      </c>
    </row>
    <row r="2003" spans="18:18" x14ac:dyDescent="0.25">
      <c r="R2003" s="48" t="e">
        <f>IF(VLOOKUP(F2003,IncomeGroup!A:D,3,2)=10024,IF(F2003=998,2,""),IF(OR(N2003="B02",N2003="E02",N2003="G01",N2003="H01",N2003="H02",N2003="H03",N2003="H04",N2003="H05"),2,1))</f>
        <v>#N/A</v>
      </c>
    </row>
    <row r="2004" spans="18:18" x14ac:dyDescent="0.25">
      <c r="R2004" s="48" t="e">
        <f>IF(VLOOKUP(F2004,IncomeGroup!A:D,3,2)=10024,IF(F2004=998,2,""),IF(OR(N2004="B02",N2004="E02",N2004="G01",N2004="H01",N2004="H02",N2004="H03",N2004="H04",N2004="H05"),2,1))</f>
        <v>#N/A</v>
      </c>
    </row>
    <row r="2005" spans="18:18" x14ac:dyDescent="0.25">
      <c r="R2005" s="48" t="e">
        <f>IF(VLOOKUP(F2005,IncomeGroup!A:D,3,2)=10024,IF(F2005=998,2,""),IF(OR(N2005="B02",N2005="E02",N2005="G01",N2005="H01",N2005="H02",N2005="H03",N2005="H04",N2005="H05"),2,1))</f>
        <v>#N/A</v>
      </c>
    </row>
    <row r="2006" spans="18:18" x14ac:dyDescent="0.25">
      <c r="R2006" s="48" t="e">
        <f>IF(VLOOKUP(F2006,IncomeGroup!A:D,3,2)=10024,IF(F2006=998,2,""),IF(OR(N2006="B02",N2006="E02",N2006="G01",N2006="H01",N2006="H02",N2006="H03",N2006="H04",N2006="H05"),2,1))</f>
        <v>#N/A</v>
      </c>
    </row>
    <row r="2007" spans="18:18" x14ac:dyDescent="0.25">
      <c r="R2007" s="48" t="e">
        <f>IF(VLOOKUP(F2007,IncomeGroup!A:D,3,2)=10024,IF(F2007=998,2,""),IF(OR(N2007="B02",N2007="E02",N2007="G01",N2007="H01",N2007="H02",N2007="H03",N2007="H04",N2007="H05"),2,1))</f>
        <v>#N/A</v>
      </c>
    </row>
    <row r="2008" spans="18:18" x14ac:dyDescent="0.25">
      <c r="R2008" s="48" t="e">
        <f>IF(VLOOKUP(F2008,IncomeGroup!A:D,3,2)=10024,IF(F2008=998,2,""),IF(OR(N2008="B02",N2008="E02",N2008="G01",N2008="H01",N2008="H02",N2008="H03",N2008="H04",N2008="H05"),2,1))</f>
        <v>#N/A</v>
      </c>
    </row>
    <row r="2009" spans="18:18" x14ac:dyDescent="0.25">
      <c r="R2009" s="48" t="e">
        <f>IF(VLOOKUP(F2009,IncomeGroup!A:D,3,2)=10024,IF(F2009=998,2,""),IF(OR(N2009="B02",N2009="E02",N2009="G01",N2009="H01",N2009="H02",N2009="H03",N2009="H04",N2009="H05"),2,1))</f>
        <v>#N/A</v>
      </c>
    </row>
    <row r="2010" spans="18:18" x14ac:dyDescent="0.25">
      <c r="R2010" s="48" t="e">
        <f>IF(VLOOKUP(F2010,IncomeGroup!A:D,3,2)=10024,IF(F2010=998,2,""),IF(OR(N2010="B02",N2010="E02",N2010="G01",N2010="H01",N2010="H02",N2010="H03",N2010="H04",N2010="H05"),2,1))</f>
        <v>#N/A</v>
      </c>
    </row>
    <row r="2011" spans="18:18" x14ac:dyDescent="0.25">
      <c r="R2011" s="48" t="e">
        <f>IF(VLOOKUP(F2011,IncomeGroup!A:D,3,2)=10024,IF(F2011=998,2,""),IF(OR(N2011="B02",N2011="E02",N2011="G01",N2011="H01",N2011="H02",N2011="H03",N2011="H04",N2011="H05"),2,1))</f>
        <v>#N/A</v>
      </c>
    </row>
    <row r="2012" spans="18:18" x14ac:dyDescent="0.25">
      <c r="R2012" s="48" t="e">
        <f>IF(VLOOKUP(F2012,IncomeGroup!A:D,3,2)=10024,IF(F2012=998,2,""),IF(OR(N2012="B02",N2012="E02",N2012="G01",N2012="H01",N2012="H02",N2012="H03",N2012="H04",N2012="H05"),2,1))</f>
        <v>#N/A</v>
      </c>
    </row>
    <row r="2013" spans="18:18" x14ac:dyDescent="0.25">
      <c r="R2013" s="48" t="e">
        <f>IF(VLOOKUP(F2013,IncomeGroup!A:D,3,2)=10024,IF(F2013=998,2,""),IF(OR(N2013="B02",N2013="E02",N2013="G01",N2013="H01",N2013="H02",N2013="H03",N2013="H04",N2013="H05"),2,1))</f>
        <v>#N/A</v>
      </c>
    </row>
    <row r="2014" spans="18:18" x14ac:dyDescent="0.25">
      <c r="R2014" s="48" t="e">
        <f>IF(VLOOKUP(F2014,IncomeGroup!A:D,3,2)=10024,IF(F2014=998,2,""),IF(OR(N2014="B02",N2014="E02",N2014="G01",N2014="H01",N2014="H02",N2014="H03",N2014="H04",N2014="H05"),2,1))</f>
        <v>#N/A</v>
      </c>
    </row>
    <row r="2015" spans="18:18" x14ac:dyDescent="0.25">
      <c r="R2015" s="48" t="e">
        <f>IF(VLOOKUP(F2015,IncomeGroup!A:D,3,2)=10024,IF(F2015=998,2,""),IF(OR(N2015="B02",N2015="E02",N2015="G01",N2015="H01",N2015="H02",N2015="H03",N2015="H04",N2015="H05"),2,1))</f>
        <v>#N/A</v>
      </c>
    </row>
    <row r="2016" spans="18:18" x14ac:dyDescent="0.25">
      <c r="R2016" s="48" t="e">
        <f>IF(VLOOKUP(F2016,IncomeGroup!A:D,3,2)=10024,IF(F2016=998,2,""),IF(OR(N2016="B02",N2016="E02",N2016="G01",N2016="H01",N2016="H02",N2016="H03",N2016="H04",N2016="H05"),2,1))</f>
        <v>#N/A</v>
      </c>
    </row>
    <row r="2017" spans="18:18" x14ac:dyDescent="0.25">
      <c r="R2017" s="48" t="e">
        <f>IF(VLOOKUP(F2017,IncomeGroup!A:D,3,2)=10024,IF(F2017=998,2,""),IF(OR(N2017="B02",N2017="E02",N2017="G01",N2017="H01",N2017="H02",N2017="H03",N2017="H04",N2017="H05"),2,1))</f>
        <v>#N/A</v>
      </c>
    </row>
    <row r="2018" spans="18:18" x14ac:dyDescent="0.25">
      <c r="R2018" s="48" t="e">
        <f>IF(VLOOKUP(F2018,IncomeGroup!A:D,3,2)=10024,IF(F2018=998,2,""),IF(OR(N2018="B02",N2018="E02",N2018="G01",N2018="H01",N2018="H02",N2018="H03",N2018="H04",N2018="H05"),2,1))</f>
        <v>#N/A</v>
      </c>
    </row>
    <row r="2019" spans="18:18" x14ac:dyDescent="0.25">
      <c r="R2019" s="48" t="e">
        <f>IF(VLOOKUP(F2019,IncomeGroup!A:D,3,2)=10024,IF(F2019=998,2,""),IF(OR(N2019="B02",N2019="E02",N2019="G01",N2019="H01",N2019="H02",N2019="H03",N2019="H04",N2019="H05"),2,1))</f>
        <v>#N/A</v>
      </c>
    </row>
    <row r="2020" spans="18:18" x14ac:dyDescent="0.25">
      <c r="R2020" s="48" t="e">
        <f>IF(VLOOKUP(F2020,IncomeGroup!A:D,3,2)=10024,IF(F2020=998,2,""),IF(OR(N2020="B02",N2020="E02",N2020="G01",N2020="H01",N2020="H02",N2020="H03",N2020="H04",N2020="H05"),2,1))</f>
        <v>#N/A</v>
      </c>
    </row>
    <row r="2021" spans="18:18" x14ac:dyDescent="0.25">
      <c r="R2021" s="48" t="e">
        <f>IF(VLOOKUP(F2021,IncomeGroup!A:D,3,2)=10024,IF(F2021=998,2,""),IF(OR(N2021="B02",N2021="E02",N2021="G01",N2021="H01",N2021="H02",N2021="H03",N2021="H04",N2021="H05"),2,1))</f>
        <v>#N/A</v>
      </c>
    </row>
    <row r="2022" spans="18:18" x14ac:dyDescent="0.25">
      <c r="R2022" s="48" t="e">
        <f>IF(VLOOKUP(F2022,IncomeGroup!A:D,3,2)=10024,IF(F2022=998,2,""),IF(OR(N2022="B02",N2022="E02",N2022="G01",N2022="H01",N2022="H02",N2022="H03",N2022="H04",N2022="H05"),2,1))</f>
        <v>#N/A</v>
      </c>
    </row>
    <row r="2023" spans="18:18" x14ac:dyDescent="0.25">
      <c r="R2023" s="48" t="e">
        <f>IF(VLOOKUP(F2023,IncomeGroup!A:D,3,2)=10024,IF(F2023=998,2,""),IF(OR(N2023="B02",N2023="E02",N2023="G01",N2023="H01",N2023="H02",N2023="H03",N2023="H04",N2023="H05"),2,1))</f>
        <v>#N/A</v>
      </c>
    </row>
    <row r="2024" spans="18:18" x14ac:dyDescent="0.25">
      <c r="R2024" s="48" t="e">
        <f>IF(VLOOKUP(F2024,IncomeGroup!A:D,3,2)=10024,IF(F2024=998,2,""),IF(OR(N2024="B02",N2024="E02",N2024="G01",N2024="H01",N2024="H02",N2024="H03",N2024="H04",N2024="H05"),2,1))</f>
        <v>#N/A</v>
      </c>
    </row>
    <row r="2025" spans="18:18" x14ac:dyDescent="0.25">
      <c r="R2025" s="48" t="e">
        <f>IF(VLOOKUP(F2025,IncomeGroup!A:D,3,2)=10024,IF(F2025=998,2,""),IF(OR(N2025="B02",N2025="E02",N2025="G01",N2025="H01",N2025="H02",N2025="H03",N2025="H04",N2025="H05"),2,1))</f>
        <v>#N/A</v>
      </c>
    </row>
    <row r="2026" spans="18:18" x14ac:dyDescent="0.25">
      <c r="R2026" s="48" t="e">
        <f>IF(VLOOKUP(F2026,IncomeGroup!A:D,3,2)=10024,IF(F2026=998,2,""),IF(OR(N2026="B02",N2026="E02",N2026="G01",N2026="H01",N2026="H02",N2026="H03",N2026="H04",N2026="H05"),2,1))</f>
        <v>#N/A</v>
      </c>
    </row>
    <row r="2027" spans="18:18" x14ac:dyDescent="0.25">
      <c r="R2027" s="48" t="e">
        <f>IF(VLOOKUP(F2027,IncomeGroup!A:D,3,2)=10024,IF(F2027=998,2,""),IF(OR(N2027="B02",N2027="E02",N2027="G01",N2027="H01",N2027="H02",N2027="H03",N2027="H04",N2027="H05"),2,1))</f>
        <v>#N/A</v>
      </c>
    </row>
    <row r="2028" spans="18:18" x14ac:dyDescent="0.25">
      <c r="R2028" s="48" t="e">
        <f>IF(VLOOKUP(F2028,IncomeGroup!A:D,3,2)=10024,IF(F2028=998,2,""),IF(OR(N2028="B02",N2028="E02",N2028="G01",N2028="H01",N2028="H02",N2028="H03",N2028="H04",N2028="H05"),2,1))</f>
        <v>#N/A</v>
      </c>
    </row>
    <row r="2029" spans="18:18" x14ac:dyDescent="0.25">
      <c r="R2029" s="48" t="e">
        <f>IF(VLOOKUP(F2029,IncomeGroup!A:D,3,2)=10024,IF(F2029=998,2,""),IF(OR(N2029="B02",N2029="E02",N2029="G01",N2029="H01",N2029="H02",N2029="H03",N2029="H04",N2029="H05"),2,1))</f>
        <v>#N/A</v>
      </c>
    </row>
    <row r="2030" spans="18:18" x14ac:dyDescent="0.25">
      <c r="R2030" s="48" t="e">
        <f>IF(VLOOKUP(F2030,IncomeGroup!A:D,3,2)=10024,IF(F2030=998,2,""),IF(OR(N2030="B02",N2030="E02",N2030="G01",N2030="H01",N2030="H02",N2030="H03",N2030="H04",N2030="H05"),2,1))</f>
        <v>#N/A</v>
      </c>
    </row>
    <row r="2031" spans="18:18" x14ac:dyDescent="0.25">
      <c r="R2031" s="48" t="e">
        <f>IF(VLOOKUP(F2031,IncomeGroup!A:D,3,2)=10024,IF(F2031=998,2,""),IF(OR(N2031="B02",N2031="E02",N2031="G01",N2031="H01",N2031="H02",N2031="H03",N2031="H04",N2031="H05"),2,1))</f>
        <v>#N/A</v>
      </c>
    </row>
    <row r="2032" spans="18:18" x14ac:dyDescent="0.25">
      <c r="R2032" s="48" t="e">
        <f>IF(VLOOKUP(F2032,IncomeGroup!A:D,3,2)=10024,IF(F2032=998,2,""),IF(OR(N2032="B02",N2032="E02",N2032="G01",N2032="H01",N2032="H02",N2032="H03",N2032="H04",N2032="H05"),2,1))</f>
        <v>#N/A</v>
      </c>
    </row>
    <row r="2033" spans="18:18" x14ac:dyDescent="0.25">
      <c r="R2033" s="48" t="e">
        <f>IF(VLOOKUP(F2033,IncomeGroup!A:D,3,2)=10024,IF(F2033=998,2,""),IF(OR(N2033="B02",N2033="E02",N2033="G01",N2033="H01",N2033="H02",N2033="H03",N2033="H04",N2033="H05"),2,1))</f>
        <v>#N/A</v>
      </c>
    </row>
    <row r="2034" spans="18:18" x14ac:dyDescent="0.25">
      <c r="R2034" s="48" t="e">
        <f>IF(VLOOKUP(F2034,IncomeGroup!A:D,3,2)=10024,IF(F2034=998,2,""),IF(OR(N2034="B02",N2034="E02",N2034="G01",N2034="H01",N2034="H02",N2034="H03",N2034="H04",N2034="H05"),2,1))</f>
        <v>#N/A</v>
      </c>
    </row>
    <row r="2035" spans="18:18" x14ac:dyDescent="0.25">
      <c r="R2035" s="48" t="e">
        <f>IF(VLOOKUP(F2035,IncomeGroup!A:D,3,2)=10024,IF(F2035=998,2,""),IF(OR(N2035="B02",N2035="E02",N2035="G01",N2035="H01",N2035="H02",N2035="H03",N2035="H04",N2035="H05"),2,1))</f>
        <v>#N/A</v>
      </c>
    </row>
    <row r="2036" spans="18:18" x14ac:dyDescent="0.25">
      <c r="R2036" s="48" t="e">
        <f>IF(VLOOKUP(F2036,IncomeGroup!A:D,3,2)=10024,IF(F2036=998,2,""),IF(OR(N2036="B02",N2036="E02",N2036="G01",N2036="H01",N2036="H02",N2036="H03",N2036="H04",N2036="H05"),2,1))</f>
        <v>#N/A</v>
      </c>
    </row>
    <row r="2037" spans="18:18" x14ac:dyDescent="0.25">
      <c r="R2037" s="48" t="e">
        <f>IF(VLOOKUP(F2037,IncomeGroup!A:D,3,2)=10024,IF(F2037=998,2,""),IF(OR(N2037="B02",N2037="E02",N2037="G01",N2037="H01",N2037="H02",N2037="H03",N2037="H04",N2037="H05"),2,1))</f>
        <v>#N/A</v>
      </c>
    </row>
    <row r="2038" spans="18:18" x14ac:dyDescent="0.25">
      <c r="R2038" s="48" t="e">
        <f>IF(VLOOKUP(F2038,IncomeGroup!A:D,3,2)=10024,IF(F2038=998,2,""),IF(OR(N2038="B02",N2038="E02",N2038="G01",N2038="H01",N2038="H02",N2038="H03",N2038="H04",N2038="H05"),2,1))</f>
        <v>#N/A</v>
      </c>
    </row>
    <row r="2039" spans="18:18" x14ac:dyDescent="0.25">
      <c r="R2039" s="48" t="e">
        <f>IF(VLOOKUP(F2039,IncomeGroup!A:D,3,2)=10024,IF(F2039=998,2,""),IF(OR(N2039="B02",N2039="E02",N2039="G01",N2039="H01",N2039="H02",N2039="H03",N2039="H04",N2039="H05"),2,1))</f>
        <v>#N/A</v>
      </c>
    </row>
    <row r="2040" spans="18:18" x14ac:dyDescent="0.25">
      <c r="R2040" s="48" t="e">
        <f>IF(VLOOKUP(F2040,IncomeGroup!A:D,3,2)=10024,IF(F2040=998,2,""),IF(OR(N2040="B02",N2040="E02",N2040="G01",N2040="H01",N2040="H02",N2040="H03",N2040="H04",N2040="H05"),2,1))</f>
        <v>#N/A</v>
      </c>
    </row>
    <row r="2041" spans="18:18" x14ac:dyDescent="0.25">
      <c r="R2041" s="48" t="e">
        <f>IF(VLOOKUP(F2041,IncomeGroup!A:D,3,2)=10024,IF(F2041=998,2,""),IF(OR(N2041="B02",N2041="E02",N2041="G01",N2041="H01",N2041="H02",N2041="H03",N2041="H04",N2041="H05"),2,1))</f>
        <v>#N/A</v>
      </c>
    </row>
    <row r="2042" spans="18:18" x14ac:dyDescent="0.25">
      <c r="R2042" s="48" t="e">
        <f>IF(VLOOKUP(F2042,IncomeGroup!A:D,3,2)=10024,IF(F2042=998,2,""),IF(OR(N2042="B02",N2042="E02",N2042="G01",N2042="H01",N2042="H02",N2042="H03",N2042="H04",N2042="H05"),2,1))</f>
        <v>#N/A</v>
      </c>
    </row>
    <row r="2043" spans="18:18" x14ac:dyDescent="0.25">
      <c r="R2043" s="48" t="e">
        <f>IF(VLOOKUP(F2043,IncomeGroup!A:D,3,2)=10024,IF(F2043=998,2,""),IF(OR(N2043="B02",N2043="E02",N2043="G01",N2043="H01",N2043="H02",N2043="H03",N2043="H04",N2043="H05"),2,1))</f>
        <v>#N/A</v>
      </c>
    </row>
    <row r="2044" spans="18:18" x14ac:dyDescent="0.25">
      <c r="R2044" s="48" t="e">
        <f>IF(VLOOKUP(F2044,IncomeGroup!A:D,3,2)=10024,IF(F2044=998,2,""),IF(OR(N2044="B02",N2044="E02",N2044="G01",N2044="H01",N2044="H02",N2044="H03",N2044="H04",N2044="H05"),2,1))</f>
        <v>#N/A</v>
      </c>
    </row>
    <row r="2045" spans="18:18" x14ac:dyDescent="0.25">
      <c r="R2045" s="48" t="e">
        <f>IF(VLOOKUP(F2045,IncomeGroup!A:D,3,2)=10024,IF(F2045=998,2,""),IF(OR(N2045="B02",N2045="E02",N2045="G01",N2045="H01",N2045="H02",N2045="H03",N2045="H04",N2045="H05"),2,1))</f>
        <v>#N/A</v>
      </c>
    </row>
    <row r="2046" spans="18:18" x14ac:dyDescent="0.25">
      <c r="R2046" s="48" t="e">
        <f>IF(VLOOKUP(F2046,IncomeGroup!A:D,3,2)=10024,IF(F2046=998,2,""),IF(OR(N2046="B02",N2046="E02",N2046="G01",N2046="H01",N2046="H02",N2046="H03",N2046="H04",N2046="H05"),2,1))</f>
        <v>#N/A</v>
      </c>
    </row>
    <row r="2047" spans="18:18" x14ac:dyDescent="0.25">
      <c r="R2047" s="48" t="e">
        <f>IF(VLOOKUP(F2047,IncomeGroup!A:D,3,2)=10024,IF(F2047=998,2,""),IF(OR(N2047="B02",N2047="E02",N2047="G01",N2047="H01",N2047="H02",N2047="H03",N2047="H04",N2047="H05"),2,1))</f>
        <v>#N/A</v>
      </c>
    </row>
    <row r="2048" spans="18:18" x14ac:dyDescent="0.25">
      <c r="R2048" s="48" t="e">
        <f>IF(VLOOKUP(F2048,IncomeGroup!A:D,3,2)=10024,IF(F2048=998,2,""),IF(OR(N2048="B02",N2048="E02",N2048="G01",N2048="H01",N2048="H02",N2048="H03",N2048="H04",N2048="H05"),2,1))</f>
        <v>#N/A</v>
      </c>
    </row>
    <row r="2049" spans="18:18" x14ac:dyDescent="0.25">
      <c r="R2049" s="48" t="e">
        <f>IF(VLOOKUP(F2049,IncomeGroup!A:D,3,2)=10024,IF(F2049=998,2,""),IF(OR(N2049="B02",N2049="E02",N2049="G01",N2049="H01",N2049="H02",N2049="H03",N2049="H04",N2049="H05"),2,1))</f>
        <v>#N/A</v>
      </c>
    </row>
    <row r="2050" spans="18:18" x14ac:dyDescent="0.25">
      <c r="R2050" s="48" t="e">
        <f>IF(VLOOKUP(F2050,IncomeGroup!A:D,3,2)=10024,IF(F2050=998,2,""),IF(OR(N2050="B02",N2050="E02",N2050="G01",N2050="H01",N2050="H02",N2050="H03",N2050="H04",N2050="H05"),2,1))</f>
        <v>#N/A</v>
      </c>
    </row>
    <row r="2051" spans="18:18" x14ac:dyDescent="0.25">
      <c r="R2051" s="48" t="e">
        <f>IF(VLOOKUP(F2051,IncomeGroup!A:D,3,2)=10024,IF(F2051=998,2,""),IF(OR(N2051="B02",N2051="E02",N2051="G01",N2051="H01",N2051="H02",N2051="H03",N2051="H04",N2051="H05"),2,1))</f>
        <v>#N/A</v>
      </c>
    </row>
    <row r="2052" spans="18:18" x14ac:dyDescent="0.25">
      <c r="R2052" s="48" t="e">
        <f>IF(VLOOKUP(F2052,IncomeGroup!A:D,3,2)=10024,IF(F2052=998,2,""),IF(OR(N2052="B02",N2052="E02",N2052="G01",N2052="H01",N2052="H02",N2052="H03",N2052="H04",N2052="H05"),2,1))</f>
        <v>#N/A</v>
      </c>
    </row>
    <row r="2053" spans="18:18" x14ac:dyDescent="0.25">
      <c r="R2053" s="48" t="e">
        <f>IF(VLOOKUP(F2053,IncomeGroup!A:D,3,2)=10024,IF(F2053=998,2,""),IF(OR(N2053="B02",N2053="E02",N2053="G01",N2053="H01",N2053="H02",N2053="H03",N2053="H04",N2053="H05"),2,1))</f>
        <v>#N/A</v>
      </c>
    </row>
    <row r="2054" spans="18:18" x14ac:dyDescent="0.25">
      <c r="R2054" s="48" t="e">
        <f>IF(VLOOKUP(F2054,IncomeGroup!A:D,3,2)=10024,IF(F2054=998,2,""),IF(OR(N2054="B02",N2054="E02",N2054="G01",N2054="H01",N2054="H02",N2054="H03",N2054="H04",N2054="H05"),2,1))</f>
        <v>#N/A</v>
      </c>
    </row>
    <row r="2055" spans="18:18" x14ac:dyDescent="0.25">
      <c r="R2055" s="48" t="e">
        <f>IF(VLOOKUP(F2055,IncomeGroup!A:D,3,2)=10024,IF(F2055=998,2,""),IF(OR(N2055="B02",N2055="E02",N2055="G01",N2055="H01",N2055="H02",N2055="H03",N2055="H04",N2055="H05"),2,1))</f>
        <v>#N/A</v>
      </c>
    </row>
    <row r="2056" spans="18:18" x14ac:dyDescent="0.25">
      <c r="R2056" s="48" t="e">
        <f>IF(VLOOKUP(F2056,IncomeGroup!A:D,3,2)=10024,IF(F2056=998,2,""),IF(OR(N2056="B02",N2056="E02",N2056="G01",N2056="H01",N2056="H02",N2056="H03",N2056="H04",N2056="H05"),2,1))</f>
        <v>#N/A</v>
      </c>
    </row>
    <row r="2057" spans="18:18" x14ac:dyDescent="0.25">
      <c r="R2057" s="48" t="e">
        <f>IF(VLOOKUP(F2057,IncomeGroup!A:D,3,2)=10024,IF(F2057=998,2,""),IF(OR(N2057="B02",N2057="E02",N2057="G01",N2057="H01",N2057="H02",N2057="H03",N2057="H04",N2057="H05"),2,1))</f>
        <v>#N/A</v>
      </c>
    </row>
    <row r="2058" spans="18:18" x14ac:dyDescent="0.25">
      <c r="R2058" s="48" t="e">
        <f>IF(VLOOKUP(F2058,IncomeGroup!A:D,3,2)=10024,IF(F2058=998,2,""),IF(OR(N2058="B02",N2058="E02",N2058="G01",N2058="H01",N2058="H02",N2058="H03",N2058="H04",N2058="H05"),2,1))</f>
        <v>#N/A</v>
      </c>
    </row>
    <row r="2059" spans="18:18" x14ac:dyDescent="0.25">
      <c r="R2059" s="48" t="e">
        <f>IF(VLOOKUP(F2059,IncomeGroup!A:D,3,2)=10024,IF(F2059=998,2,""),IF(OR(N2059="B02",N2059="E02",N2059="G01",N2059="H01",N2059="H02",N2059="H03",N2059="H04",N2059="H05"),2,1))</f>
        <v>#N/A</v>
      </c>
    </row>
    <row r="2060" spans="18:18" x14ac:dyDescent="0.25">
      <c r="R2060" s="48" t="e">
        <f>IF(VLOOKUP(F2060,IncomeGroup!A:D,3,2)=10024,IF(F2060=998,2,""),IF(OR(N2060="B02",N2060="E02",N2060="G01",N2060="H01",N2060="H02",N2060="H03",N2060="H04",N2060="H05"),2,1))</f>
        <v>#N/A</v>
      </c>
    </row>
    <row r="2061" spans="18:18" x14ac:dyDescent="0.25">
      <c r="R2061" s="48" t="e">
        <f>IF(VLOOKUP(F2061,IncomeGroup!A:D,3,2)=10024,IF(F2061=998,2,""),IF(OR(N2061="B02",N2061="E02",N2061="G01",N2061="H01",N2061="H02",N2061="H03",N2061="H04",N2061="H05"),2,1))</f>
        <v>#N/A</v>
      </c>
    </row>
    <row r="2062" spans="18:18" x14ac:dyDescent="0.25">
      <c r="R2062" s="48" t="e">
        <f>IF(VLOOKUP(F2062,IncomeGroup!A:D,3,2)=10024,IF(F2062=998,2,""),IF(OR(N2062="B02",N2062="E02",N2062="G01",N2062="H01",N2062="H02",N2062="H03",N2062="H04",N2062="H05"),2,1))</f>
        <v>#N/A</v>
      </c>
    </row>
    <row r="2063" spans="18:18" x14ac:dyDescent="0.25">
      <c r="R2063" s="48" t="e">
        <f>IF(VLOOKUP(F2063,IncomeGroup!A:D,3,2)=10024,IF(F2063=998,2,""),IF(OR(N2063="B02",N2063="E02",N2063="G01",N2063="H01",N2063="H02",N2063="H03",N2063="H04",N2063="H05"),2,1))</f>
        <v>#N/A</v>
      </c>
    </row>
    <row r="2064" spans="18:18" x14ac:dyDescent="0.25">
      <c r="R2064" s="48" t="e">
        <f>IF(VLOOKUP(F2064,IncomeGroup!A:D,3,2)=10024,IF(F2064=998,2,""),IF(OR(N2064="B02",N2064="E02",N2064="G01",N2064="H01",N2064="H02",N2064="H03",N2064="H04",N2064="H05"),2,1))</f>
        <v>#N/A</v>
      </c>
    </row>
    <row r="2065" spans="18:18" x14ac:dyDescent="0.25">
      <c r="R2065" s="48" t="e">
        <f>IF(VLOOKUP(F2065,IncomeGroup!A:D,3,2)=10024,IF(F2065=998,2,""),IF(OR(N2065="B02",N2065="E02",N2065="G01",N2065="H01",N2065="H02",N2065="H03",N2065="H04",N2065="H05"),2,1))</f>
        <v>#N/A</v>
      </c>
    </row>
    <row r="2066" spans="18:18" x14ac:dyDescent="0.25">
      <c r="R2066" s="48" t="e">
        <f>IF(VLOOKUP(F2066,IncomeGroup!A:D,3,2)=10024,IF(F2066=998,2,""),IF(OR(N2066="B02",N2066="E02",N2066="G01",N2066="H01",N2066="H02",N2066="H03",N2066="H04",N2066="H05"),2,1))</f>
        <v>#N/A</v>
      </c>
    </row>
    <row r="2067" spans="18:18" x14ac:dyDescent="0.25">
      <c r="R2067" s="48" t="e">
        <f>IF(VLOOKUP(F2067,IncomeGroup!A:D,3,2)=10024,IF(F2067=998,2,""),IF(OR(N2067="B02",N2067="E02",N2067="G01",N2067="H01",N2067="H02",N2067="H03",N2067="H04",N2067="H05"),2,1))</f>
        <v>#N/A</v>
      </c>
    </row>
    <row r="2068" spans="18:18" x14ac:dyDescent="0.25">
      <c r="R2068" s="48" t="e">
        <f>IF(VLOOKUP(F2068,IncomeGroup!A:D,3,2)=10024,IF(F2068=998,2,""),IF(OR(N2068="B02",N2068="E02",N2068="G01",N2068="H01",N2068="H02",N2068="H03",N2068="H04",N2068="H05"),2,1))</f>
        <v>#N/A</v>
      </c>
    </row>
    <row r="2069" spans="18:18" x14ac:dyDescent="0.25">
      <c r="R2069" s="48" t="e">
        <f>IF(VLOOKUP(F2069,IncomeGroup!A:D,3,2)=10024,IF(F2069=998,2,""),IF(OR(N2069="B02",N2069="E02",N2069="G01",N2069="H01",N2069="H02",N2069="H03",N2069="H04",N2069="H05"),2,1))</f>
        <v>#N/A</v>
      </c>
    </row>
    <row r="2070" spans="18:18" x14ac:dyDescent="0.25">
      <c r="R2070" s="48" t="e">
        <f>IF(VLOOKUP(F2070,IncomeGroup!A:D,3,2)=10024,IF(F2070=998,2,""),IF(OR(N2070="B02",N2070="E02",N2070="G01",N2070="H01",N2070="H02",N2070="H03",N2070="H04",N2070="H05"),2,1))</f>
        <v>#N/A</v>
      </c>
    </row>
    <row r="2071" spans="18:18" x14ac:dyDescent="0.25">
      <c r="R2071" s="48" t="e">
        <f>IF(VLOOKUP(F2071,IncomeGroup!A:D,3,2)=10024,IF(F2071=998,2,""),IF(OR(N2071="B02",N2071="E02",N2071="G01",N2071="H01",N2071="H02",N2071="H03",N2071="H04",N2071="H05"),2,1))</f>
        <v>#N/A</v>
      </c>
    </row>
    <row r="2072" spans="18:18" x14ac:dyDescent="0.25">
      <c r="R2072" s="48" t="e">
        <f>IF(VLOOKUP(F2072,IncomeGroup!A:D,3,2)=10024,IF(F2072=998,2,""),IF(OR(N2072="B02",N2072="E02",N2072="G01",N2072="H01",N2072="H02",N2072="H03",N2072="H04",N2072="H05"),2,1))</f>
        <v>#N/A</v>
      </c>
    </row>
    <row r="2073" spans="18:18" x14ac:dyDescent="0.25">
      <c r="R2073" s="48" t="e">
        <f>IF(VLOOKUP(F2073,IncomeGroup!A:D,3,2)=10024,IF(F2073=998,2,""),IF(OR(N2073="B02",N2073="E02",N2073="G01",N2073="H01",N2073="H02",N2073="H03",N2073="H04",N2073="H05"),2,1))</f>
        <v>#N/A</v>
      </c>
    </row>
    <row r="2074" spans="18:18" x14ac:dyDescent="0.25">
      <c r="R2074" s="48" t="e">
        <f>IF(VLOOKUP(F2074,IncomeGroup!A:D,3,2)=10024,IF(F2074=998,2,""),IF(OR(N2074="B02",N2074="E02",N2074="G01",N2074="H01",N2074="H02",N2074="H03",N2074="H04",N2074="H05"),2,1))</f>
        <v>#N/A</v>
      </c>
    </row>
    <row r="2075" spans="18:18" x14ac:dyDescent="0.25">
      <c r="R2075" s="48" t="e">
        <f>IF(VLOOKUP(F2075,IncomeGroup!A:D,3,2)=10024,IF(F2075=998,2,""),IF(OR(N2075="B02",N2075="E02",N2075="G01",N2075="H01",N2075="H02",N2075="H03",N2075="H04",N2075="H05"),2,1))</f>
        <v>#N/A</v>
      </c>
    </row>
    <row r="2076" spans="18:18" x14ac:dyDescent="0.25">
      <c r="R2076" s="48" t="e">
        <f>IF(VLOOKUP(F2076,IncomeGroup!A:D,3,2)=10024,IF(F2076=998,2,""),IF(OR(N2076="B02",N2076="E02",N2076="G01",N2076="H01",N2076="H02",N2076="H03",N2076="H04",N2076="H05"),2,1))</f>
        <v>#N/A</v>
      </c>
    </row>
    <row r="2077" spans="18:18" x14ac:dyDescent="0.25">
      <c r="R2077" s="48" t="e">
        <f>IF(VLOOKUP(F2077,IncomeGroup!A:D,3,2)=10024,IF(F2077=998,2,""),IF(OR(N2077="B02",N2077="E02",N2077="G01",N2077="H01",N2077="H02",N2077="H03",N2077="H04",N2077="H05"),2,1))</f>
        <v>#N/A</v>
      </c>
    </row>
    <row r="2078" spans="18:18" x14ac:dyDescent="0.25">
      <c r="R2078" s="48" t="e">
        <f>IF(VLOOKUP(F2078,IncomeGroup!A:D,3,2)=10024,IF(F2078=998,2,""),IF(OR(N2078="B02",N2078="E02",N2078="G01",N2078="H01",N2078="H02",N2078="H03",N2078="H04",N2078="H05"),2,1))</f>
        <v>#N/A</v>
      </c>
    </row>
    <row r="2079" spans="18:18" x14ac:dyDescent="0.25">
      <c r="R2079" s="48" t="e">
        <f>IF(VLOOKUP(F2079,IncomeGroup!A:D,3,2)=10024,IF(F2079=998,2,""),IF(OR(N2079="B02",N2079="E02",N2079="G01",N2079="H01",N2079="H02",N2079="H03",N2079="H04",N2079="H05"),2,1))</f>
        <v>#N/A</v>
      </c>
    </row>
    <row r="2080" spans="18:18" x14ac:dyDescent="0.25">
      <c r="R2080" s="48" t="e">
        <f>IF(VLOOKUP(F2080,IncomeGroup!A:D,3,2)=10024,IF(F2080=998,2,""),IF(OR(N2080="B02",N2080="E02",N2080="G01",N2080="H01",N2080="H02",N2080="H03",N2080="H04",N2080="H05"),2,1))</f>
        <v>#N/A</v>
      </c>
    </row>
    <row r="2081" spans="18:18" x14ac:dyDescent="0.25">
      <c r="R2081" s="48" t="e">
        <f>IF(VLOOKUP(F2081,IncomeGroup!A:D,3,2)=10024,IF(F2081=998,2,""),IF(OR(N2081="B02",N2081="E02",N2081="G01",N2081="H01",N2081="H02",N2081="H03",N2081="H04",N2081="H05"),2,1))</f>
        <v>#N/A</v>
      </c>
    </row>
    <row r="2082" spans="18:18" x14ac:dyDescent="0.25">
      <c r="R2082" s="48" t="e">
        <f>IF(VLOOKUP(F2082,IncomeGroup!A:D,3,2)=10024,IF(F2082=998,2,""),IF(OR(N2082="B02",N2082="E02",N2082="G01",N2082="H01",N2082="H02",N2082="H03",N2082="H04",N2082="H05"),2,1))</f>
        <v>#N/A</v>
      </c>
    </row>
    <row r="2083" spans="18:18" x14ac:dyDescent="0.25">
      <c r="R2083" s="48" t="e">
        <f>IF(VLOOKUP(F2083,IncomeGroup!A:D,3,2)=10024,IF(F2083=998,2,""),IF(OR(N2083="B02",N2083="E02",N2083="G01",N2083="H01",N2083="H02",N2083="H03",N2083="H04",N2083="H05"),2,1))</f>
        <v>#N/A</v>
      </c>
    </row>
    <row r="2084" spans="18:18" x14ac:dyDescent="0.25">
      <c r="R2084" s="48" t="e">
        <f>IF(VLOOKUP(F2084,IncomeGroup!A:D,3,2)=10024,IF(F2084=998,2,""),IF(OR(N2084="B02",N2084="E02",N2084="G01",N2084="H01",N2084="H02",N2084="H03",N2084="H04",N2084="H05"),2,1))</f>
        <v>#N/A</v>
      </c>
    </row>
    <row r="2085" spans="18:18" x14ac:dyDescent="0.25">
      <c r="R2085" s="48" t="e">
        <f>IF(VLOOKUP(F2085,IncomeGroup!A:D,3,2)=10024,IF(F2085=998,2,""),IF(OR(N2085="B02",N2085="E02",N2085="G01",N2085="H01",N2085="H02",N2085="H03",N2085="H04",N2085="H05"),2,1))</f>
        <v>#N/A</v>
      </c>
    </row>
    <row r="2086" spans="18:18" x14ac:dyDescent="0.25">
      <c r="R2086" s="48" t="e">
        <f>IF(VLOOKUP(F2086,IncomeGroup!A:D,3,2)=10024,IF(F2086=998,2,""),IF(OR(N2086="B02",N2086="E02",N2086="G01",N2086="H01",N2086="H02",N2086="H03",N2086="H04",N2086="H05"),2,1))</f>
        <v>#N/A</v>
      </c>
    </row>
    <row r="2087" spans="18:18" x14ac:dyDescent="0.25">
      <c r="R2087" s="48" t="e">
        <f>IF(VLOOKUP(F2087,IncomeGroup!A:D,3,2)=10024,IF(F2087=998,2,""),IF(OR(N2087="B02",N2087="E02",N2087="G01",N2087="H01",N2087="H02",N2087="H03",N2087="H04",N2087="H05"),2,1))</f>
        <v>#N/A</v>
      </c>
    </row>
    <row r="2088" spans="18:18" x14ac:dyDescent="0.25">
      <c r="R2088" s="48" t="e">
        <f>IF(VLOOKUP(F2088,IncomeGroup!A:D,3,2)=10024,IF(F2088=998,2,""),IF(OR(N2088="B02",N2088="E02",N2088="G01",N2088="H01",N2088="H02",N2088="H03",N2088="H04",N2088="H05"),2,1))</f>
        <v>#N/A</v>
      </c>
    </row>
    <row r="2089" spans="18:18" x14ac:dyDescent="0.25">
      <c r="R2089" s="48" t="e">
        <f>IF(VLOOKUP(F2089,IncomeGroup!A:D,3,2)=10024,IF(F2089=998,2,""),IF(OR(N2089="B02",N2089="E02",N2089="G01",N2089="H01",N2089="H02",N2089="H03",N2089="H04",N2089="H05"),2,1))</f>
        <v>#N/A</v>
      </c>
    </row>
    <row r="2090" spans="18:18" x14ac:dyDescent="0.25">
      <c r="R2090" s="48" t="e">
        <f>IF(VLOOKUP(F2090,IncomeGroup!A:D,3,2)=10024,IF(F2090=998,2,""),IF(OR(N2090="B02",N2090="E02",N2090="G01",N2090="H01",N2090="H02",N2090="H03",N2090="H04",N2090="H05"),2,1))</f>
        <v>#N/A</v>
      </c>
    </row>
    <row r="2091" spans="18:18" x14ac:dyDescent="0.25">
      <c r="R2091" s="48" t="e">
        <f>IF(VLOOKUP(F2091,IncomeGroup!A:D,3,2)=10024,IF(F2091=998,2,""),IF(OR(N2091="B02",N2091="E02",N2091="G01",N2091="H01",N2091="H02",N2091="H03",N2091="H04",N2091="H05"),2,1))</f>
        <v>#N/A</v>
      </c>
    </row>
    <row r="2092" spans="18:18" x14ac:dyDescent="0.25">
      <c r="R2092" s="48" t="e">
        <f>IF(VLOOKUP(F2092,IncomeGroup!A:D,3,2)=10024,IF(F2092=998,2,""),IF(OR(N2092="B02",N2092="E02",N2092="G01",N2092="H01",N2092="H02",N2092="H03",N2092="H04",N2092="H05"),2,1))</f>
        <v>#N/A</v>
      </c>
    </row>
    <row r="2093" spans="18:18" x14ac:dyDescent="0.25">
      <c r="R2093" s="48" t="e">
        <f>IF(VLOOKUP(F2093,IncomeGroup!A:D,3,2)=10024,IF(F2093=998,2,""),IF(OR(N2093="B02",N2093="E02",N2093="G01",N2093="H01",N2093="H02",N2093="H03",N2093="H04",N2093="H05"),2,1))</f>
        <v>#N/A</v>
      </c>
    </row>
    <row r="2094" spans="18:18" x14ac:dyDescent="0.25">
      <c r="R2094" s="48" t="e">
        <f>IF(VLOOKUP(F2094,IncomeGroup!A:D,3,2)=10024,IF(F2094=998,2,""),IF(OR(N2094="B02",N2094="E02",N2094="G01",N2094="H01",N2094="H02",N2094="H03",N2094="H04",N2094="H05"),2,1))</f>
        <v>#N/A</v>
      </c>
    </row>
    <row r="2095" spans="18:18" x14ac:dyDescent="0.25">
      <c r="R2095" s="48" t="e">
        <f>IF(VLOOKUP(F2095,IncomeGroup!A:D,3,2)=10024,IF(F2095=998,2,""),IF(OR(N2095="B02",N2095="E02",N2095="G01",N2095="H01",N2095="H02",N2095="H03",N2095="H04",N2095="H05"),2,1))</f>
        <v>#N/A</v>
      </c>
    </row>
    <row r="2096" spans="18:18" x14ac:dyDescent="0.25">
      <c r="R2096" s="48" t="e">
        <f>IF(VLOOKUP(F2096,IncomeGroup!A:D,3,2)=10024,IF(F2096=998,2,""),IF(OR(N2096="B02",N2096="E02",N2096="G01",N2096="H01",N2096="H02",N2096="H03",N2096="H04",N2096="H05"),2,1))</f>
        <v>#N/A</v>
      </c>
    </row>
    <row r="2097" spans="18:18" x14ac:dyDescent="0.25">
      <c r="R2097" s="48" t="e">
        <f>IF(VLOOKUP(F2097,IncomeGroup!A:D,3,2)=10024,IF(F2097=998,2,""),IF(OR(N2097="B02",N2097="E02",N2097="G01",N2097="H01",N2097="H02",N2097="H03",N2097="H04",N2097="H05"),2,1))</f>
        <v>#N/A</v>
      </c>
    </row>
    <row r="2098" spans="18:18" x14ac:dyDescent="0.25">
      <c r="R2098" s="48" t="e">
        <f>IF(VLOOKUP(F2098,IncomeGroup!A:D,3,2)=10024,IF(F2098=998,2,""),IF(OR(N2098="B02",N2098="E02",N2098="G01",N2098="H01",N2098="H02",N2098="H03",N2098="H04",N2098="H05"),2,1))</f>
        <v>#N/A</v>
      </c>
    </row>
    <row r="2099" spans="18:18" x14ac:dyDescent="0.25">
      <c r="R2099" s="48" t="e">
        <f>IF(VLOOKUP(F2099,IncomeGroup!A:D,3,2)=10024,IF(F2099=998,2,""),IF(OR(N2099="B02",N2099="E02",N2099="G01",N2099="H01",N2099="H02",N2099="H03",N2099="H04",N2099="H05"),2,1))</f>
        <v>#N/A</v>
      </c>
    </row>
    <row r="2100" spans="18:18" x14ac:dyDescent="0.25">
      <c r="R2100" s="48" t="e">
        <f>IF(VLOOKUP(F2100,IncomeGroup!A:D,3,2)=10024,IF(F2100=998,2,""),IF(OR(N2100="B02",N2100="E02",N2100="G01",N2100="H01",N2100="H02",N2100="H03",N2100="H04",N2100="H05"),2,1))</f>
        <v>#N/A</v>
      </c>
    </row>
    <row r="2101" spans="18:18" x14ac:dyDescent="0.25">
      <c r="R2101" s="48" t="e">
        <f>IF(VLOOKUP(F2101,IncomeGroup!A:D,3,2)=10024,IF(F2101=998,2,""),IF(OR(N2101="B02",N2101="E02",N2101="G01",N2101="H01",N2101="H02",N2101="H03",N2101="H04",N2101="H05"),2,1))</f>
        <v>#N/A</v>
      </c>
    </row>
    <row r="2102" spans="18:18" x14ac:dyDescent="0.25">
      <c r="R2102" s="48" t="e">
        <f>IF(VLOOKUP(F2102,IncomeGroup!A:D,3,2)=10024,IF(F2102=998,2,""),IF(OR(N2102="B02",N2102="E02",N2102="G01",N2102="H01",N2102="H02",N2102="H03",N2102="H04",N2102="H05"),2,1))</f>
        <v>#N/A</v>
      </c>
    </row>
    <row r="2103" spans="18:18" x14ac:dyDescent="0.25">
      <c r="R2103" s="48" t="e">
        <f>IF(VLOOKUP(F2103,IncomeGroup!A:D,3,2)=10024,IF(F2103=998,2,""),IF(OR(N2103="B02",N2103="E02",N2103="G01",N2103="H01",N2103="H02",N2103="H03",N2103="H04",N2103="H05"),2,1))</f>
        <v>#N/A</v>
      </c>
    </row>
    <row r="2104" spans="18:18" x14ac:dyDescent="0.25">
      <c r="R2104" s="48" t="e">
        <f>IF(VLOOKUP(F2104,IncomeGroup!A:D,3,2)=10024,IF(F2104=998,2,""),IF(OR(N2104="B02",N2104="E02",N2104="G01",N2104="H01",N2104="H02",N2104="H03",N2104="H04",N2104="H05"),2,1))</f>
        <v>#N/A</v>
      </c>
    </row>
    <row r="2105" spans="18:18" x14ac:dyDescent="0.25">
      <c r="R2105" s="48" t="e">
        <f>IF(VLOOKUP(F2105,IncomeGroup!A:D,3,2)=10024,IF(F2105=998,2,""),IF(OR(N2105="B02",N2105="E02",N2105="G01",N2105="H01",N2105="H02",N2105="H03",N2105="H04",N2105="H05"),2,1))</f>
        <v>#N/A</v>
      </c>
    </row>
    <row r="2106" spans="18:18" x14ac:dyDescent="0.25">
      <c r="R2106" s="48" t="e">
        <f>IF(VLOOKUP(F2106,IncomeGroup!A:D,3,2)=10024,IF(F2106=998,2,""),IF(OR(N2106="B02",N2106="E02",N2106="G01",N2106="H01",N2106="H02",N2106="H03",N2106="H04",N2106="H05"),2,1))</f>
        <v>#N/A</v>
      </c>
    </row>
    <row r="2107" spans="18:18" x14ac:dyDescent="0.25">
      <c r="R2107" s="48" t="e">
        <f>IF(VLOOKUP(F2107,IncomeGroup!A:D,3,2)=10024,IF(F2107=998,2,""),IF(OR(N2107="B02",N2107="E02",N2107="G01",N2107="H01",N2107="H02",N2107="H03",N2107="H04",N2107="H05"),2,1))</f>
        <v>#N/A</v>
      </c>
    </row>
    <row r="2108" spans="18:18" x14ac:dyDescent="0.25">
      <c r="R2108" s="48" t="e">
        <f>IF(VLOOKUP(F2108,IncomeGroup!A:D,3,2)=10024,IF(F2108=998,2,""),IF(OR(N2108="B02",N2108="E02",N2108="G01",N2108="H01",N2108="H02",N2108="H03",N2108="H04",N2108="H05"),2,1))</f>
        <v>#N/A</v>
      </c>
    </row>
    <row r="2109" spans="18:18" x14ac:dyDescent="0.25">
      <c r="R2109" s="48" t="e">
        <f>IF(VLOOKUP(F2109,IncomeGroup!A:D,3,2)=10024,IF(F2109=998,2,""),IF(OR(N2109="B02",N2109="E02",N2109="G01",N2109="H01",N2109="H02",N2109="H03",N2109="H04",N2109="H05"),2,1))</f>
        <v>#N/A</v>
      </c>
    </row>
    <row r="2110" spans="18:18" x14ac:dyDescent="0.25">
      <c r="R2110" s="48" t="e">
        <f>IF(VLOOKUP(F2110,IncomeGroup!A:D,3,2)=10024,IF(F2110=998,2,""),IF(OR(N2110="B02",N2110="E02",N2110="G01",N2110="H01",N2110="H02",N2110="H03",N2110="H04",N2110="H05"),2,1))</f>
        <v>#N/A</v>
      </c>
    </row>
    <row r="2111" spans="18:18" x14ac:dyDescent="0.25">
      <c r="R2111" s="48" t="e">
        <f>IF(VLOOKUP(F2111,IncomeGroup!A:D,3,2)=10024,IF(F2111=998,2,""),IF(OR(N2111="B02",N2111="E02",N2111="G01",N2111="H01",N2111="H02",N2111="H03",N2111="H04",N2111="H05"),2,1))</f>
        <v>#N/A</v>
      </c>
    </row>
    <row r="2112" spans="18:18" x14ac:dyDescent="0.25">
      <c r="R2112" s="48" t="e">
        <f>IF(VLOOKUP(F2112,IncomeGroup!A:D,3,2)=10024,IF(F2112=998,2,""),IF(OR(N2112="B02",N2112="E02",N2112="G01",N2112="H01",N2112="H02",N2112="H03",N2112="H04",N2112="H05"),2,1))</f>
        <v>#N/A</v>
      </c>
    </row>
    <row r="2113" spans="18:18" x14ac:dyDescent="0.25">
      <c r="R2113" s="48" t="e">
        <f>IF(VLOOKUP(F2113,IncomeGroup!A:D,3,2)=10024,IF(F2113=998,2,""),IF(OR(N2113="B02",N2113="E02",N2113="G01",N2113="H01",N2113="H02",N2113="H03",N2113="H04",N2113="H05"),2,1))</f>
        <v>#N/A</v>
      </c>
    </row>
    <row r="2114" spans="18:18" x14ac:dyDescent="0.25">
      <c r="R2114" s="48" t="e">
        <f>IF(VLOOKUP(F2114,IncomeGroup!A:D,3,2)=10024,IF(F2114=998,2,""),IF(OR(N2114="B02",N2114="E02",N2114="G01",N2114="H01",N2114="H02",N2114="H03",N2114="H04",N2114="H05"),2,1))</f>
        <v>#N/A</v>
      </c>
    </row>
    <row r="2115" spans="18:18" x14ac:dyDescent="0.25">
      <c r="R2115" s="48" t="e">
        <f>IF(VLOOKUP(F2115,IncomeGroup!A:D,3,2)=10024,IF(F2115=998,2,""),IF(OR(N2115="B02",N2115="E02",N2115="G01",N2115="H01",N2115="H02",N2115="H03",N2115="H04",N2115="H05"),2,1))</f>
        <v>#N/A</v>
      </c>
    </row>
    <row r="2116" spans="18:18" x14ac:dyDescent="0.25">
      <c r="R2116" s="48" t="e">
        <f>IF(VLOOKUP(F2116,IncomeGroup!A:D,3,2)=10024,IF(F2116=998,2,""),IF(OR(N2116="B02",N2116="E02",N2116="G01",N2116="H01",N2116="H02",N2116="H03",N2116="H04",N2116="H05"),2,1))</f>
        <v>#N/A</v>
      </c>
    </row>
    <row r="2117" spans="18:18" x14ac:dyDescent="0.25">
      <c r="R2117" s="48" t="e">
        <f>IF(VLOOKUP(F2117,IncomeGroup!A:D,3,2)=10024,IF(F2117=998,2,""),IF(OR(N2117="B02",N2117="E02",N2117="G01",N2117="H01",N2117="H02",N2117="H03",N2117="H04",N2117="H05"),2,1))</f>
        <v>#N/A</v>
      </c>
    </row>
    <row r="2118" spans="18:18" x14ac:dyDescent="0.25">
      <c r="R2118" s="48" t="e">
        <f>IF(VLOOKUP(F2118,IncomeGroup!A:D,3,2)=10024,IF(F2118=998,2,""),IF(OR(N2118="B02",N2118="E02",N2118="G01",N2118="H01",N2118="H02",N2118="H03",N2118="H04",N2118="H05"),2,1))</f>
        <v>#N/A</v>
      </c>
    </row>
    <row r="2119" spans="18:18" x14ac:dyDescent="0.25">
      <c r="R2119" s="48" t="e">
        <f>IF(VLOOKUP(F2119,IncomeGroup!A:D,3,2)=10024,IF(F2119=998,2,""),IF(OR(N2119="B02",N2119="E02",N2119="G01",N2119="H01",N2119="H02",N2119="H03",N2119="H04",N2119="H05"),2,1))</f>
        <v>#N/A</v>
      </c>
    </row>
    <row r="2120" spans="18:18" x14ac:dyDescent="0.25">
      <c r="R2120" s="48" t="e">
        <f>IF(VLOOKUP(F2120,IncomeGroup!A:D,3,2)=10024,IF(F2120=998,2,""),IF(OR(N2120="B02",N2120="E02",N2120="G01",N2120="H01",N2120="H02",N2120="H03",N2120="H04",N2120="H05"),2,1))</f>
        <v>#N/A</v>
      </c>
    </row>
    <row r="2121" spans="18:18" x14ac:dyDescent="0.25">
      <c r="R2121" s="48" t="e">
        <f>IF(VLOOKUP(F2121,IncomeGroup!A:D,3,2)=10024,IF(F2121=998,2,""),IF(OR(N2121="B02",N2121="E02",N2121="G01",N2121="H01",N2121="H02",N2121="H03",N2121="H04",N2121="H05"),2,1))</f>
        <v>#N/A</v>
      </c>
    </row>
    <row r="2122" spans="18:18" x14ac:dyDescent="0.25">
      <c r="R2122" s="48" t="e">
        <f>IF(VLOOKUP(F2122,IncomeGroup!A:D,3,2)=10024,IF(F2122=998,2,""),IF(OR(N2122="B02",N2122="E02",N2122="G01",N2122="H01",N2122="H02",N2122="H03",N2122="H04",N2122="H05"),2,1))</f>
        <v>#N/A</v>
      </c>
    </row>
    <row r="2123" spans="18:18" x14ac:dyDescent="0.25">
      <c r="R2123" s="48" t="e">
        <f>IF(VLOOKUP(F2123,IncomeGroup!A:D,3,2)=10024,IF(F2123=998,2,""),IF(OR(N2123="B02",N2123="E02",N2123="G01",N2123="H01",N2123="H02",N2123="H03",N2123="H04",N2123="H05"),2,1))</f>
        <v>#N/A</v>
      </c>
    </row>
    <row r="2124" spans="18:18" x14ac:dyDescent="0.25">
      <c r="R2124" s="48" t="e">
        <f>IF(VLOOKUP(F2124,IncomeGroup!A:D,3,2)=10024,IF(F2124=998,2,""),IF(OR(N2124="B02",N2124="E02",N2124="G01",N2124="H01",N2124="H02",N2124="H03",N2124="H04",N2124="H05"),2,1))</f>
        <v>#N/A</v>
      </c>
    </row>
    <row r="2125" spans="18:18" x14ac:dyDescent="0.25">
      <c r="R2125" s="48" t="e">
        <f>IF(VLOOKUP(F2125,IncomeGroup!A:D,3,2)=10024,IF(F2125=998,2,""),IF(OR(N2125="B02",N2125="E02",N2125="G01",N2125="H01",N2125="H02",N2125="H03",N2125="H04",N2125="H05"),2,1))</f>
        <v>#N/A</v>
      </c>
    </row>
    <row r="2126" spans="18:18" x14ac:dyDescent="0.25">
      <c r="R2126" s="48" t="e">
        <f>IF(VLOOKUP(F2126,IncomeGroup!A:D,3,2)=10024,IF(F2126=998,2,""),IF(OR(N2126="B02",N2126="E02",N2126="G01",N2126="H01",N2126="H02",N2126="H03",N2126="H04",N2126="H05"),2,1))</f>
        <v>#N/A</v>
      </c>
    </row>
    <row r="2127" spans="18:18" x14ac:dyDescent="0.25">
      <c r="R2127" s="48" t="e">
        <f>IF(VLOOKUP(F2127,IncomeGroup!A:D,3,2)=10024,IF(F2127=998,2,""),IF(OR(N2127="B02",N2127="E02",N2127="G01",N2127="H01",N2127="H02",N2127="H03",N2127="H04",N2127="H05"),2,1))</f>
        <v>#N/A</v>
      </c>
    </row>
    <row r="2128" spans="18:18" x14ac:dyDescent="0.25">
      <c r="R2128" s="48" t="e">
        <f>IF(VLOOKUP(F2128,IncomeGroup!A:D,3,2)=10024,IF(F2128=998,2,""),IF(OR(N2128="B02",N2128="E02",N2128="G01",N2128="H01",N2128="H02",N2128="H03",N2128="H04",N2128="H05"),2,1))</f>
        <v>#N/A</v>
      </c>
    </row>
    <row r="2129" spans="18:18" x14ac:dyDescent="0.25">
      <c r="R2129" s="48" t="e">
        <f>IF(VLOOKUP(F2129,IncomeGroup!A:D,3,2)=10024,IF(F2129=998,2,""),IF(OR(N2129="B02",N2129="E02",N2129="G01",N2129="H01",N2129="H02",N2129="H03",N2129="H04",N2129="H05"),2,1))</f>
        <v>#N/A</v>
      </c>
    </row>
    <row r="2130" spans="18:18" x14ac:dyDescent="0.25">
      <c r="R2130" s="48" t="e">
        <f>IF(VLOOKUP(F2130,IncomeGroup!A:D,3,2)=10024,IF(F2130=998,2,""),IF(OR(N2130="B02",N2130="E02",N2130="G01",N2130="H01",N2130="H02",N2130="H03",N2130="H04",N2130="H05"),2,1))</f>
        <v>#N/A</v>
      </c>
    </row>
    <row r="2131" spans="18:18" x14ac:dyDescent="0.25">
      <c r="R2131" s="48" t="e">
        <f>IF(VLOOKUP(F2131,IncomeGroup!A:D,3,2)=10024,IF(F2131=998,2,""),IF(OR(N2131="B02",N2131="E02",N2131="G01",N2131="H01",N2131="H02",N2131="H03",N2131="H04",N2131="H05"),2,1))</f>
        <v>#N/A</v>
      </c>
    </row>
    <row r="2132" spans="18:18" x14ac:dyDescent="0.25">
      <c r="R2132" s="48" t="e">
        <f>IF(VLOOKUP(F2132,IncomeGroup!A:D,3,2)=10024,IF(F2132=998,2,""),IF(OR(N2132="B02",N2132="E02",N2132="G01",N2132="H01",N2132="H02",N2132="H03",N2132="H04",N2132="H05"),2,1))</f>
        <v>#N/A</v>
      </c>
    </row>
    <row r="2133" spans="18:18" x14ac:dyDescent="0.25">
      <c r="R2133" s="48" t="e">
        <f>IF(VLOOKUP(F2133,IncomeGroup!A:D,3,2)=10024,IF(F2133=998,2,""),IF(OR(N2133="B02",N2133="E02",N2133="G01",N2133="H01",N2133="H02",N2133="H03",N2133="H04",N2133="H05"),2,1))</f>
        <v>#N/A</v>
      </c>
    </row>
    <row r="2134" spans="18:18" x14ac:dyDescent="0.25">
      <c r="R2134" s="48" t="e">
        <f>IF(VLOOKUP(F2134,IncomeGroup!A:D,3,2)=10024,IF(F2134=998,2,""),IF(OR(N2134="B02",N2134="E02",N2134="G01",N2134="H01",N2134="H02",N2134="H03",N2134="H04",N2134="H05"),2,1))</f>
        <v>#N/A</v>
      </c>
    </row>
    <row r="2135" spans="18:18" x14ac:dyDescent="0.25">
      <c r="R2135" s="48" t="e">
        <f>IF(VLOOKUP(F2135,IncomeGroup!A:D,3,2)=10024,IF(F2135=998,2,""),IF(OR(N2135="B02",N2135="E02",N2135="G01",N2135="H01",N2135="H02",N2135="H03",N2135="H04",N2135="H05"),2,1))</f>
        <v>#N/A</v>
      </c>
    </row>
    <row r="2136" spans="18:18" x14ac:dyDescent="0.25">
      <c r="R2136" s="48" t="e">
        <f>IF(VLOOKUP(F2136,IncomeGroup!A:D,3,2)=10024,IF(F2136=998,2,""),IF(OR(N2136="B02",N2136="E02",N2136="G01",N2136="H01",N2136="H02",N2136="H03",N2136="H04",N2136="H05"),2,1))</f>
        <v>#N/A</v>
      </c>
    </row>
    <row r="2137" spans="18:18" x14ac:dyDescent="0.25">
      <c r="R2137" s="48" t="e">
        <f>IF(VLOOKUP(F2137,IncomeGroup!A:D,3,2)=10024,IF(F2137=998,2,""),IF(OR(N2137="B02",N2137="E02",N2137="G01",N2137="H01",N2137="H02",N2137="H03",N2137="H04",N2137="H05"),2,1))</f>
        <v>#N/A</v>
      </c>
    </row>
    <row r="2138" spans="18:18" x14ac:dyDescent="0.25">
      <c r="R2138" s="48" t="e">
        <f>IF(VLOOKUP(F2138,IncomeGroup!A:D,3,2)=10024,IF(F2138=998,2,""),IF(OR(N2138="B02",N2138="E02",N2138="G01",N2138="H01",N2138="H02",N2138="H03",N2138="H04",N2138="H05"),2,1))</f>
        <v>#N/A</v>
      </c>
    </row>
    <row r="2139" spans="18:18" x14ac:dyDescent="0.25">
      <c r="R2139" s="48" t="e">
        <f>IF(VLOOKUP(F2139,IncomeGroup!A:D,3,2)=10024,IF(F2139=998,2,""),IF(OR(N2139="B02",N2139="E02",N2139="G01",N2139="H01",N2139="H02",N2139="H03",N2139="H04",N2139="H05"),2,1))</f>
        <v>#N/A</v>
      </c>
    </row>
    <row r="2140" spans="18:18" x14ac:dyDescent="0.25">
      <c r="R2140" s="48" t="e">
        <f>IF(VLOOKUP(F2140,IncomeGroup!A:D,3,2)=10024,IF(F2140=998,2,""),IF(OR(N2140="B02",N2140="E02",N2140="G01",N2140="H01",N2140="H02",N2140="H03",N2140="H04",N2140="H05"),2,1))</f>
        <v>#N/A</v>
      </c>
    </row>
    <row r="2141" spans="18:18" x14ac:dyDescent="0.25">
      <c r="R2141" s="48" t="e">
        <f>IF(VLOOKUP(F2141,IncomeGroup!A:D,3,2)=10024,IF(F2141=998,2,""),IF(OR(N2141="B02",N2141="E02",N2141="G01",N2141="H01",N2141="H02",N2141="H03",N2141="H04",N2141="H05"),2,1))</f>
        <v>#N/A</v>
      </c>
    </row>
    <row r="2142" spans="18:18" x14ac:dyDescent="0.25">
      <c r="R2142" s="48" t="e">
        <f>IF(VLOOKUP(F2142,IncomeGroup!A:D,3,2)=10024,IF(F2142=998,2,""),IF(OR(N2142="B02",N2142="E02",N2142="G01",N2142="H01",N2142="H02",N2142="H03",N2142="H04",N2142="H05"),2,1))</f>
        <v>#N/A</v>
      </c>
    </row>
    <row r="2143" spans="18:18" x14ac:dyDescent="0.25">
      <c r="R2143" s="48" t="e">
        <f>IF(VLOOKUP(F2143,IncomeGroup!A:D,3,2)=10024,IF(F2143=998,2,""),IF(OR(N2143="B02",N2143="E02",N2143="G01",N2143="H01",N2143="H02",N2143="H03",N2143="H04",N2143="H05"),2,1))</f>
        <v>#N/A</v>
      </c>
    </row>
    <row r="2144" spans="18:18" x14ac:dyDescent="0.25">
      <c r="R2144" s="48" t="e">
        <f>IF(VLOOKUP(F2144,IncomeGroup!A:D,3,2)=10024,IF(F2144=998,2,""),IF(OR(N2144="B02",N2144="E02",N2144="G01",N2144="H01",N2144="H02",N2144="H03",N2144="H04",N2144="H05"),2,1))</f>
        <v>#N/A</v>
      </c>
    </row>
    <row r="2145" spans="18:18" x14ac:dyDescent="0.25">
      <c r="R2145" s="48" t="e">
        <f>IF(VLOOKUP(F2145,IncomeGroup!A:D,3,2)=10024,IF(F2145=998,2,""),IF(OR(N2145="B02",N2145="E02",N2145="G01",N2145="H01",N2145="H02",N2145="H03",N2145="H04",N2145="H05"),2,1))</f>
        <v>#N/A</v>
      </c>
    </row>
    <row r="2146" spans="18:18" x14ac:dyDescent="0.25">
      <c r="R2146" s="48" t="e">
        <f>IF(VLOOKUP(F2146,IncomeGroup!A:D,3,2)=10024,IF(F2146=998,2,""),IF(OR(N2146="B02",N2146="E02",N2146="G01",N2146="H01",N2146="H02",N2146="H03",N2146="H04",N2146="H05"),2,1))</f>
        <v>#N/A</v>
      </c>
    </row>
    <row r="2147" spans="18:18" x14ac:dyDescent="0.25">
      <c r="R2147" s="48" t="e">
        <f>IF(VLOOKUP(F2147,IncomeGroup!A:D,3,2)=10024,IF(F2147=998,2,""),IF(OR(N2147="B02",N2147="E02",N2147="G01",N2147="H01",N2147="H02",N2147="H03",N2147="H04",N2147="H05"),2,1))</f>
        <v>#N/A</v>
      </c>
    </row>
    <row r="2148" spans="18:18" x14ac:dyDescent="0.25">
      <c r="R2148" s="48" t="e">
        <f>IF(VLOOKUP(F2148,IncomeGroup!A:D,3,2)=10024,IF(F2148=998,2,""),IF(OR(N2148="B02",N2148="E02",N2148="G01",N2148="H01",N2148="H02",N2148="H03",N2148="H04",N2148="H05"),2,1))</f>
        <v>#N/A</v>
      </c>
    </row>
    <row r="2149" spans="18:18" x14ac:dyDescent="0.25">
      <c r="R2149" s="48" t="e">
        <f>IF(VLOOKUP(F2149,IncomeGroup!A:D,3,2)=10024,IF(F2149=998,2,""),IF(OR(N2149="B02",N2149="E02",N2149="G01",N2149="H01",N2149="H02",N2149="H03",N2149="H04",N2149="H05"),2,1))</f>
        <v>#N/A</v>
      </c>
    </row>
    <row r="2150" spans="18:18" x14ac:dyDescent="0.25">
      <c r="R2150" s="48" t="e">
        <f>IF(VLOOKUP(F2150,IncomeGroup!A:D,3,2)=10024,IF(F2150=998,2,""),IF(OR(N2150="B02",N2150="E02",N2150="G01",N2150="H01",N2150="H02",N2150="H03",N2150="H04",N2150="H05"),2,1))</f>
        <v>#N/A</v>
      </c>
    </row>
    <row r="2151" spans="18:18" x14ac:dyDescent="0.25">
      <c r="R2151" s="48" t="e">
        <f>IF(VLOOKUP(F2151,IncomeGroup!A:D,3,2)=10024,IF(F2151=998,2,""),IF(OR(N2151="B02",N2151="E02",N2151="G01",N2151="H01",N2151="H02",N2151="H03",N2151="H04",N2151="H05"),2,1))</f>
        <v>#N/A</v>
      </c>
    </row>
    <row r="2152" spans="18:18" x14ac:dyDescent="0.25">
      <c r="R2152" s="48" t="e">
        <f>IF(VLOOKUP(F2152,IncomeGroup!A:D,3,2)=10024,IF(F2152=998,2,""),IF(OR(N2152="B02",N2152="E02",N2152="G01",N2152="H01",N2152="H02",N2152="H03",N2152="H04",N2152="H05"),2,1))</f>
        <v>#N/A</v>
      </c>
    </row>
    <row r="2153" spans="18:18" x14ac:dyDescent="0.25">
      <c r="R2153" s="48" t="e">
        <f>IF(VLOOKUP(F2153,IncomeGroup!A:D,3,2)=10024,IF(F2153=998,2,""),IF(OR(N2153="B02",N2153="E02",N2153="G01",N2153="H01",N2153="H02",N2153="H03",N2153="H04",N2153="H05"),2,1))</f>
        <v>#N/A</v>
      </c>
    </row>
    <row r="2154" spans="18:18" x14ac:dyDescent="0.25">
      <c r="R2154" s="48" t="e">
        <f>IF(VLOOKUP(F2154,IncomeGroup!A:D,3,2)=10024,IF(F2154=998,2,""),IF(OR(N2154="B02",N2154="E02",N2154="G01",N2154="H01",N2154="H02",N2154="H03",N2154="H04",N2154="H05"),2,1))</f>
        <v>#N/A</v>
      </c>
    </row>
    <row r="2155" spans="18:18" x14ac:dyDescent="0.25">
      <c r="R2155" s="48" t="e">
        <f>IF(VLOOKUP(F2155,IncomeGroup!A:D,3,2)=10024,IF(F2155=998,2,""),IF(OR(N2155="B02",N2155="E02",N2155="G01",N2155="H01",N2155="H02",N2155="H03",N2155="H04",N2155="H05"),2,1))</f>
        <v>#N/A</v>
      </c>
    </row>
    <row r="2156" spans="18:18" x14ac:dyDescent="0.25">
      <c r="R2156" s="48" t="e">
        <f>IF(VLOOKUP(F2156,IncomeGroup!A:D,3,2)=10024,IF(F2156=998,2,""),IF(OR(N2156="B02",N2156="E02",N2156="G01",N2156="H01",N2156="H02",N2156="H03",N2156="H04",N2156="H05"),2,1))</f>
        <v>#N/A</v>
      </c>
    </row>
    <row r="2157" spans="18:18" x14ac:dyDescent="0.25">
      <c r="R2157" s="48" t="e">
        <f>IF(VLOOKUP(F2157,IncomeGroup!A:D,3,2)=10024,IF(F2157=998,2,""),IF(OR(N2157="B02",N2157="E02",N2157="G01",N2157="H01",N2157="H02",N2157="H03",N2157="H04",N2157="H05"),2,1))</f>
        <v>#N/A</v>
      </c>
    </row>
    <row r="2158" spans="18:18" x14ac:dyDescent="0.25">
      <c r="R2158" s="48" t="e">
        <f>IF(VLOOKUP(F2158,IncomeGroup!A:D,3,2)=10024,IF(F2158=998,2,""),IF(OR(N2158="B02",N2158="E02",N2158="G01",N2158="H01",N2158="H02",N2158="H03",N2158="H04",N2158="H05"),2,1))</f>
        <v>#N/A</v>
      </c>
    </row>
    <row r="2159" spans="18:18" x14ac:dyDescent="0.25">
      <c r="R2159" s="48" t="e">
        <f>IF(VLOOKUP(F2159,IncomeGroup!A:D,3,2)=10024,IF(F2159=998,2,""),IF(OR(N2159="B02",N2159="E02",N2159="G01",N2159="H01",N2159="H02",N2159="H03",N2159="H04",N2159="H05"),2,1))</f>
        <v>#N/A</v>
      </c>
    </row>
    <row r="2160" spans="18:18" x14ac:dyDescent="0.25">
      <c r="R2160" s="48" t="e">
        <f>IF(VLOOKUP(F2160,IncomeGroup!A:D,3,2)=10024,IF(F2160=998,2,""),IF(OR(N2160="B02",N2160="E02",N2160="G01",N2160="H01",N2160="H02",N2160="H03",N2160="H04",N2160="H05"),2,1))</f>
        <v>#N/A</v>
      </c>
    </row>
    <row r="2161" spans="18:18" x14ac:dyDescent="0.25">
      <c r="R2161" s="48" t="e">
        <f>IF(VLOOKUP(F2161,IncomeGroup!A:D,3,2)=10024,IF(F2161=998,2,""),IF(OR(N2161="B02",N2161="E02",N2161="G01",N2161="H01",N2161="H02",N2161="H03",N2161="H04",N2161="H05"),2,1))</f>
        <v>#N/A</v>
      </c>
    </row>
    <row r="2162" spans="18:18" x14ac:dyDescent="0.25">
      <c r="R2162" s="48" t="e">
        <f>IF(VLOOKUP(F2162,IncomeGroup!A:D,3,2)=10024,IF(F2162=998,2,""),IF(OR(N2162="B02",N2162="E02",N2162="G01",N2162="H01",N2162="H02",N2162="H03",N2162="H04",N2162="H05"),2,1))</f>
        <v>#N/A</v>
      </c>
    </row>
    <row r="2163" spans="18:18" x14ac:dyDescent="0.25">
      <c r="R2163" s="48" t="e">
        <f>IF(VLOOKUP(F2163,IncomeGroup!A:D,3,2)=10024,IF(F2163=998,2,""),IF(OR(N2163="B02",N2163="E02",N2163="G01",N2163="H01",N2163="H02",N2163="H03",N2163="H04",N2163="H05"),2,1))</f>
        <v>#N/A</v>
      </c>
    </row>
    <row r="2164" spans="18:18" x14ac:dyDescent="0.25">
      <c r="R2164" s="48" t="e">
        <f>IF(VLOOKUP(F2164,IncomeGroup!A:D,3,2)=10024,IF(F2164=998,2,""),IF(OR(N2164="B02",N2164="E02",N2164="G01",N2164="H01",N2164="H02",N2164="H03",N2164="H04",N2164="H05"),2,1))</f>
        <v>#N/A</v>
      </c>
    </row>
    <row r="2165" spans="18:18" x14ac:dyDescent="0.25">
      <c r="R2165" s="48" t="e">
        <f>IF(VLOOKUP(F2165,IncomeGroup!A:D,3,2)=10024,IF(F2165=998,2,""),IF(OR(N2165="B02",N2165="E02",N2165="G01",N2165="H01",N2165="H02",N2165="H03",N2165="H04",N2165="H05"),2,1))</f>
        <v>#N/A</v>
      </c>
    </row>
    <row r="2166" spans="18:18" x14ac:dyDescent="0.25">
      <c r="R2166" s="48" t="e">
        <f>IF(VLOOKUP(F2166,IncomeGroup!A:D,3,2)=10024,IF(F2166=998,2,""),IF(OR(N2166="B02",N2166="E02",N2166="G01",N2166="H01",N2166="H02",N2166="H03",N2166="H04",N2166="H05"),2,1))</f>
        <v>#N/A</v>
      </c>
    </row>
    <row r="2167" spans="18:18" x14ac:dyDescent="0.25">
      <c r="R2167" s="48" t="e">
        <f>IF(VLOOKUP(F2167,IncomeGroup!A:D,3,2)=10024,IF(F2167=998,2,""),IF(OR(N2167="B02",N2167="E02",N2167="G01",N2167="H01",N2167="H02",N2167="H03",N2167="H04",N2167="H05"),2,1))</f>
        <v>#N/A</v>
      </c>
    </row>
    <row r="2168" spans="18:18" x14ac:dyDescent="0.25">
      <c r="R2168" s="48" t="e">
        <f>IF(VLOOKUP(F2168,IncomeGroup!A:D,3,2)=10024,IF(F2168=998,2,""),IF(OR(N2168="B02",N2168="E02",N2168="G01",N2168="H01",N2168="H02",N2168="H03",N2168="H04",N2168="H05"),2,1))</f>
        <v>#N/A</v>
      </c>
    </row>
    <row r="2169" spans="18:18" x14ac:dyDescent="0.25">
      <c r="R2169" s="48" t="e">
        <f>IF(VLOOKUP(F2169,IncomeGroup!A:D,3,2)=10024,IF(F2169=998,2,""),IF(OR(N2169="B02",N2169="E02",N2169="G01",N2169="H01",N2169="H02",N2169="H03",N2169="H04",N2169="H05"),2,1))</f>
        <v>#N/A</v>
      </c>
    </row>
    <row r="2170" spans="18:18" x14ac:dyDescent="0.25">
      <c r="R2170" s="48" t="e">
        <f>IF(VLOOKUP(F2170,IncomeGroup!A:D,3,2)=10024,IF(F2170=998,2,""),IF(OR(N2170="B02",N2170="E02",N2170="G01",N2170="H01",N2170="H02",N2170="H03",N2170="H04",N2170="H05"),2,1))</f>
        <v>#N/A</v>
      </c>
    </row>
    <row r="2171" spans="18:18" x14ac:dyDescent="0.25">
      <c r="R2171" s="48" t="e">
        <f>IF(VLOOKUP(F2171,IncomeGroup!A:D,3,2)=10024,IF(F2171=998,2,""),IF(OR(N2171="B02",N2171="E02",N2171="G01",N2171="H01",N2171="H02",N2171="H03",N2171="H04",N2171="H05"),2,1))</f>
        <v>#N/A</v>
      </c>
    </row>
    <row r="2172" spans="18:18" x14ac:dyDescent="0.25">
      <c r="R2172" s="48" t="e">
        <f>IF(VLOOKUP(F2172,IncomeGroup!A:D,3,2)=10024,IF(F2172=998,2,""),IF(OR(N2172="B02",N2172="E02",N2172="G01",N2172="H01",N2172="H02",N2172="H03",N2172="H04",N2172="H05"),2,1))</f>
        <v>#N/A</v>
      </c>
    </row>
    <row r="2173" spans="18:18" x14ac:dyDescent="0.25">
      <c r="R2173" s="48" t="e">
        <f>IF(VLOOKUP(F2173,IncomeGroup!A:D,3,2)=10024,IF(F2173=998,2,""),IF(OR(N2173="B02",N2173="E02",N2173="G01",N2173="H01",N2173="H02",N2173="H03",N2173="H04",N2173="H05"),2,1))</f>
        <v>#N/A</v>
      </c>
    </row>
    <row r="2174" spans="18:18" x14ac:dyDescent="0.25">
      <c r="R2174" s="48" t="e">
        <f>IF(VLOOKUP(F2174,IncomeGroup!A:D,3,2)=10024,IF(F2174=998,2,""),IF(OR(N2174="B02",N2174="E02",N2174="G01",N2174="H01",N2174="H02",N2174="H03",N2174="H04",N2174="H05"),2,1))</f>
        <v>#N/A</v>
      </c>
    </row>
    <row r="2175" spans="18:18" x14ac:dyDescent="0.25">
      <c r="R2175" s="48" t="e">
        <f>IF(VLOOKUP(F2175,IncomeGroup!A:D,3,2)=10024,IF(F2175=998,2,""),IF(OR(N2175="B02",N2175="E02",N2175="G01",N2175="H01",N2175="H02",N2175="H03",N2175="H04",N2175="H05"),2,1))</f>
        <v>#N/A</v>
      </c>
    </row>
    <row r="2176" spans="18:18" x14ac:dyDescent="0.25">
      <c r="R2176" s="48" t="e">
        <f>IF(VLOOKUP(F2176,IncomeGroup!A:D,3,2)=10024,IF(F2176=998,2,""),IF(OR(N2176="B02",N2176="E02",N2176="G01",N2176="H01",N2176="H02",N2176="H03",N2176="H04",N2176="H05"),2,1))</f>
        <v>#N/A</v>
      </c>
    </row>
    <row r="2177" spans="18:18" x14ac:dyDescent="0.25">
      <c r="R2177" s="48" t="e">
        <f>IF(VLOOKUP(F2177,IncomeGroup!A:D,3,2)=10024,IF(F2177=998,2,""),IF(OR(N2177="B02",N2177="E02",N2177="G01",N2177="H01",N2177="H02",N2177="H03",N2177="H04",N2177="H05"),2,1))</f>
        <v>#N/A</v>
      </c>
    </row>
    <row r="2178" spans="18:18" x14ac:dyDescent="0.25">
      <c r="R2178" s="48" t="e">
        <f>IF(VLOOKUP(F2178,IncomeGroup!A:D,3,2)=10024,IF(F2178=998,2,""),IF(OR(N2178="B02",N2178="E02",N2178="G01",N2178="H01",N2178="H02",N2178="H03",N2178="H04",N2178="H05"),2,1))</f>
        <v>#N/A</v>
      </c>
    </row>
    <row r="2179" spans="18:18" x14ac:dyDescent="0.25">
      <c r="R2179" s="48" t="e">
        <f>IF(VLOOKUP(F2179,IncomeGroup!A:D,3,2)=10024,IF(F2179=998,2,""),IF(OR(N2179="B02",N2179="E02",N2179="G01",N2179="H01",N2179="H02",N2179="H03",N2179="H04",N2179="H05"),2,1))</f>
        <v>#N/A</v>
      </c>
    </row>
    <row r="2180" spans="18:18" x14ac:dyDescent="0.25">
      <c r="R2180" s="48" t="e">
        <f>IF(VLOOKUP(F2180,IncomeGroup!A:D,3,2)=10024,IF(F2180=998,2,""),IF(OR(N2180="B02",N2180="E02",N2180="G01",N2180="H01",N2180="H02",N2180="H03",N2180="H04",N2180="H05"),2,1))</f>
        <v>#N/A</v>
      </c>
    </row>
    <row r="2181" spans="18:18" x14ac:dyDescent="0.25">
      <c r="R2181" s="48" t="e">
        <f>IF(VLOOKUP(F2181,IncomeGroup!A:D,3,2)=10024,IF(F2181=998,2,""),IF(OR(N2181="B02",N2181="E02",N2181="G01",N2181="H01",N2181="H02",N2181="H03",N2181="H04",N2181="H05"),2,1))</f>
        <v>#N/A</v>
      </c>
    </row>
    <row r="2182" spans="18:18" x14ac:dyDescent="0.25">
      <c r="R2182" s="48" t="e">
        <f>IF(VLOOKUP(F2182,IncomeGroup!A:D,3,2)=10024,IF(F2182=998,2,""),IF(OR(N2182="B02",N2182="E02",N2182="G01",N2182="H01",N2182="H02",N2182="H03",N2182="H04",N2182="H05"),2,1))</f>
        <v>#N/A</v>
      </c>
    </row>
    <row r="2183" spans="18:18" x14ac:dyDescent="0.25">
      <c r="R2183" s="48" t="e">
        <f>IF(VLOOKUP(F2183,IncomeGroup!A:D,3,2)=10024,IF(F2183=998,2,""),IF(OR(N2183="B02",N2183="E02",N2183="G01",N2183="H01",N2183="H02",N2183="H03",N2183="H04",N2183="H05"),2,1))</f>
        <v>#N/A</v>
      </c>
    </row>
    <row r="2184" spans="18:18" x14ac:dyDescent="0.25">
      <c r="R2184" s="48" t="e">
        <f>IF(VLOOKUP(F2184,IncomeGroup!A:D,3,2)=10024,IF(F2184=998,2,""),IF(OR(N2184="B02",N2184="E02",N2184="G01",N2184="H01",N2184="H02",N2184="H03",N2184="H04",N2184="H05"),2,1))</f>
        <v>#N/A</v>
      </c>
    </row>
    <row r="2185" spans="18:18" x14ac:dyDescent="0.25">
      <c r="R2185" s="48" t="e">
        <f>IF(VLOOKUP(F2185,IncomeGroup!A:D,3,2)=10024,IF(F2185=998,2,""),IF(OR(N2185="B02",N2185="E02",N2185="G01",N2185="H01",N2185="H02",N2185="H03",N2185="H04",N2185="H05"),2,1))</f>
        <v>#N/A</v>
      </c>
    </row>
    <row r="2186" spans="18:18" x14ac:dyDescent="0.25">
      <c r="R2186" s="48" t="e">
        <f>IF(VLOOKUP(F2186,IncomeGroup!A:D,3,2)=10024,IF(F2186=998,2,""),IF(OR(N2186="B02",N2186="E02",N2186="G01",N2186="H01",N2186="H02",N2186="H03",N2186="H04",N2186="H05"),2,1))</f>
        <v>#N/A</v>
      </c>
    </row>
    <row r="2187" spans="18:18" x14ac:dyDescent="0.25">
      <c r="R2187" s="48" t="e">
        <f>IF(VLOOKUP(F2187,IncomeGroup!A:D,3,2)=10024,IF(F2187=998,2,""),IF(OR(N2187="B02",N2187="E02",N2187="G01",N2187="H01",N2187="H02",N2187="H03",N2187="H04",N2187="H05"),2,1))</f>
        <v>#N/A</v>
      </c>
    </row>
    <row r="2188" spans="18:18" x14ac:dyDescent="0.25">
      <c r="R2188" s="48" t="e">
        <f>IF(VLOOKUP(F2188,IncomeGroup!A:D,3,2)=10024,IF(F2188=998,2,""),IF(OR(N2188="B02",N2188="E02",N2188="G01",N2188="H01",N2188="H02",N2188="H03",N2188="H04",N2188="H05"),2,1))</f>
        <v>#N/A</v>
      </c>
    </row>
    <row r="2189" spans="18:18" x14ac:dyDescent="0.25">
      <c r="R2189" s="48" t="e">
        <f>IF(VLOOKUP(F2189,IncomeGroup!A:D,3,2)=10024,IF(F2189=998,2,""),IF(OR(N2189="B02",N2189="E02",N2189="G01",N2189="H01",N2189="H02",N2189="H03",N2189="H04",N2189="H05"),2,1))</f>
        <v>#N/A</v>
      </c>
    </row>
    <row r="2190" spans="18:18" x14ac:dyDescent="0.25">
      <c r="R2190" s="48" t="e">
        <f>IF(VLOOKUP(F2190,IncomeGroup!A:D,3,2)=10024,IF(F2190=998,2,""),IF(OR(N2190="B02",N2190="E02",N2190="G01",N2190="H01",N2190="H02",N2190="H03",N2190="H04",N2190="H05"),2,1))</f>
        <v>#N/A</v>
      </c>
    </row>
    <row r="2191" spans="18:18" x14ac:dyDescent="0.25">
      <c r="R2191" s="48" t="e">
        <f>IF(VLOOKUP(F2191,IncomeGroup!A:D,3,2)=10024,IF(F2191=998,2,""),IF(OR(N2191="B02",N2191="E02",N2191="G01",N2191="H01",N2191="H02",N2191="H03",N2191="H04",N2191="H05"),2,1))</f>
        <v>#N/A</v>
      </c>
    </row>
    <row r="2192" spans="18:18" x14ac:dyDescent="0.25">
      <c r="R2192" s="48" t="e">
        <f>IF(VLOOKUP(F2192,IncomeGroup!A:D,3,2)=10024,IF(F2192=998,2,""),IF(OR(N2192="B02",N2192="E02",N2192="G01",N2192="H01",N2192="H02",N2192="H03",N2192="H04",N2192="H05"),2,1))</f>
        <v>#N/A</v>
      </c>
    </row>
    <row r="2193" spans="18:18" x14ac:dyDescent="0.25">
      <c r="R2193" s="48" t="e">
        <f>IF(VLOOKUP(F2193,IncomeGroup!A:D,3,2)=10024,IF(F2193=998,2,""),IF(OR(N2193="B02",N2193="E02",N2193="G01",N2193="H01",N2193="H02",N2193="H03",N2193="H04",N2193="H05"),2,1))</f>
        <v>#N/A</v>
      </c>
    </row>
    <row r="2194" spans="18:18" x14ac:dyDescent="0.25">
      <c r="R2194" s="48" t="e">
        <f>IF(VLOOKUP(F2194,IncomeGroup!A:D,3,2)=10024,IF(F2194=998,2,""),IF(OR(N2194="B02",N2194="E02",N2194="G01",N2194="H01",N2194="H02",N2194="H03",N2194="H04",N2194="H05"),2,1))</f>
        <v>#N/A</v>
      </c>
    </row>
    <row r="2195" spans="18:18" x14ac:dyDescent="0.25">
      <c r="R2195" s="48" t="e">
        <f>IF(VLOOKUP(F2195,IncomeGroup!A:D,3,2)=10024,IF(F2195=998,2,""),IF(OR(N2195="B02",N2195="E02",N2195="G01",N2195="H01",N2195="H02",N2195="H03",N2195="H04",N2195="H05"),2,1))</f>
        <v>#N/A</v>
      </c>
    </row>
    <row r="2196" spans="18:18" x14ac:dyDescent="0.25">
      <c r="R2196" s="48" t="e">
        <f>IF(VLOOKUP(F2196,IncomeGroup!A:D,3,2)=10024,IF(F2196=998,2,""),IF(OR(N2196="B02",N2196="E02",N2196="G01",N2196="H01",N2196="H02",N2196="H03",N2196="H04",N2196="H05"),2,1))</f>
        <v>#N/A</v>
      </c>
    </row>
    <row r="2197" spans="18:18" x14ac:dyDescent="0.25">
      <c r="R2197" s="48" t="e">
        <f>IF(VLOOKUP(F2197,IncomeGroup!A:D,3,2)=10024,IF(F2197=998,2,""),IF(OR(N2197="B02",N2197="E02",N2197="G01",N2197="H01",N2197="H02",N2197="H03",N2197="H04",N2197="H05"),2,1))</f>
        <v>#N/A</v>
      </c>
    </row>
    <row r="2198" spans="18:18" x14ac:dyDescent="0.25">
      <c r="R2198" s="48" t="e">
        <f>IF(VLOOKUP(F2198,IncomeGroup!A:D,3,2)=10024,IF(F2198=998,2,""),IF(OR(N2198="B02",N2198="E02",N2198="G01",N2198="H01",N2198="H02",N2198="H03",N2198="H04",N2198="H05"),2,1))</f>
        <v>#N/A</v>
      </c>
    </row>
    <row r="2199" spans="18:18" x14ac:dyDescent="0.25">
      <c r="R2199" s="48" t="e">
        <f>IF(VLOOKUP(F2199,IncomeGroup!A:D,3,2)=10024,IF(F2199=998,2,""),IF(OR(N2199="B02",N2199="E02",N2199="G01",N2199="H01",N2199="H02",N2199="H03",N2199="H04",N2199="H05"),2,1))</f>
        <v>#N/A</v>
      </c>
    </row>
    <row r="2200" spans="18:18" x14ac:dyDescent="0.25">
      <c r="R2200" s="48" t="e">
        <f>IF(VLOOKUP(F2200,IncomeGroup!A:D,3,2)=10024,IF(F2200=998,2,""),IF(OR(N2200="B02",N2200="E02",N2200="G01",N2200="H01",N2200="H02",N2200="H03",N2200="H04",N2200="H05"),2,1))</f>
        <v>#N/A</v>
      </c>
    </row>
    <row r="2201" spans="18:18" x14ac:dyDescent="0.25">
      <c r="R2201" s="48" t="e">
        <f>IF(VLOOKUP(F2201,IncomeGroup!A:D,3,2)=10024,IF(F2201=998,2,""),IF(OR(N2201="B02",N2201="E02",N2201="G01",N2201="H01",N2201="H02",N2201="H03",N2201="H04",N2201="H05"),2,1))</f>
        <v>#N/A</v>
      </c>
    </row>
    <row r="2202" spans="18:18" x14ac:dyDescent="0.25">
      <c r="R2202" s="48" t="e">
        <f>IF(VLOOKUP(F2202,IncomeGroup!A:D,3,2)=10024,IF(F2202=998,2,""),IF(OR(N2202="B02",N2202="E02",N2202="G01",N2202="H01",N2202="H02",N2202="H03",N2202="H04",N2202="H05"),2,1))</f>
        <v>#N/A</v>
      </c>
    </row>
    <row r="2203" spans="18:18" x14ac:dyDescent="0.25">
      <c r="R2203" s="48" t="e">
        <f>IF(VLOOKUP(F2203,IncomeGroup!A:D,3,2)=10024,IF(F2203=998,2,""),IF(OR(N2203="B02",N2203="E02",N2203="G01",N2203="H01",N2203="H02",N2203="H03",N2203="H04",N2203="H05"),2,1))</f>
        <v>#N/A</v>
      </c>
    </row>
    <row r="2204" spans="18:18" x14ac:dyDescent="0.25">
      <c r="R2204" s="48" t="e">
        <f>IF(VLOOKUP(F2204,IncomeGroup!A:D,3,2)=10024,IF(F2204=998,2,""),IF(OR(N2204="B02",N2204="E02",N2204="G01",N2204="H01",N2204="H02",N2204="H03",N2204="H04",N2204="H05"),2,1))</f>
        <v>#N/A</v>
      </c>
    </row>
    <row r="2205" spans="18:18" x14ac:dyDescent="0.25">
      <c r="R2205" s="48" t="e">
        <f>IF(VLOOKUP(F2205,IncomeGroup!A:D,3,2)=10024,IF(F2205=998,2,""),IF(OR(N2205="B02",N2205="E02",N2205="G01",N2205="H01",N2205="H02",N2205="H03",N2205="H04",N2205="H05"),2,1))</f>
        <v>#N/A</v>
      </c>
    </row>
    <row r="2206" spans="18:18" x14ac:dyDescent="0.25">
      <c r="R2206" s="48" t="e">
        <f>IF(VLOOKUP(F2206,IncomeGroup!A:D,3,2)=10024,IF(F2206=998,2,""),IF(OR(N2206="B02",N2206="E02",N2206="G01",N2206="H01",N2206="H02",N2206="H03",N2206="H04",N2206="H05"),2,1))</f>
        <v>#N/A</v>
      </c>
    </row>
    <row r="2207" spans="18:18" x14ac:dyDescent="0.25">
      <c r="R2207" s="48" t="e">
        <f>IF(VLOOKUP(F2207,IncomeGroup!A:D,3,2)=10024,IF(F2207=998,2,""),IF(OR(N2207="B02",N2207="E02",N2207="G01",N2207="H01",N2207="H02",N2207="H03",N2207="H04",N2207="H05"),2,1))</f>
        <v>#N/A</v>
      </c>
    </row>
    <row r="2208" spans="18:18" x14ac:dyDescent="0.25">
      <c r="R2208" s="48" t="e">
        <f>IF(VLOOKUP(F2208,IncomeGroup!A:D,3,2)=10024,IF(F2208=998,2,""),IF(OR(N2208="B02",N2208="E02",N2208="G01",N2208="H01",N2208="H02",N2208="H03",N2208="H04",N2208="H05"),2,1))</f>
        <v>#N/A</v>
      </c>
    </row>
    <row r="2209" spans="18:18" x14ac:dyDescent="0.25">
      <c r="R2209" s="48" t="e">
        <f>IF(VLOOKUP(F2209,IncomeGroup!A:D,3,2)=10024,IF(F2209=998,2,""),IF(OR(N2209="B02",N2209="E02",N2209="G01",N2209="H01",N2209="H02",N2209="H03",N2209="H04",N2209="H05"),2,1))</f>
        <v>#N/A</v>
      </c>
    </row>
    <row r="2210" spans="18:18" x14ac:dyDescent="0.25">
      <c r="R2210" s="48" t="e">
        <f>IF(VLOOKUP(F2210,IncomeGroup!A:D,3,2)=10024,IF(F2210=998,2,""),IF(OR(N2210="B02",N2210="E02",N2210="G01",N2210="H01",N2210="H02",N2210="H03",N2210="H04",N2210="H05"),2,1))</f>
        <v>#N/A</v>
      </c>
    </row>
    <row r="2211" spans="18:18" x14ac:dyDescent="0.25">
      <c r="R2211" s="48" t="e">
        <f>IF(VLOOKUP(F2211,IncomeGroup!A:D,3,2)=10024,IF(F2211=998,2,""),IF(OR(N2211="B02",N2211="E02",N2211="G01",N2211="H01",N2211="H02",N2211="H03",N2211="H04",N2211="H05"),2,1))</f>
        <v>#N/A</v>
      </c>
    </row>
    <row r="2212" spans="18:18" x14ac:dyDescent="0.25">
      <c r="R2212" s="48" t="e">
        <f>IF(VLOOKUP(F2212,IncomeGroup!A:D,3,2)=10024,IF(F2212=998,2,""),IF(OR(N2212="B02",N2212="E02",N2212="G01",N2212="H01",N2212="H02",N2212="H03",N2212="H04",N2212="H05"),2,1))</f>
        <v>#N/A</v>
      </c>
    </row>
    <row r="2213" spans="18:18" x14ac:dyDescent="0.25">
      <c r="R2213" s="48" t="e">
        <f>IF(VLOOKUP(F2213,IncomeGroup!A:D,3,2)=10024,IF(F2213=998,2,""),IF(OR(N2213="B02",N2213="E02",N2213="G01",N2213="H01",N2213="H02",N2213="H03",N2213="H04",N2213="H05"),2,1))</f>
        <v>#N/A</v>
      </c>
    </row>
    <row r="2214" spans="18:18" x14ac:dyDescent="0.25">
      <c r="R2214" s="48" t="e">
        <f>IF(VLOOKUP(F2214,IncomeGroup!A:D,3,2)=10024,IF(F2214=998,2,""),IF(OR(N2214="B02",N2214="E02",N2214="G01",N2214="H01",N2214="H02",N2214="H03",N2214="H04",N2214="H05"),2,1))</f>
        <v>#N/A</v>
      </c>
    </row>
    <row r="2215" spans="18:18" x14ac:dyDescent="0.25">
      <c r="R2215" s="48" t="e">
        <f>IF(VLOOKUP(F2215,IncomeGroup!A:D,3,2)=10024,IF(F2215=998,2,""),IF(OR(N2215="B02",N2215="E02",N2215="G01",N2215="H01",N2215="H02",N2215="H03",N2215="H04",N2215="H05"),2,1))</f>
        <v>#N/A</v>
      </c>
    </row>
    <row r="2216" spans="18:18" x14ac:dyDescent="0.25">
      <c r="R2216" s="48" t="e">
        <f>IF(VLOOKUP(F2216,IncomeGroup!A:D,3,2)=10024,IF(F2216=998,2,""),IF(OR(N2216="B02",N2216="E02",N2216="G01",N2216="H01",N2216="H02",N2216="H03",N2216="H04",N2216="H05"),2,1))</f>
        <v>#N/A</v>
      </c>
    </row>
    <row r="2217" spans="18:18" x14ac:dyDescent="0.25">
      <c r="R2217" s="48" t="e">
        <f>IF(VLOOKUP(F2217,IncomeGroup!A:D,3,2)=10024,IF(F2217=998,2,""),IF(OR(N2217="B02",N2217="E02",N2217="G01",N2217="H01",N2217="H02",N2217="H03",N2217="H04",N2217="H05"),2,1))</f>
        <v>#N/A</v>
      </c>
    </row>
    <row r="2218" spans="18:18" x14ac:dyDescent="0.25">
      <c r="R2218" s="48" t="e">
        <f>IF(VLOOKUP(F2218,IncomeGroup!A:D,3,2)=10024,IF(F2218=998,2,""),IF(OR(N2218="B02",N2218="E02",N2218="G01",N2218="H01",N2218="H02",N2218="H03",N2218="H04",N2218="H05"),2,1))</f>
        <v>#N/A</v>
      </c>
    </row>
    <row r="2219" spans="18:18" x14ac:dyDescent="0.25">
      <c r="R2219" s="48" t="e">
        <f>IF(VLOOKUP(F2219,IncomeGroup!A:D,3,2)=10024,IF(F2219=998,2,""),IF(OR(N2219="B02",N2219="E02",N2219="G01",N2219="H01",N2219="H02",N2219="H03",N2219="H04",N2219="H05"),2,1))</f>
        <v>#N/A</v>
      </c>
    </row>
    <row r="2220" spans="18:18" x14ac:dyDescent="0.25">
      <c r="R2220" s="48" t="e">
        <f>IF(VLOOKUP(F2220,IncomeGroup!A:D,3,2)=10024,IF(F2220=998,2,""),IF(OR(N2220="B02",N2220="E02",N2220="G01",N2220="H01",N2220="H02",N2220="H03",N2220="H04",N2220="H05"),2,1))</f>
        <v>#N/A</v>
      </c>
    </row>
    <row r="2221" spans="18:18" x14ac:dyDescent="0.25">
      <c r="R2221" s="48" t="e">
        <f>IF(VLOOKUP(F2221,IncomeGroup!A:D,3,2)=10024,IF(F2221=998,2,""),IF(OR(N2221="B02",N2221="E02",N2221="G01",N2221="H01",N2221="H02",N2221="H03",N2221="H04",N2221="H05"),2,1))</f>
        <v>#N/A</v>
      </c>
    </row>
    <row r="2222" spans="18:18" x14ac:dyDescent="0.25">
      <c r="R2222" s="48" t="e">
        <f>IF(VLOOKUP(F2222,IncomeGroup!A:D,3,2)=10024,IF(F2222=998,2,""),IF(OR(N2222="B02",N2222="E02",N2222="G01",N2222="H01",N2222="H02",N2222="H03",N2222="H04",N2222="H05"),2,1))</f>
        <v>#N/A</v>
      </c>
    </row>
    <row r="2223" spans="18:18" x14ac:dyDescent="0.25">
      <c r="R2223" s="48" t="e">
        <f>IF(VLOOKUP(F2223,IncomeGroup!A:D,3,2)=10024,IF(F2223=998,2,""),IF(OR(N2223="B02",N2223="E02",N2223="G01",N2223="H01",N2223="H02",N2223="H03",N2223="H04",N2223="H05"),2,1))</f>
        <v>#N/A</v>
      </c>
    </row>
    <row r="2224" spans="18:18" x14ac:dyDescent="0.25">
      <c r="R2224" s="48" t="e">
        <f>IF(VLOOKUP(F2224,IncomeGroup!A:D,3,2)=10024,IF(F2224=998,2,""),IF(OR(N2224="B02",N2224="E02",N2224="G01",N2224="H01",N2224="H02",N2224="H03",N2224="H04",N2224="H05"),2,1))</f>
        <v>#N/A</v>
      </c>
    </row>
    <row r="2225" spans="18:18" x14ac:dyDescent="0.25">
      <c r="R2225" s="48" t="e">
        <f>IF(VLOOKUP(F2225,IncomeGroup!A:D,3,2)=10024,IF(F2225=998,2,""),IF(OR(N2225="B02",N2225="E02",N2225="G01",N2225="H01",N2225="H02",N2225="H03",N2225="H04",N2225="H05"),2,1))</f>
        <v>#N/A</v>
      </c>
    </row>
    <row r="2226" spans="18:18" x14ac:dyDescent="0.25">
      <c r="R2226" s="48" t="e">
        <f>IF(VLOOKUP(F2226,IncomeGroup!A:D,3,2)=10024,IF(F2226=998,2,""),IF(OR(N2226="B02",N2226="E02",N2226="G01",N2226="H01",N2226="H02",N2226="H03",N2226="H04",N2226="H05"),2,1))</f>
        <v>#N/A</v>
      </c>
    </row>
    <row r="2227" spans="18:18" x14ac:dyDescent="0.25">
      <c r="R2227" s="48" t="e">
        <f>IF(VLOOKUP(F2227,IncomeGroup!A:D,3,2)=10024,IF(F2227=998,2,""),IF(OR(N2227="B02",N2227="E02",N2227="G01",N2227="H01",N2227="H02",N2227="H03",N2227="H04",N2227="H05"),2,1))</f>
        <v>#N/A</v>
      </c>
    </row>
    <row r="2228" spans="18:18" x14ac:dyDescent="0.25">
      <c r="R2228" s="48" t="e">
        <f>IF(VLOOKUP(F2228,IncomeGroup!A:D,3,2)=10024,IF(F2228=998,2,""),IF(OR(N2228="B02",N2228="E02",N2228="G01",N2228="H01",N2228="H02",N2228="H03",N2228="H04",N2228="H05"),2,1))</f>
        <v>#N/A</v>
      </c>
    </row>
    <row r="2229" spans="18:18" x14ac:dyDescent="0.25">
      <c r="R2229" s="48" t="e">
        <f>IF(VLOOKUP(F2229,IncomeGroup!A:D,3,2)=10024,IF(F2229=998,2,""),IF(OR(N2229="B02",N2229="E02",N2229="G01",N2229="H01",N2229="H02",N2229="H03",N2229="H04",N2229="H05"),2,1))</f>
        <v>#N/A</v>
      </c>
    </row>
    <row r="2230" spans="18:18" x14ac:dyDescent="0.25">
      <c r="R2230" s="48" t="e">
        <f>IF(VLOOKUP(F2230,IncomeGroup!A:D,3,2)=10024,IF(F2230=998,2,""),IF(OR(N2230="B02",N2230="E02",N2230="G01",N2230="H01",N2230="H02",N2230="H03",N2230="H04",N2230="H05"),2,1))</f>
        <v>#N/A</v>
      </c>
    </row>
    <row r="2231" spans="18:18" x14ac:dyDescent="0.25">
      <c r="R2231" s="48" t="e">
        <f>IF(VLOOKUP(F2231,IncomeGroup!A:D,3,2)=10024,IF(F2231=998,2,""),IF(OR(N2231="B02",N2231="E02",N2231="G01",N2231="H01",N2231="H02",N2231="H03",N2231="H04",N2231="H05"),2,1))</f>
        <v>#N/A</v>
      </c>
    </row>
    <row r="2232" spans="18:18" x14ac:dyDescent="0.25">
      <c r="R2232" s="48" t="e">
        <f>IF(VLOOKUP(F2232,IncomeGroup!A:D,3,2)=10024,IF(F2232=998,2,""),IF(OR(N2232="B02",N2232="E02",N2232="G01",N2232="H01",N2232="H02",N2232="H03",N2232="H04",N2232="H05"),2,1))</f>
        <v>#N/A</v>
      </c>
    </row>
    <row r="2233" spans="18:18" x14ac:dyDescent="0.25">
      <c r="R2233" s="48" t="e">
        <f>IF(VLOOKUP(F2233,IncomeGroup!A:D,3,2)=10024,IF(F2233=998,2,""),IF(OR(N2233="B02",N2233="E02",N2233="G01",N2233="H01",N2233="H02",N2233="H03",N2233="H04",N2233="H05"),2,1))</f>
        <v>#N/A</v>
      </c>
    </row>
    <row r="2234" spans="18:18" x14ac:dyDescent="0.25">
      <c r="R2234" s="48" t="e">
        <f>IF(VLOOKUP(F2234,IncomeGroup!A:D,3,2)=10024,IF(F2234=998,2,""),IF(OR(N2234="B02",N2234="E02",N2234="G01",N2234="H01",N2234="H02",N2234="H03",N2234="H04",N2234="H05"),2,1))</f>
        <v>#N/A</v>
      </c>
    </row>
    <row r="2235" spans="18:18" x14ac:dyDescent="0.25">
      <c r="R2235" s="48" t="e">
        <f>IF(VLOOKUP(F2235,IncomeGroup!A:D,3,2)=10024,IF(F2235=998,2,""),IF(OR(N2235="B02",N2235="E02",N2235="G01",N2235="H01",N2235="H02",N2235="H03",N2235="H04",N2235="H05"),2,1))</f>
        <v>#N/A</v>
      </c>
    </row>
    <row r="2236" spans="18:18" x14ac:dyDescent="0.25">
      <c r="R2236" s="48" t="e">
        <f>IF(VLOOKUP(F2236,IncomeGroup!A:D,3,2)=10024,IF(F2236=998,2,""),IF(OR(N2236="B02",N2236="E02",N2236="G01",N2236="H01",N2236="H02",N2236="H03",N2236="H04",N2236="H05"),2,1))</f>
        <v>#N/A</v>
      </c>
    </row>
    <row r="2237" spans="18:18" x14ac:dyDescent="0.25">
      <c r="R2237" s="48" t="e">
        <f>IF(VLOOKUP(F2237,IncomeGroup!A:D,3,2)=10024,IF(F2237=998,2,""),IF(OR(N2237="B02",N2237="E02",N2237="G01",N2237="H01",N2237="H02",N2237="H03",N2237="H04",N2237="H05"),2,1))</f>
        <v>#N/A</v>
      </c>
    </row>
    <row r="2238" spans="18:18" x14ac:dyDescent="0.25">
      <c r="R2238" s="48" t="e">
        <f>IF(VLOOKUP(F2238,IncomeGroup!A:D,3,2)=10024,IF(F2238=998,2,""),IF(OR(N2238="B02",N2238="E02",N2238="G01",N2238="H01",N2238="H02",N2238="H03",N2238="H04",N2238="H05"),2,1))</f>
        <v>#N/A</v>
      </c>
    </row>
    <row r="2239" spans="18:18" x14ac:dyDescent="0.25">
      <c r="R2239" s="48" t="e">
        <f>IF(VLOOKUP(F2239,IncomeGroup!A:D,3,2)=10024,IF(F2239=998,2,""),IF(OR(N2239="B02",N2239="E02",N2239="G01",N2239="H01",N2239="H02",N2239="H03",N2239="H04",N2239="H05"),2,1))</f>
        <v>#N/A</v>
      </c>
    </row>
    <row r="2240" spans="18:18" x14ac:dyDescent="0.25">
      <c r="R2240" s="48" t="e">
        <f>IF(VLOOKUP(F2240,IncomeGroup!A:D,3,2)=10024,IF(F2240=998,2,""),IF(OR(N2240="B02",N2240="E02",N2240="G01",N2240="H01",N2240="H02",N2240="H03",N2240="H04",N2240="H05"),2,1))</f>
        <v>#N/A</v>
      </c>
    </row>
    <row r="2241" spans="18:18" x14ac:dyDescent="0.25">
      <c r="R2241" s="48" t="e">
        <f>IF(VLOOKUP(F2241,IncomeGroup!A:D,3,2)=10024,IF(F2241=998,2,""),IF(OR(N2241="B02",N2241="E02",N2241="G01",N2241="H01",N2241="H02",N2241="H03",N2241="H04",N2241="H05"),2,1))</f>
        <v>#N/A</v>
      </c>
    </row>
    <row r="2242" spans="18:18" x14ac:dyDescent="0.25">
      <c r="R2242" s="48" t="e">
        <f>IF(VLOOKUP(F2242,IncomeGroup!A:D,3,2)=10024,IF(F2242=998,2,""),IF(OR(N2242="B02",N2242="E02",N2242="G01",N2242="H01",N2242="H02",N2242="H03",N2242="H04",N2242="H05"),2,1))</f>
        <v>#N/A</v>
      </c>
    </row>
    <row r="2243" spans="18:18" x14ac:dyDescent="0.25">
      <c r="R2243" s="48" t="e">
        <f>IF(VLOOKUP(F2243,IncomeGroup!A:D,3,2)=10024,IF(F2243=998,2,""),IF(OR(N2243="B02",N2243="E02",N2243="G01",N2243="H01",N2243="H02",N2243="H03",N2243="H04",N2243="H05"),2,1))</f>
        <v>#N/A</v>
      </c>
    </row>
    <row r="2244" spans="18:18" x14ac:dyDescent="0.25">
      <c r="R2244" s="48" t="e">
        <f>IF(VLOOKUP(F2244,IncomeGroup!A:D,3,2)=10024,IF(F2244=998,2,""),IF(OR(N2244="B02",N2244="E02",N2244="G01",N2244="H01",N2244="H02",N2244="H03",N2244="H04",N2244="H05"),2,1))</f>
        <v>#N/A</v>
      </c>
    </row>
    <row r="2245" spans="18:18" x14ac:dyDescent="0.25">
      <c r="R2245" s="48" t="e">
        <f>IF(VLOOKUP(F2245,IncomeGroup!A:D,3,2)=10024,IF(F2245=998,2,""),IF(OR(N2245="B02",N2245="E02",N2245="G01",N2245="H01",N2245="H02",N2245="H03",N2245="H04",N2245="H05"),2,1))</f>
        <v>#N/A</v>
      </c>
    </row>
    <row r="2246" spans="18:18" x14ac:dyDescent="0.25">
      <c r="R2246" s="48" t="e">
        <f>IF(VLOOKUP(F2246,IncomeGroup!A:D,3,2)=10024,IF(F2246=998,2,""),IF(OR(N2246="B02",N2246="E02",N2246="G01",N2246="H01",N2246="H02",N2246="H03",N2246="H04",N2246="H05"),2,1))</f>
        <v>#N/A</v>
      </c>
    </row>
    <row r="2247" spans="18:18" x14ac:dyDescent="0.25">
      <c r="R2247" s="48" t="e">
        <f>IF(VLOOKUP(F2247,IncomeGroup!A:D,3,2)=10024,IF(F2247=998,2,""),IF(OR(N2247="B02",N2247="E02",N2247="G01",N2247="H01",N2247="H02",N2247="H03",N2247="H04",N2247="H05"),2,1))</f>
        <v>#N/A</v>
      </c>
    </row>
    <row r="2248" spans="18:18" x14ac:dyDescent="0.25">
      <c r="R2248" s="48" t="e">
        <f>IF(VLOOKUP(F2248,IncomeGroup!A:D,3,2)=10024,IF(F2248=998,2,""),IF(OR(N2248="B02",N2248="E02",N2248="G01",N2248="H01",N2248="H02",N2248="H03",N2248="H04",N2248="H05"),2,1))</f>
        <v>#N/A</v>
      </c>
    </row>
    <row r="2249" spans="18:18" x14ac:dyDescent="0.25">
      <c r="R2249" s="48" t="e">
        <f>IF(VLOOKUP(F2249,IncomeGroup!A:D,3,2)=10024,IF(F2249=998,2,""),IF(OR(N2249="B02",N2249="E02",N2249="G01",N2249="H01",N2249="H02",N2249="H03",N2249="H04",N2249="H05"),2,1))</f>
        <v>#N/A</v>
      </c>
    </row>
    <row r="2250" spans="18:18" x14ac:dyDescent="0.25">
      <c r="R2250" s="48" t="e">
        <f>IF(VLOOKUP(F2250,IncomeGroup!A:D,3,2)=10024,IF(F2250=998,2,""),IF(OR(N2250="B02",N2250="E02",N2250="G01",N2250="H01",N2250="H02",N2250="H03",N2250="H04",N2250="H05"),2,1))</f>
        <v>#N/A</v>
      </c>
    </row>
    <row r="2251" spans="18:18" x14ac:dyDescent="0.25">
      <c r="R2251" s="48" t="e">
        <f>IF(VLOOKUP(F2251,IncomeGroup!A:D,3,2)=10024,IF(F2251=998,2,""),IF(OR(N2251="B02",N2251="E02",N2251="G01",N2251="H01",N2251="H02",N2251="H03",N2251="H04",N2251="H05"),2,1))</f>
        <v>#N/A</v>
      </c>
    </row>
    <row r="2252" spans="18:18" x14ac:dyDescent="0.25">
      <c r="R2252" s="48" t="e">
        <f>IF(VLOOKUP(F2252,IncomeGroup!A:D,3,2)=10024,IF(F2252=998,2,""),IF(OR(N2252="B02",N2252="E02",N2252="G01",N2252="H01",N2252="H02",N2252="H03",N2252="H04",N2252="H05"),2,1))</f>
        <v>#N/A</v>
      </c>
    </row>
    <row r="2253" spans="18:18" x14ac:dyDescent="0.25">
      <c r="R2253" s="48" t="e">
        <f>IF(VLOOKUP(F2253,IncomeGroup!A:D,3,2)=10024,IF(F2253=998,2,""),IF(OR(N2253="B02",N2253="E02",N2253="G01",N2253="H01",N2253="H02",N2253="H03",N2253="H04",N2253="H05"),2,1))</f>
        <v>#N/A</v>
      </c>
    </row>
    <row r="2254" spans="18:18" x14ac:dyDescent="0.25">
      <c r="R2254" s="48" t="e">
        <f>IF(VLOOKUP(F2254,IncomeGroup!A:D,3,2)=10024,IF(F2254=998,2,""),IF(OR(N2254="B02",N2254="E02",N2254="G01",N2254="H01",N2254="H02",N2254="H03",N2254="H04",N2254="H05"),2,1))</f>
        <v>#N/A</v>
      </c>
    </row>
    <row r="2255" spans="18:18" x14ac:dyDescent="0.25">
      <c r="R2255" s="48" t="e">
        <f>IF(VLOOKUP(F2255,IncomeGroup!A:D,3,2)=10024,IF(F2255=998,2,""),IF(OR(N2255="B02",N2255="E02",N2255="G01",N2255="H01",N2255="H02",N2255="H03",N2255="H04",N2255="H05"),2,1))</f>
        <v>#N/A</v>
      </c>
    </row>
    <row r="2256" spans="18:18" x14ac:dyDescent="0.25">
      <c r="R2256" s="48" t="e">
        <f>IF(VLOOKUP(F2256,IncomeGroup!A:D,3,2)=10024,IF(F2256=998,2,""),IF(OR(N2256="B02",N2256="E02",N2256="G01",N2256="H01",N2256="H02",N2256="H03",N2256="H04",N2256="H05"),2,1))</f>
        <v>#N/A</v>
      </c>
    </row>
    <row r="2257" spans="18:18" x14ac:dyDescent="0.25">
      <c r="R2257" s="48" t="e">
        <f>IF(VLOOKUP(F2257,IncomeGroup!A:D,3,2)=10024,IF(F2257=998,2,""),IF(OR(N2257="B02",N2257="E02",N2257="G01",N2257="H01",N2257="H02",N2257="H03",N2257="H04",N2257="H05"),2,1))</f>
        <v>#N/A</v>
      </c>
    </row>
    <row r="2258" spans="18:18" x14ac:dyDescent="0.25">
      <c r="R2258" s="48" t="e">
        <f>IF(VLOOKUP(F2258,IncomeGroup!A:D,3,2)=10024,IF(F2258=998,2,""),IF(OR(N2258="B02",N2258="E02",N2258="G01",N2258="H01",N2258="H02",N2258="H03",N2258="H04",N2258="H05"),2,1))</f>
        <v>#N/A</v>
      </c>
    </row>
    <row r="2259" spans="18:18" x14ac:dyDescent="0.25">
      <c r="R2259" s="48" t="e">
        <f>IF(VLOOKUP(F2259,IncomeGroup!A:D,3,2)=10024,IF(F2259=998,2,""),IF(OR(N2259="B02",N2259="E02",N2259="G01",N2259="H01",N2259="H02",N2259="H03",N2259="H04",N2259="H05"),2,1))</f>
        <v>#N/A</v>
      </c>
    </row>
    <row r="2260" spans="18:18" x14ac:dyDescent="0.25">
      <c r="R2260" s="48" t="e">
        <f>IF(VLOOKUP(F2260,IncomeGroup!A:D,3,2)=10024,IF(F2260=998,2,""),IF(OR(N2260="B02",N2260="E02",N2260="G01",N2260="H01",N2260="H02",N2260="H03",N2260="H04",N2260="H05"),2,1))</f>
        <v>#N/A</v>
      </c>
    </row>
    <row r="2261" spans="18:18" x14ac:dyDescent="0.25">
      <c r="R2261" s="48" t="e">
        <f>IF(VLOOKUP(F2261,IncomeGroup!A:D,3,2)=10024,IF(F2261=998,2,""),IF(OR(N2261="B02",N2261="E02",N2261="G01",N2261="H01",N2261="H02",N2261="H03",N2261="H04",N2261="H05"),2,1))</f>
        <v>#N/A</v>
      </c>
    </row>
    <row r="2262" spans="18:18" x14ac:dyDescent="0.25">
      <c r="R2262" s="48" t="e">
        <f>IF(VLOOKUP(F2262,IncomeGroup!A:D,3,2)=10024,IF(F2262=998,2,""),IF(OR(N2262="B02",N2262="E02",N2262="G01",N2262="H01",N2262="H02",N2262="H03",N2262="H04",N2262="H05"),2,1))</f>
        <v>#N/A</v>
      </c>
    </row>
    <row r="2263" spans="18:18" x14ac:dyDescent="0.25">
      <c r="R2263" s="48" t="e">
        <f>IF(VLOOKUP(F2263,IncomeGroup!A:D,3,2)=10024,IF(F2263=998,2,""),IF(OR(N2263="B02",N2263="E02",N2263="G01",N2263="H01",N2263="H02",N2263="H03",N2263="H04",N2263="H05"),2,1))</f>
        <v>#N/A</v>
      </c>
    </row>
    <row r="2264" spans="18:18" x14ac:dyDescent="0.25">
      <c r="R2264" s="48" t="e">
        <f>IF(VLOOKUP(F2264,IncomeGroup!A:D,3,2)=10024,IF(F2264=998,2,""),IF(OR(N2264="B02",N2264="E02",N2264="G01",N2264="H01",N2264="H02",N2264="H03",N2264="H04",N2264="H05"),2,1))</f>
        <v>#N/A</v>
      </c>
    </row>
    <row r="2265" spans="18:18" x14ac:dyDescent="0.25">
      <c r="R2265" s="48" t="e">
        <f>IF(VLOOKUP(F2265,IncomeGroup!A:D,3,2)=10024,IF(F2265=998,2,""),IF(OR(N2265="B02",N2265="E02",N2265="G01",N2265="H01",N2265="H02",N2265="H03",N2265="H04",N2265="H05"),2,1))</f>
        <v>#N/A</v>
      </c>
    </row>
    <row r="2266" spans="18:18" x14ac:dyDescent="0.25">
      <c r="R2266" s="48" t="e">
        <f>IF(VLOOKUP(F2266,IncomeGroup!A:D,3,2)=10024,IF(F2266=998,2,""),IF(OR(N2266="B02",N2266="E02",N2266="G01",N2266="H01",N2266="H02",N2266="H03",N2266="H04",N2266="H05"),2,1))</f>
        <v>#N/A</v>
      </c>
    </row>
    <row r="2267" spans="18:18" x14ac:dyDescent="0.25">
      <c r="R2267" s="48" t="e">
        <f>IF(VLOOKUP(F2267,IncomeGroup!A:D,3,2)=10024,IF(F2267=998,2,""),IF(OR(N2267="B02",N2267="E02",N2267="G01",N2267="H01",N2267="H02",N2267="H03",N2267="H04",N2267="H05"),2,1))</f>
        <v>#N/A</v>
      </c>
    </row>
    <row r="2268" spans="18:18" x14ac:dyDescent="0.25">
      <c r="R2268" s="48" t="e">
        <f>IF(VLOOKUP(F2268,IncomeGroup!A:D,3,2)=10024,IF(F2268=998,2,""),IF(OR(N2268="B02",N2268="E02",N2268="G01",N2268="H01",N2268="H02",N2268="H03",N2268="H04",N2268="H05"),2,1))</f>
        <v>#N/A</v>
      </c>
    </row>
    <row r="2269" spans="18:18" x14ac:dyDescent="0.25">
      <c r="R2269" s="48" t="e">
        <f>IF(VLOOKUP(F2269,IncomeGroup!A:D,3,2)=10024,IF(F2269=998,2,""),IF(OR(N2269="B02",N2269="E02",N2269="G01",N2269="H01",N2269="H02",N2269="H03",N2269="H04",N2269="H05"),2,1))</f>
        <v>#N/A</v>
      </c>
    </row>
    <row r="2270" spans="18:18" x14ac:dyDescent="0.25">
      <c r="R2270" s="48" t="e">
        <f>IF(VLOOKUP(F2270,IncomeGroup!A:D,3,2)=10024,IF(F2270=998,2,""),IF(OR(N2270="B02",N2270="E02",N2270="G01",N2270="H01",N2270="H02",N2270="H03",N2270="H04",N2270="H05"),2,1))</f>
        <v>#N/A</v>
      </c>
    </row>
    <row r="2271" spans="18:18" x14ac:dyDescent="0.25">
      <c r="R2271" s="48" t="e">
        <f>IF(VLOOKUP(F2271,IncomeGroup!A:D,3,2)=10024,IF(F2271=998,2,""),IF(OR(N2271="B02",N2271="E02",N2271="G01",N2271="H01",N2271="H02",N2271="H03",N2271="H04",N2271="H05"),2,1))</f>
        <v>#N/A</v>
      </c>
    </row>
    <row r="2272" spans="18:18" x14ac:dyDescent="0.25">
      <c r="R2272" s="48" t="e">
        <f>IF(VLOOKUP(F2272,IncomeGroup!A:D,3,2)=10024,IF(F2272=998,2,""),IF(OR(N2272="B02",N2272="E02",N2272="G01",N2272="H01",N2272="H02",N2272="H03",N2272="H04",N2272="H05"),2,1))</f>
        <v>#N/A</v>
      </c>
    </row>
    <row r="2273" spans="18:18" x14ac:dyDescent="0.25">
      <c r="R2273" s="48" t="e">
        <f>IF(VLOOKUP(F2273,IncomeGroup!A:D,3,2)=10024,IF(F2273=998,2,""),IF(OR(N2273="B02",N2273="E02",N2273="G01",N2273="H01",N2273="H02",N2273="H03",N2273="H04",N2273="H05"),2,1))</f>
        <v>#N/A</v>
      </c>
    </row>
    <row r="2274" spans="18:18" x14ac:dyDescent="0.25">
      <c r="R2274" s="48" t="e">
        <f>IF(VLOOKUP(F2274,IncomeGroup!A:D,3,2)=10024,IF(F2274=998,2,""),IF(OR(N2274="B02",N2274="E02",N2274="G01",N2274="H01",N2274="H02",N2274="H03",N2274="H04",N2274="H05"),2,1))</f>
        <v>#N/A</v>
      </c>
    </row>
    <row r="2275" spans="18:18" x14ac:dyDescent="0.25">
      <c r="R2275" s="48" t="e">
        <f>IF(VLOOKUP(F2275,IncomeGroup!A:D,3,2)=10024,IF(F2275=998,2,""),IF(OR(N2275="B02",N2275="E02",N2275="G01",N2275="H01",N2275="H02",N2275="H03",N2275="H04",N2275="H05"),2,1))</f>
        <v>#N/A</v>
      </c>
    </row>
    <row r="2276" spans="18:18" x14ac:dyDescent="0.25">
      <c r="R2276" s="48" t="e">
        <f>IF(VLOOKUP(F2276,IncomeGroup!A:D,3,2)=10024,IF(F2276=998,2,""),IF(OR(N2276="B02",N2276="E02",N2276="G01",N2276="H01",N2276="H02",N2276="H03",N2276="H04",N2276="H05"),2,1))</f>
        <v>#N/A</v>
      </c>
    </row>
    <row r="2277" spans="18:18" x14ac:dyDescent="0.25">
      <c r="R2277" s="48" t="e">
        <f>IF(VLOOKUP(F2277,IncomeGroup!A:D,3,2)=10024,IF(F2277=998,2,""),IF(OR(N2277="B02",N2277="E02",N2277="G01",N2277="H01",N2277="H02",N2277="H03",N2277="H04",N2277="H05"),2,1))</f>
        <v>#N/A</v>
      </c>
    </row>
    <row r="2278" spans="18:18" x14ac:dyDescent="0.25">
      <c r="R2278" s="48" t="e">
        <f>IF(VLOOKUP(F2278,IncomeGroup!A:D,3,2)=10024,IF(F2278=998,2,""),IF(OR(N2278="B02",N2278="E02",N2278="G01",N2278="H01",N2278="H02",N2278="H03",N2278="H04",N2278="H05"),2,1))</f>
        <v>#N/A</v>
      </c>
    </row>
    <row r="2279" spans="18:18" x14ac:dyDescent="0.25">
      <c r="R2279" s="48" t="e">
        <f>IF(VLOOKUP(F2279,IncomeGroup!A:D,3,2)=10024,IF(F2279=998,2,""),IF(OR(N2279="B02",N2279="E02",N2279="G01",N2279="H01",N2279="H02",N2279="H03",N2279="H04",N2279="H05"),2,1))</f>
        <v>#N/A</v>
      </c>
    </row>
    <row r="2280" spans="18:18" x14ac:dyDescent="0.25">
      <c r="R2280" s="48" t="e">
        <f>IF(VLOOKUP(F2280,IncomeGroup!A:D,3,2)=10024,IF(F2280=998,2,""),IF(OR(N2280="B02",N2280="E02",N2280="G01",N2280="H01",N2280="H02",N2280="H03",N2280="H04",N2280="H05"),2,1))</f>
        <v>#N/A</v>
      </c>
    </row>
    <row r="2281" spans="18:18" x14ac:dyDescent="0.25">
      <c r="R2281" s="48" t="e">
        <f>IF(VLOOKUP(F2281,IncomeGroup!A:D,3,2)=10024,IF(F2281=998,2,""),IF(OR(N2281="B02",N2281="E02",N2281="G01",N2281="H01",N2281="H02",N2281="H03",N2281="H04",N2281="H05"),2,1))</f>
        <v>#N/A</v>
      </c>
    </row>
    <row r="2282" spans="18:18" x14ac:dyDescent="0.25">
      <c r="R2282" s="48" t="e">
        <f>IF(VLOOKUP(F2282,IncomeGroup!A:D,3,2)=10024,IF(F2282=998,2,""),IF(OR(N2282="B02",N2282="E02",N2282="G01",N2282="H01",N2282="H02",N2282="H03",N2282="H04",N2282="H05"),2,1))</f>
        <v>#N/A</v>
      </c>
    </row>
    <row r="2283" spans="18:18" x14ac:dyDescent="0.25">
      <c r="R2283" s="48" t="e">
        <f>IF(VLOOKUP(F2283,IncomeGroup!A:D,3,2)=10024,IF(F2283=998,2,""),IF(OR(N2283="B02",N2283="E02",N2283="G01",N2283="H01",N2283="H02",N2283="H03",N2283="H04",N2283="H05"),2,1))</f>
        <v>#N/A</v>
      </c>
    </row>
    <row r="2284" spans="18:18" x14ac:dyDescent="0.25">
      <c r="R2284" s="48" t="e">
        <f>IF(VLOOKUP(F2284,IncomeGroup!A:D,3,2)=10024,IF(F2284=998,2,""),IF(OR(N2284="B02",N2284="E02",N2284="G01",N2284="H01",N2284="H02",N2284="H03",N2284="H04",N2284="H05"),2,1))</f>
        <v>#N/A</v>
      </c>
    </row>
    <row r="2285" spans="18:18" x14ac:dyDescent="0.25">
      <c r="R2285" s="48" t="e">
        <f>IF(VLOOKUP(F2285,IncomeGroup!A:D,3,2)=10024,IF(F2285=998,2,""),IF(OR(N2285="B02",N2285="E02",N2285="G01",N2285="H01",N2285="H02",N2285="H03",N2285="H04",N2285="H05"),2,1))</f>
        <v>#N/A</v>
      </c>
    </row>
    <row r="2286" spans="18:18" x14ac:dyDescent="0.25">
      <c r="R2286" s="48" t="e">
        <f>IF(VLOOKUP(F2286,IncomeGroup!A:D,3,2)=10024,IF(F2286=998,2,""),IF(OR(N2286="B02",N2286="E02",N2286="G01",N2286="H01",N2286="H02",N2286="H03",N2286="H04",N2286="H05"),2,1))</f>
        <v>#N/A</v>
      </c>
    </row>
    <row r="2287" spans="18:18" x14ac:dyDescent="0.25">
      <c r="R2287" s="48" t="e">
        <f>IF(VLOOKUP(F2287,IncomeGroup!A:D,3,2)=10024,IF(F2287=998,2,""),IF(OR(N2287="B02",N2287="E02",N2287="G01",N2287="H01",N2287="H02",N2287="H03",N2287="H04",N2287="H05"),2,1))</f>
        <v>#N/A</v>
      </c>
    </row>
    <row r="2288" spans="18:18" x14ac:dyDescent="0.25">
      <c r="R2288" s="48" t="e">
        <f>IF(VLOOKUP(F2288,IncomeGroup!A:D,3,2)=10024,IF(F2288=998,2,""),IF(OR(N2288="B02",N2288="E02",N2288="G01",N2288="H01",N2288="H02",N2288="H03",N2288="H04",N2288="H05"),2,1))</f>
        <v>#N/A</v>
      </c>
    </row>
    <row r="2289" spans="18:18" x14ac:dyDescent="0.25">
      <c r="R2289" s="48" t="e">
        <f>IF(VLOOKUP(F2289,IncomeGroup!A:D,3,2)=10024,IF(F2289=998,2,""),IF(OR(N2289="B02",N2289="E02",N2289="G01",N2289="H01",N2289="H02",N2289="H03",N2289="H04",N2289="H05"),2,1))</f>
        <v>#N/A</v>
      </c>
    </row>
    <row r="2290" spans="18:18" x14ac:dyDescent="0.25">
      <c r="R2290" s="48" t="e">
        <f>IF(VLOOKUP(F2290,IncomeGroup!A:D,3,2)=10024,IF(F2290=998,2,""),IF(OR(N2290="B02",N2290="E02",N2290="G01",N2290="H01",N2290="H02",N2290="H03",N2290="H04",N2290="H05"),2,1))</f>
        <v>#N/A</v>
      </c>
    </row>
    <row r="2291" spans="18:18" x14ac:dyDescent="0.25">
      <c r="R2291" s="48" t="e">
        <f>IF(VLOOKUP(F2291,IncomeGroup!A:D,3,2)=10024,IF(F2291=998,2,""),IF(OR(N2291="B02",N2291="E02",N2291="G01",N2291="H01",N2291="H02",N2291="H03",N2291="H04",N2291="H05"),2,1))</f>
        <v>#N/A</v>
      </c>
    </row>
    <row r="2292" spans="18:18" x14ac:dyDescent="0.25">
      <c r="R2292" s="48" t="e">
        <f>IF(VLOOKUP(F2292,IncomeGroup!A:D,3,2)=10024,IF(F2292=998,2,""),IF(OR(N2292="B02",N2292="E02",N2292="G01",N2292="H01",N2292="H02",N2292="H03",N2292="H04",N2292="H05"),2,1))</f>
        <v>#N/A</v>
      </c>
    </row>
    <row r="2293" spans="18:18" x14ac:dyDescent="0.25">
      <c r="R2293" s="48" t="e">
        <f>IF(VLOOKUP(F2293,IncomeGroup!A:D,3,2)=10024,IF(F2293=998,2,""),IF(OR(N2293="B02",N2293="E02",N2293="G01",N2293="H01",N2293="H02",N2293="H03",N2293="H04",N2293="H05"),2,1))</f>
        <v>#N/A</v>
      </c>
    </row>
    <row r="2294" spans="18:18" x14ac:dyDescent="0.25">
      <c r="R2294" s="48" t="e">
        <f>IF(VLOOKUP(F2294,IncomeGroup!A:D,3,2)=10024,IF(F2294=998,2,""),IF(OR(N2294="B02",N2294="E02",N2294="G01",N2294="H01",N2294="H02",N2294="H03",N2294="H04",N2294="H05"),2,1))</f>
        <v>#N/A</v>
      </c>
    </row>
    <row r="2295" spans="18:18" x14ac:dyDescent="0.25">
      <c r="R2295" s="48" t="e">
        <f>IF(VLOOKUP(F2295,IncomeGroup!A:D,3,2)=10024,IF(F2295=998,2,""),IF(OR(N2295="B02",N2295="E02",N2295="G01",N2295="H01",N2295="H02",N2295="H03",N2295="H04",N2295="H05"),2,1))</f>
        <v>#N/A</v>
      </c>
    </row>
    <row r="2296" spans="18:18" x14ac:dyDescent="0.25">
      <c r="R2296" s="48" t="e">
        <f>IF(VLOOKUP(F2296,IncomeGroup!A:D,3,2)=10024,IF(F2296=998,2,""),IF(OR(N2296="B02",N2296="E02",N2296="G01",N2296="H01",N2296="H02",N2296="H03",N2296="H04",N2296="H05"),2,1))</f>
        <v>#N/A</v>
      </c>
    </row>
    <row r="2297" spans="18:18" x14ac:dyDescent="0.25">
      <c r="R2297" s="48" t="e">
        <f>IF(VLOOKUP(F2297,IncomeGroup!A:D,3,2)=10024,IF(F2297=998,2,""),IF(OR(N2297="B02",N2297="E02",N2297="G01",N2297="H01",N2297="H02",N2297="H03",N2297="H04",N2297="H05"),2,1))</f>
        <v>#N/A</v>
      </c>
    </row>
    <row r="2298" spans="18:18" x14ac:dyDescent="0.25">
      <c r="R2298" s="48" t="e">
        <f>IF(VLOOKUP(F2298,IncomeGroup!A:D,3,2)=10024,IF(F2298=998,2,""),IF(OR(N2298="B02",N2298="E02",N2298="G01",N2298="H01",N2298="H02",N2298="H03",N2298="H04",N2298="H05"),2,1))</f>
        <v>#N/A</v>
      </c>
    </row>
    <row r="2299" spans="18:18" x14ac:dyDescent="0.25">
      <c r="R2299" s="48" t="e">
        <f>IF(VLOOKUP(F2299,IncomeGroup!A:D,3,2)=10024,IF(F2299=998,2,""),IF(OR(N2299="B02",N2299="E02",N2299="G01",N2299="H01",N2299="H02",N2299="H03",N2299="H04",N2299="H05"),2,1))</f>
        <v>#N/A</v>
      </c>
    </row>
    <row r="2300" spans="18:18" x14ac:dyDescent="0.25">
      <c r="R2300" s="48" t="e">
        <f>IF(VLOOKUP(F2300,IncomeGroup!A:D,3,2)=10024,IF(F2300=998,2,""),IF(OR(N2300="B02",N2300="E02",N2300="G01",N2300="H01",N2300="H02",N2300="H03",N2300="H04",N2300="H05"),2,1))</f>
        <v>#N/A</v>
      </c>
    </row>
    <row r="2301" spans="18:18" x14ac:dyDescent="0.25">
      <c r="R2301" s="48" t="e">
        <f>IF(VLOOKUP(F2301,IncomeGroup!A:D,3,2)=10024,IF(F2301=998,2,""),IF(OR(N2301="B02",N2301="E02",N2301="G01",N2301="H01",N2301="H02",N2301="H03",N2301="H04",N2301="H05"),2,1))</f>
        <v>#N/A</v>
      </c>
    </row>
    <row r="2302" spans="18:18" x14ac:dyDescent="0.25">
      <c r="R2302" s="48" t="e">
        <f>IF(VLOOKUP(F2302,IncomeGroup!A:D,3,2)=10024,IF(F2302=998,2,""),IF(OR(N2302="B02",N2302="E02",N2302="G01",N2302="H01",N2302="H02",N2302="H03",N2302="H04",N2302="H05"),2,1))</f>
        <v>#N/A</v>
      </c>
    </row>
    <row r="2303" spans="18:18" x14ac:dyDescent="0.25">
      <c r="R2303" s="48" t="e">
        <f>IF(VLOOKUP(F2303,IncomeGroup!A:D,3,2)=10024,IF(F2303=998,2,""),IF(OR(N2303="B02",N2303="E02",N2303="G01",N2303="H01",N2303="H02",N2303="H03",N2303="H04",N2303="H05"),2,1))</f>
        <v>#N/A</v>
      </c>
    </row>
    <row r="2304" spans="18:18" x14ac:dyDescent="0.25">
      <c r="R2304" s="48" t="e">
        <f>IF(VLOOKUP(F2304,IncomeGroup!A:D,3,2)=10024,IF(F2304=998,2,""),IF(OR(N2304="B02",N2304="E02",N2304="G01",N2304="H01",N2304="H02",N2304="H03",N2304="H04",N2304="H05"),2,1))</f>
        <v>#N/A</v>
      </c>
    </row>
    <row r="2305" spans="18:18" x14ac:dyDescent="0.25">
      <c r="R2305" s="48" t="e">
        <f>IF(VLOOKUP(F2305,IncomeGroup!A:D,3,2)=10024,IF(F2305=998,2,""),IF(OR(N2305="B02",N2305="E02",N2305="G01",N2305="H01",N2305="H02",N2305="H03",N2305="H04",N2305="H05"),2,1))</f>
        <v>#N/A</v>
      </c>
    </row>
    <row r="2306" spans="18:18" x14ac:dyDescent="0.25">
      <c r="R2306" s="48" t="e">
        <f>IF(VLOOKUP(F2306,IncomeGroup!A:D,3,2)=10024,IF(F2306=998,2,""),IF(OR(N2306="B02",N2306="E02",N2306="G01",N2306="H01",N2306="H02",N2306="H03",N2306="H04",N2306="H05"),2,1))</f>
        <v>#N/A</v>
      </c>
    </row>
    <row r="2307" spans="18:18" x14ac:dyDescent="0.25">
      <c r="R2307" s="48" t="e">
        <f>IF(VLOOKUP(F2307,IncomeGroup!A:D,3,2)=10024,IF(F2307=998,2,""),IF(OR(N2307="B02",N2307="E02",N2307="G01",N2307="H01",N2307="H02",N2307="H03",N2307="H04",N2307="H05"),2,1))</f>
        <v>#N/A</v>
      </c>
    </row>
    <row r="2308" spans="18:18" x14ac:dyDescent="0.25">
      <c r="R2308" s="48" t="e">
        <f>IF(VLOOKUP(F2308,IncomeGroup!A:D,3,2)=10024,IF(F2308=998,2,""),IF(OR(N2308="B02",N2308="E02",N2308="G01",N2308="H01",N2308="H02",N2308="H03",N2308="H04",N2308="H05"),2,1))</f>
        <v>#N/A</v>
      </c>
    </row>
    <row r="2309" spans="18:18" x14ac:dyDescent="0.25">
      <c r="R2309" s="48" t="e">
        <f>IF(VLOOKUP(F2309,IncomeGroup!A:D,3,2)=10024,IF(F2309=998,2,""),IF(OR(N2309="B02",N2309="E02",N2309="G01",N2309="H01",N2309="H02",N2309="H03",N2309="H04",N2309="H05"),2,1))</f>
        <v>#N/A</v>
      </c>
    </row>
    <row r="2310" spans="18:18" x14ac:dyDescent="0.25">
      <c r="R2310" s="48" t="e">
        <f>IF(VLOOKUP(F2310,IncomeGroup!A:D,3,2)=10024,IF(F2310=998,2,""),IF(OR(N2310="B02",N2310="E02",N2310="G01",N2310="H01",N2310="H02",N2310="H03",N2310="H04",N2310="H05"),2,1))</f>
        <v>#N/A</v>
      </c>
    </row>
    <row r="2311" spans="18:18" x14ac:dyDescent="0.25">
      <c r="R2311" s="48" t="e">
        <f>IF(VLOOKUP(F2311,IncomeGroup!A:D,3,2)=10024,IF(F2311=998,2,""),IF(OR(N2311="B02",N2311="E02",N2311="G01",N2311="H01",N2311="H02",N2311="H03",N2311="H04",N2311="H05"),2,1))</f>
        <v>#N/A</v>
      </c>
    </row>
    <row r="2312" spans="18:18" x14ac:dyDescent="0.25">
      <c r="R2312" s="48" t="e">
        <f>IF(VLOOKUP(F2312,IncomeGroup!A:D,3,2)=10024,IF(F2312=998,2,""),IF(OR(N2312="B02",N2312="E02",N2312="G01",N2312="H01",N2312="H02",N2312="H03",N2312="H04",N2312="H05"),2,1))</f>
        <v>#N/A</v>
      </c>
    </row>
    <row r="2313" spans="18:18" x14ac:dyDescent="0.25">
      <c r="R2313" s="48" t="e">
        <f>IF(VLOOKUP(F2313,IncomeGroup!A:D,3,2)=10024,IF(F2313=998,2,""),IF(OR(N2313="B02",N2313="E02",N2313="G01",N2313="H01",N2313="H02",N2313="H03",N2313="H04",N2313="H05"),2,1))</f>
        <v>#N/A</v>
      </c>
    </row>
    <row r="2314" spans="18:18" x14ac:dyDescent="0.25">
      <c r="R2314" s="48" t="e">
        <f>IF(VLOOKUP(F2314,IncomeGroup!A:D,3,2)=10024,IF(F2314=998,2,""),IF(OR(N2314="B02",N2314="E02",N2314="G01",N2314="H01",N2314="H02",N2314="H03",N2314="H04",N2314="H05"),2,1))</f>
        <v>#N/A</v>
      </c>
    </row>
    <row r="2315" spans="18:18" x14ac:dyDescent="0.25">
      <c r="R2315" s="48" t="e">
        <f>IF(VLOOKUP(F2315,IncomeGroup!A:D,3,2)=10024,IF(F2315=998,2,""),IF(OR(N2315="B02",N2315="E02",N2315="G01",N2315="H01",N2315="H02",N2315="H03",N2315="H04",N2315="H05"),2,1))</f>
        <v>#N/A</v>
      </c>
    </row>
    <row r="2316" spans="18:18" x14ac:dyDescent="0.25">
      <c r="R2316" s="48" t="e">
        <f>IF(VLOOKUP(F2316,IncomeGroup!A:D,3,2)=10024,IF(F2316=998,2,""),IF(OR(N2316="B02",N2316="E02",N2316="G01",N2316="H01",N2316="H02",N2316="H03",N2316="H04",N2316="H05"),2,1))</f>
        <v>#N/A</v>
      </c>
    </row>
    <row r="2317" spans="18:18" x14ac:dyDescent="0.25">
      <c r="R2317" s="48" t="e">
        <f>IF(VLOOKUP(F2317,IncomeGroup!A:D,3,2)=10024,IF(F2317=998,2,""),IF(OR(N2317="B02",N2317="E02",N2317="G01",N2317="H01",N2317="H02",N2317="H03",N2317="H04",N2317="H05"),2,1))</f>
        <v>#N/A</v>
      </c>
    </row>
    <row r="2318" spans="18:18" x14ac:dyDescent="0.25">
      <c r="R2318" s="48" t="e">
        <f>IF(VLOOKUP(F2318,IncomeGroup!A:D,3,2)=10024,IF(F2318=998,2,""),IF(OR(N2318="B02",N2318="E02",N2318="G01",N2318="H01",N2318="H02",N2318="H03",N2318="H04",N2318="H05"),2,1))</f>
        <v>#N/A</v>
      </c>
    </row>
    <row r="2319" spans="18:18" x14ac:dyDescent="0.25">
      <c r="R2319" s="48" t="e">
        <f>IF(VLOOKUP(F2319,IncomeGroup!A:D,3,2)=10024,IF(F2319=998,2,""),IF(OR(N2319="B02",N2319="E02",N2319="G01",N2319="H01",N2319="H02",N2319="H03",N2319="H04",N2319="H05"),2,1))</f>
        <v>#N/A</v>
      </c>
    </row>
    <row r="2320" spans="18:18" x14ac:dyDescent="0.25">
      <c r="R2320" s="48" t="e">
        <f>IF(VLOOKUP(F2320,IncomeGroup!A:D,3,2)=10024,IF(F2320=998,2,""),IF(OR(N2320="B02",N2320="E02",N2320="G01",N2320="H01",N2320="H02",N2320="H03",N2320="H04",N2320="H05"),2,1))</f>
        <v>#N/A</v>
      </c>
    </row>
    <row r="2321" spans="18:18" x14ac:dyDescent="0.25">
      <c r="R2321" s="48" t="e">
        <f>IF(VLOOKUP(F2321,IncomeGroup!A:D,3,2)=10024,IF(F2321=998,2,""),IF(OR(N2321="B02",N2321="E02",N2321="G01",N2321="H01",N2321="H02",N2321="H03",N2321="H04",N2321="H05"),2,1))</f>
        <v>#N/A</v>
      </c>
    </row>
    <row r="2322" spans="18:18" x14ac:dyDescent="0.25">
      <c r="R2322" s="48" t="e">
        <f>IF(VLOOKUP(F2322,IncomeGroup!A:D,3,2)=10024,IF(F2322=998,2,""),IF(OR(N2322="B02",N2322="E02",N2322="G01",N2322="H01",N2322="H02",N2322="H03",N2322="H04",N2322="H05"),2,1))</f>
        <v>#N/A</v>
      </c>
    </row>
    <row r="2323" spans="18:18" x14ac:dyDescent="0.25">
      <c r="R2323" s="48" t="e">
        <f>IF(VLOOKUP(F2323,IncomeGroup!A:D,3,2)=10024,IF(F2323=998,2,""),IF(OR(N2323="B02",N2323="E02",N2323="G01",N2323="H01",N2323="H02",N2323="H03",N2323="H04",N2323="H05"),2,1))</f>
        <v>#N/A</v>
      </c>
    </row>
    <row r="2324" spans="18:18" x14ac:dyDescent="0.25">
      <c r="R2324" s="48" t="e">
        <f>IF(VLOOKUP(F2324,IncomeGroup!A:D,3,2)=10024,IF(F2324=998,2,""),IF(OR(N2324="B02",N2324="E02",N2324="G01",N2324="H01",N2324="H02",N2324="H03",N2324="H04",N2324="H05"),2,1))</f>
        <v>#N/A</v>
      </c>
    </row>
    <row r="2325" spans="18:18" x14ac:dyDescent="0.25">
      <c r="R2325" s="48" t="e">
        <f>IF(VLOOKUP(F2325,IncomeGroup!A:D,3,2)=10024,IF(F2325=998,2,""),IF(OR(N2325="B02",N2325="E02",N2325="G01",N2325="H01",N2325="H02",N2325="H03",N2325="H04",N2325="H05"),2,1))</f>
        <v>#N/A</v>
      </c>
    </row>
    <row r="2326" spans="18:18" x14ac:dyDescent="0.25">
      <c r="R2326" s="48" t="e">
        <f>IF(VLOOKUP(F2326,IncomeGroup!A:D,3,2)=10024,IF(F2326=998,2,""),IF(OR(N2326="B02",N2326="E02",N2326="G01",N2326="H01",N2326="H02",N2326="H03",N2326="H04",N2326="H05"),2,1))</f>
        <v>#N/A</v>
      </c>
    </row>
    <row r="2327" spans="18:18" x14ac:dyDescent="0.25">
      <c r="R2327" s="48" t="e">
        <f>IF(VLOOKUP(F2327,IncomeGroup!A:D,3,2)=10024,IF(F2327=998,2,""),IF(OR(N2327="B02",N2327="E02",N2327="G01",N2327="H01",N2327="H02",N2327="H03",N2327="H04",N2327="H05"),2,1))</f>
        <v>#N/A</v>
      </c>
    </row>
    <row r="2328" spans="18:18" x14ac:dyDescent="0.25">
      <c r="R2328" s="48" t="e">
        <f>IF(VLOOKUP(F2328,IncomeGroup!A:D,3,2)=10024,IF(F2328=998,2,""),IF(OR(N2328="B02",N2328="E02",N2328="G01",N2328="H01",N2328="H02",N2328="H03",N2328="H04",N2328="H05"),2,1))</f>
        <v>#N/A</v>
      </c>
    </row>
    <row r="2329" spans="18:18" x14ac:dyDescent="0.25">
      <c r="R2329" s="48" t="e">
        <f>IF(VLOOKUP(F2329,IncomeGroup!A:D,3,2)=10024,IF(F2329=998,2,""),IF(OR(N2329="B02",N2329="E02",N2329="G01",N2329="H01",N2329="H02",N2329="H03",N2329="H04",N2329="H05"),2,1))</f>
        <v>#N/A</v>
      </c>
    </row>
    <row r="2330" spans="18:18" x14ac:dyDescent="0.25">
      <c r="R2330" s="48" t="e">
        <f>IF(VLOOKUP(F2330,IncomeGroup!A:D,3,2)=10024,IF(F2330=998,2,""),IF(OR(N2330="B02",N2330="E02",N2330="G01",N2330="H01",N2330="H02",N2330="H03",N2330="H04",N2330="H05"),2,1))</f>
        <v>#N/A</v>
      </c>
    </row>
    <row r="2331" spans="18:18" x14ac:dyDescent="0.25">
      <c r="R2331" s="48" t="e">
        <f>IF(VLOOKUP(F2331,IncomeGroup!A:D,3,2)=10024,IF(F2331=998,2,""),IF(OR(N2331="B02",N2331="E02",N2331="G01",N2331="H01",N2331="H02",N2331="H03",N2331="H04",N2331="H05"),2,1))</f>
        <v>#N/A</v>
      </c>
    </row>
    <row r="2332" spans="18:18" x14ac:dyDescent="0.25">
      <c r="R2332" s="48" t="e">
        <f>IF(VLOOKUP(F2332,IncomeGroup!A:D,3,2)=10024,IF(F2332=998,2,""),IF(OR(N2332="B02",N2332="E02",N2332="G01",N2332="H01",N2332="H02",N2332="H03",N2332="H04",N2332="H05"),2,1))</f>
        <v>#N/A</v>
      </c>
    </row>
    <row r="2333" spans="18:18" x14ac:dyDescent="0.25">
      <c r="R2333" s="48" t="e">
        <f>IF(VLOOKUP(F2333,IncomeGroup!A:D,3,2)=10024,IF(F2333=998,2,""),IF(OR(N2333="B02",N2333="E02",N2333="G01",N2333="H01",N2333="H02",N2333="H03",N2333="H04",N2333="H05"),2,1))</f>
        <v>#N/A</v>
      </c>
    </row>
    <row r="2334" spans="18:18" x14ac:dyDescent="0.25">
      <c r="R2334" s="48" t="e">
        <f>IF(VLOOKUP(F2334,IncomeGroup!A:D,3,2)=10024,IF(F2334=998,2,""),IF(OR(N2334="B02",N2334="E02",N2334="G01",N2334="H01",N2334="H02",N2334="H03",N2334="H04",N2334="H05"),2,1))</f>
        <v>#N/A</v>
      </c>
    </row>
    <row r="2335" spans="18:18" x14ac:dyDescent="0.25">
      <c r="R2335" s="48" t="e">
        <f>IF(VLOOKUP(F2335,IncomeGroup!A:D,3,2)=10024,IF(F2335=998,2,""),IF(OR(N2335="B02",N2335="E02",N2335="G01",N2335="H01",N2335="H02",N2335="H03",N2335="H04",N2335="H05"),2,1))</f>
        <v>#N/A</v>
      </c>
    </row>
    <row r="2336" spans="18:18" x14ac:dyDescent="0.25">
      <c r="R2336" s="48" t="e">
        <f>IF(VLOOKUP(F2336,IncomeGroup!A:D,3,2)=10024,IF(F2336=998,2,""),IF(OR(N2336="B02",N2336="E02",N2336="G01",N2336="H01",N2336="H02",N2336="H03",N2336="H04",N2336="H05"),2,1))</f>
        <v>#N/A</v>
      </c>
    </row>
    <row r="2337" spans="18:18" x14ac:dyDescent="0.25">
      <c r="R2337" s="48" t="e">
        <f>IF(VLOOKUP(F2337,IncomeGroup!A:D,3,2)=10024,IF(F2337=998,2,""),IF(OR(N2337="B02",N2337="E02",N2337="G01",N2337="H01",N2337="H02",N2337="H03",N2337="H04",N2337="H05"),2,1))</f>
        <v>#N/A</v>
      </c>
    </row>
    <row r="2338" spans="18:18" x14ac:dyDescent="0.25">
      <c r="R2338" s="48" t="e">
        <f>IF(VLOOKUP(F2338,IncomeGroup!A:D,3,2)=10024,IF(F2338=998,2,""),IF(OR(N2338="B02",N2338="E02",N2338="G01",N2338="H01",N2338="H02",N2338="H03",N2338="H04",N2338="H05"),2,1))</f>
        <v>#N/A</v>
      </c>
    </row>
    <row r="2339" spans="18:18" x14ac:dyDescent="0.25">
      <c r="R2339" s="48" t="e">
        <f>IF(VLOOKUP(F2339,IncomeGroup!A:D,3,2)=10024,IF(F2339=998,2,""),IF(OR(N2339="B02",N2339="E02",N2339="G01",N2339="H01",N2339="H02",N2339="H03",N2339="H04",N2339="H05"),2,1))</f>
        <v>#N/A</v>
      </c>
    </row>
    <row r="2340" spans="18:18" x14ac:dyDescent="0.25">
      <c r="R2340" s="48" t="e">
        <f>IF(VLOOKUP(F2340,IncomeGroup!A:D,3,2)=10024,IF(F2340=998,2,""),IF(OR(N2340="B02",N2340="E02",N2340="G01",N2340="H01",N2340="H02",N2340="H03",N2340="H04",N2340="H05"),2,1))</f>
        <v>#N/A</v>
      </c>
    </row>
    <row r="2341" spans="18:18" x14ac:dyDescent="0.25">
      <c r="R2341" s="48" t="e">
        <f>IF(VLOOKUP(F2341,IncomeGroup!A:D,3,2)=10024,IF(F2341=998,2,""),IF(OR(N2341="B02",N2341="E02",N2341="G01",N2341="H01",N2341="H02",N2341="H03",N2341="H04",N2341="H05"),2,1))</f>
        <v>#N/A</v>
      </c>
    </row>
    <row r="2342" spans="18:18" x14ac:dyDescent="0.25">
      <c r="R2342" s="48" t="e">
        <f>IF(VLOOKUP(F2342,IncomeGroup!A:D,3,2)=10024,IF(F2342=998,2,""),IF(OR(N2342="B02",N2342="E02",N2342="G01",N2342="H01",N2342="H02",N2342="H03",N2342="H04",N2342="H05"),2,1))</f>
        <v>#N/A</v>
      </c>
    </row>
    <row r="2343" spans="18:18" x14ac:dyDescent="0.25">
      <c r="R2343" s="48" t="e">
        <f>IF(VLOOKUP(F2343,IncomeGroup!A:D,3,2)=10024,IF(F2343=998,2,""),IF(OR(N2343="B02",N2343="E02",N2343="G01",N2343="H01",N2343="H02",N2343="H03",N2343="H04",N2343="H05"),2,1))</f>
        <v>#N/A</v>
      </c>
    </row>
    <row r="2344" spans="18:18" x14ac:dyDescent="0.25">
      <c r="R2344" s="48" t="e">
        <f>IF(VLOOKUP(F2344,IncomeGroup!A:D,3,2)=10024,IF(F2344=998,2,""),IF(OR(N2344="B02",N2344="E02",N2344="G01",N2344="H01",N2344="H02",N2344="H03",N2344="H04",N2344="H05"),2,1))</f>
        <v>#N/A</v>
      </c>
    </row>
    <row r="2345" spans="18:18" x14ac:dyDescent="0.25">
      <c r="R2345" s="48" t="e">
        <f>IF(VLOOKUP(F2345,IncomeGroup!A:D,3,2)=10024,IF(F2345=998,2,""),IF(OR(N2345="B02",N2345="E02",N2345="G01",N2345="H01",N2345="H02",N2345="H03",N2345="H04",N2345="H05"),2,1))</f>
        <v>#N/A</v>
      </c>
    </row>
    <row r="2346" spans="18:18" x14ac:dyDescent="0.25">
      <c r="R2346" s="48" t="e">
        <f>IF(VLOOKUP(F2346,IncomeGroup!A:D,3,2)=10024,IF(F2346=998,2,""),IF(OR(N2346="B02",N2346="E02",N2346="G01",N2346="H01",N2346="H02",N2346="H03",N2346="H04",N2346="H05"),2,1))</f>
        <v>#N/A</v>
      </c>
    </row>
    <row r="2347" spans="18:18" x14ac:dyDescent="0.25">
      <c r="R2347" s="48" t="e">
        <f>IF(VLOOKUP(F2347,IncomeGroup!A:D,3,2)=10024,IF(F2347=998,2,""),IF(OR(N2347="B02",N2347="E02",N2347="G01",N2347="H01",N2347="H02",N2347="H03",N2347="H04",N2347="H05"),2,1))</f>
        <v>#N/A</v>
      </c>
    </row>
    <row r="2348" spans="18:18" x14ac:dyDescent="0.25">
      <c r="R2348" s="48" t="e">
        <f>IF(VLOOKUP(F2348,IncomeGroup!A:D,3,2)=10024,IF(F2348=998,2,""),IF(OR(N2348="B02",N2348="E02",N2348="G01",N2348="H01",N2348="H02",N2348="H03",N2348="H04",N2348="H05"),2,1))</f>
        <v>#N/A</v>
      </c>
    </row>
    <row r="2349" spans="18:18" x14ac:dyDescent="0.25">
      <c r="R2349" s="48" t="e">
        <f>IF(VLOOKUP(F2349,IncomeGroup!A:D,3,2)=10024,IF(F2349=998,2,""),IF(OR(N2349="B02",N2349="E02",N2349="G01",N2349="H01",N2349="H02",N2349="H03",N2349="H04",N2349="H05"),2,1))</f>
        <v>#N/A</v>
      </c>
    </row>
    <row r="2350" spans="18:18" x14ac:dyDescent="0.25">
      <c r="R2350" s="48" t="e">
        <f>IF(VLOOKUP(F2350,IncomeGroup!A:D,3,2)=10024,IF(F2350=998,2,""),IF(OR(N2350="B02",N2350="E02",N2350="G01",N2350="H01",N2350="H02",N2350="H03",N2350="H04",N2350="H05"),2,1))</f>
        <v>#N/A</v>
      </c>
    </row>
    <row r="2351" spans="18:18" x14ac:dyDescent="0.25">
      <c r="R2351" s="48" t="e">
        <f>IF(VLOOKUP(F2351,IncomeGroup!A:D,3,2)=10024,IF(F2351=998,2,""),IF(OR(N2351="B02",N2351="E02",N2351="G01",N2351="H01",N2351="H02",N2351="H03",N2351="H04",N2351="H05"),2,1))</f>
        <v>#N/A</v>
      </c>
    </row>
    <row r="2352" spans="18:18" x14ac:dyDescent="0.25">
      <c r="R2352" s="48" t="e">
        <f>IF(VLOOKUP(F2352,IncomeGroup!A:D,3,2)=10024,IF(F2352=998,2,""),IF(OR(N2352="B02",N2352="E02",N2352="G01",N2352="H01",N2352="H02",N2352="H03",N2352="H04",N2352="H05"),2,1))</f>
        <v>#N/A</v>
      </c>
    </row>
    <row r="2353" spans="18:18" x14ac:dyDescent="0.25">
      <c r="R2353" s="48" t="e">
        <f>IF(VLOOKUP(F2353,IncomeGroup!A:D,3,2)=10024,IF(F2353=998,2,""),IF(OR(N2353="B02",N2353="E02",N2353="G01",N2353="H01",N2353="H02",N2353="H03",N2353="H04",N2353="H05"),2,1))</f>
        <v>#N/A</v>
      </c>
    </row>
    <row r="2354" spans="18:18" x14ac:dyDescent="0.25">
      <c r="R2354" s="48" t="e">
        <f>IF(VLOOKUP(F2354,IncomeGroup!A:D,3,2)=10024,IF(F2354=998,2,""),IF(OR(N2354="B02",N2354="E02",N2354="G01",N2354="H01",N2354="H02",N2354="H03",N2354="H04",N2354="H05"),2,1))</f>
        <v>#N/A</v>
      </c>
    </row>
    <row r="2355" spans="18:18" x14ac:dyDescent="0.25">
      <c r="R2355" s="48" t="e">
        <f>IF(VLOOKUP(F2355,IncomeGroup!A:D,3,2)=10024,IF(F2355=998,2,""),IF(OR(N2355="B02",N2355="E02",N2355="G01",N2355="H01",N2355="H02",N2355="H03",N2355="H04",N2355="H05"),2,1))</f>
        <v>#N/A</v>
      </c>
    </row>
    <row r="2356" spans="18:18" x14ac:dyDescent="0.25">
      <c r="R2356" s="48" t="e">
        <f>IF(VLOOKUP(F2356,IncomeGroup!A:D,3,2)=10024,IF(F2356=998,2,""),IF(OR(N2356="B02",N2356="E02",N2356="G01",N2356="H01",N2356="H02",N2356="H03",N2356="H04",N2356="H05"),2,1))</f>
        <v>#N/A</v>
      </c>
    </row>
    <row r="2357" spans="18:18" x14ac:dyDescent="0.25">
      <c r="R2357" s="48" t="e">
        <f>IF(VLOOKUP(F2357,IncomeGroup!A:D,3,2)=10024,IF(F2357=998,2,""),IF(OR(N2357="B02",N2357="E02",N2357="G01",N2357="H01",N2357="H02",N2357="H03",N2357="H04",N2357="H05"),2,1))</f>
        <v>#N/A</v>
      </c>
    </row>
    <row r="2358" spans="18:18" x14ac:dyDescent="0.25">
      <c r="R2358" s="48" t="e">
        <f>IF(VLOOKUP(F2358,IncomeGroup!A:D,3,2)=10024,IF(F2358=998,2,""),IF(OR(N2358="B02",N2358="E02",N2358="G01",N2358="H01",N2358="H02",N2358="H03",N2358="H04",N2358="H05"),2,1))</f>
        <v>#N/A</v>
      </c>
    </row>
    <row r="2359" spans="18:18" x14ac:dyDescent="0.25">
      <c r="R2359" s="48" t="e">
        <f>IF(VLOOKUP(F2359,IncomeGroup!A:D,3,2)=10024,IF(F2359=998,2,""),IF(OR(N2359="B02",N2359="E02",N2359="G01",N2359="H01",N2359="H02",N2359="H03",N2359="H04",N2359="H05"),2,1))</f>
        <v>#N/A</v>
      </c>
    </row>
    <row r="2360" spans="18:18" x14ac:dyDescent="0.25">
      <c r="R2360" s="48" t="e">
        <f>IF(VLOOKUP(F2360,IncomeGroup!A:D,3,2)=10024,IF(F2360=998,2,""),IF(OR(N2360="B02",N2360="E02",N2360="G01",N2360="H01",N2360="H02",N2360="H03",N2360="H04",N2360="H05"),2,1))</f>
        <v>#N/A</v>
      </c>
    </row>
    <row r="2361" spans="18:18" x14ac:dyDescent="0.25">
      <c r="R2361" s="48" t="e">
        <f>IF(VLOOKUP(F2361,IncomeGroup!A:D,3,2)=10024,IF(F2361=998,2,""),IF(OR(N2361="B02",N2361="E02",N2361="G01",N2361="H01",N2361="H02",N2361="H03",N2361="H04",N2361="H05"),2,1))</f>
        <v>#N/A</v>
      </c>
    </row>
    <row r="2362" spans="18:18" x14ac:dyDescent="0.25">
      <c r="R2362" s="48" t="e">
        <f>IF(VLOOKUP(F2362,IncomeGroup!A:D,3,2)=10024,IF(F2362=998,2,""),IF(OR(N2362="B02",N2362="E02",N2362="G01",N2362="H01",N2362="H02",N2362="H03",N2362="H04",N2362="H05"),2,1))</f>
        <v>#N/A</v>
      </c>
    </row>
    <row r="2363" spans="18:18" x14ac:dyDescent="0.25">
      <c r="R2363" s="48" t="e">
        <f>IF(VLOOKUP(F2363,IncomeGroup!A:D,3,2)=10024,IF(F2363=998,2,""),IF(OR(N2363="B02",N2363="E02",N2363="G01",N2363="H01",N2363="H02",N2363="H03",N2363="H04",N2363="H05"),2,1))</f>
        <v>#N/A</v>
      </c>
    </row>
    <row r="2364" spans="18:18" x14ac:dyDescent="0.25">
      <c r="R2364" s="48" t="e">
        <f>IF(VLOOKUP(F2364,IncomeGroup!A:D,3,2)=10024,IF(F2364=998,2,""),IF(OR(N2364="B02",N2364="E02",N2364="G01",N2364="H01",N2364="H02",N2364="H03",N2364="H04",N2364="H05"),2,1))</f>
        <v>#N/A</v>
      </c>
    </row>
    <row r="2365" spans="18:18" x14ac:dyDescent="0.25">
      <c r="R2365" s="48" t="e">
        <f>IF(VLOOKUP(F2365,IncomeGroup!A:D,3,2)=10024,IF(F2365=998,2,""),IF(OR(N2365="B02",N2365="E02",N2365="G01",N2365="H01",N2365="H02",N2365="H03",N2365="H04",N2365="H05"),2,1))</f>
        <v>#N/A</v>
      </c>
    </row>
    <row r="2366" spans="18:18" x14ac:dyDescent="0.25">
      <c r="R2366" s="48" t="e">
        <f>IF(VLOOKUP(F2366,IncomeGroup!A:D,3,2)=10024,IF(F2366=998,2,""),IF(OR(N2366="B02",N2366="E02",N2366="G01",N2366="H01",N2366="H02",N2366="H03",N2366="H04",N2366="H05"),2,1))</f>
        <v>#N/A</v>
      </c>
    </row>
    <row r="2367" spans="18:18" x14ac:dyDescent="0.25">
      <c r="R2367" s="48" t="e">
        <f>IF(VLOOKUP(F2367,IncomeGroup!A:D,3,2)=10024,IF(F2367=998,2,""),IF(OR(N2367="B02",N2367="E02",N2367="G01",N2367="H01",N2367="H02",N2367="H03",N2367="H04",N2367="H05"),2,1))</f>
        <v>#N/A</v>
      </c>
    </row>
    <row r="2368" spans="18:18" x14ac:dyDescent="0.25">
      <c r="R2368" s="48" t="e">
        <f>IF(VLOOKUP(F2368,IncomeGroup!A:D,3,2)=10024,IF(F2368=998,2,""),IF(OR(N2368="B02",N2368="E02",N2368="G01",N2368="H01",N2368="H02",N2368="H03",N2368="H04",N2368="H05"),2,1))</f>
        <v>#N/A</v>
      </c>
    </row>
    <row r="2369" spans="18:18" x14ac:dyDescent="0.25">
      <c r="R2369" s="48" t="e">
        <f>IF(VLOOKUP(F2369,IncomeGroup!A:D,3,2)=10024,IF(F2369=998,2,""),IF(OR(N2369="B02",N2369="E02",N2369="G01",N2369="H01",N2369="H02",N2369="H03",N2369="H04",N2369="H05"),2,1))</f>
        <v>#N/A</v>
      </c>
    </row>
    <row r="2370" spans="18:18" x14ac:dyDescent="0.25">
      <c r="R2370" s="48" t="e">
        <f>IF(VLOOKUP(F2370,IncomeGroup!A:D,3,2)=10024,IF(F2370=998,2,""),IF(OR(N2370="B02",N2370="E02",N2370="G01",N2370="H01",N2370="H02",N2370="H03",N2370="H04",N2370="H05"),2,1))</f>
        <v>#N/A</v>
      </c>
    </row>
    <row r="2371" spans="18:18" x14ac:dyDescent="0.25">
      <c r="R2371" s="48" t="e">
        <f>IF(VLOOKUP(F2371,IncomeGroup!A:D,3,2)=10024,IF(F2371=998,2,""),IF(OR(N2371="B02",N2371="E02",N2371="G01",N2371="H01",N2371="H02",N2371="H03",N2371="H04",N2371="H05"),2,1))</f>
        <v>#N/A</v>
      </c>
    </row>
    <row r="2372" spans="18:18" x14ac:dyDescent="0.25">
      <c r="R2372" s="48" t="e">
        <f>IF(VLOOKUP(F2372,IncomeGroup!A:D,3,2)=10024,IF(F2372=998,2,""),IF(OR(N2372="B02",N2372="E02",N2372="G01",N2372="H01",N2372="H02",N2372="H03",N2372="H04",N2372="H05"),2,1))</f>
        <v>#N/A</v>
      </c>
    </row>
    <row r="2373" spans="18:18" x14ac:dyDescent="0.25">
      <c r="R2373" s="48" t="e">
        <f>IF(VLOOKUP(F2373,IncomeGroup!A:D,3,2)=10024,IF(F2373=998,2,""),IF(OR(N2373="B02",N2373="E02",N2373="G01",N2373="H01",N2373="H02",N2373="H03",N2373="H04",N2373="H05"),2,1))</f>
        <v>#N/A</v>
      </c>
    </row>
    <row r="2374" spans="18:18" x14ac:dyDescent="0.25">
      <c r="R2374" s="48" t="e">
        <f>IF(VLOOKUP(F2374,IncomeGroup!A:D,3,2)=10024,IF(F2374=998,2,""),IF(OR(N2374="B02",N2374="E02",N2374="G01",N2374="H01",N2374="H02",N2374="H03",N2374="H04",N2374="H05"),2,1))</f>
        <v>#N/A</v>
      </c>
    </row>
    <row r="2375" spans="18:18" x14ac:dyDescent="0.25">
      <c r="R2375" s="48" t="e">
        <f>IF(VLOOKUP(F2375,IncomeGroup!A:D,3,2)=10024,IF(F2375=998,2,""),IF(OR(N2375="B02",N2375="E02",N2375="G01",N2375="H01",N2375="H02",N2375="H03",N2375="H04",N2375="H05"),2,1))</f>
        <v>#N/A</v>
      </c>
    </row>
    <row r="2376" spans="18:18" x14ac:dyDescent="0.25">
      <c r="R2376" s="48" t="e">
        <f>IF(VLOOKUP(F2376,IncomeGroup!A:D,3,2)=10024,IF(F2376=998,2,""),IF(OR(N2376="B02",N2376="E02",N2376="G01",N2376="H01",N2376="H02",N2376="H03",N2376="H04",N2376="H05"),2,1))</f>
        <v>#N/A</v>
      </c>
    </row>
    <row r="2377" spans="18:18" x14ac:dyDescent="0.25">
      <c r="R2377" s="48" t="e">
        <f>IF(VLOOKUP(F2377,IncomeGroup!A:D,3,2)=10024,IF(F2377=998,2,""),IF(OR(N2377="B02",N2377="E02",N2377="G01",N2377="H01",N2377="H02",N2377="H03",N2377="H04",N2377="H05"),2,1))</f>
        <v>#N/A</v>
      </c>
    </row>
    <row r="2378" spans="18:18" x14ac:dyDescent="0.25">
      <c r="R2378" s="48" t="e">
        <f>IF(VLOOKUP(F2378,IncomeGroup!A:D,3,2)=10024,IF(F2378=998,2,""),IF(OR(N2378="B02",N2378="E02",N2378="G01",N2378="H01",N2378="H02",N2378="H03",N2378="H04",N2378="H05"),2,1))</f>
        <v>#N/A</v>
      </c>
    </row>
    <row r="2379" spans="18:18" x14ac:dyDescent="0.25">
      <c r="R2379" s="48" t="e">
        <f>IF(VLOOKUP(F2379,IncomeGroup!A:D,3,2)=10024,IF(F2379=998,2,""),IF(OR(N2379="B02",N2379="E02",N2379="G01",N2379="H01",N2379="H02",N2379="H03",N2379="H04",N2379="H05"),2,1))</f>
        <v>#N/A</v>
      </c>
    </row>
    <row r="2380" spans="18:18" x14ac:dyDescent="0.25">
      <c r="R2380" s="48" t="e">
        <f>IF(VLOOKUP(F2380,IncomeGroup!A:D,3,2)=10024,IF(F2380=998,2,""),IF(OR(N2380="B02",N2380="E02",N2380="G01",N2380="H01",N2380="H02",N2380="H03",N2380="H04",N2380="H05"),2,1))</f>
        <v>#N/A</v>
      </c>
    </row>
    <row r="2381" spans="18:18" x14ac:dyDescent="0.25">
      <c r="R2381" s="48" t="e">
        <f>IF(VLOOKUP(F2381,IncomeGroup!A:D,3,2)=10024,IF(F2381=998,2,""),IF(OR(N2381="B02",N2381="E02",N2381="G01",N2381="H01",N2381="H02",N2381="H03",N2381="H04",N2381="H05"),2,1))</f>
        <v>#N/A</v>
      </c>
    </row>
    <row r="2382" spans="18:18" x14ac:dyDescent="0.25">
      <c r="R2382" s="48" t="e">
        <f>IF(VLOOKUP(F2382,IncomeGroup!A:D,3,2)=10024,IF(F2382=998,2,""),IF(OR(N2382="B02",N2382="E02",N2382="G01",N2382="H01",N2382="H02",N2382="H03",N2382="H04",N2382="H05"),2,1))</f>
        <v>#N/A</v>
      </c>
    </row>
    <row r="2383" spans="18:18" x14ac:dyDescent="0.25">
      <c r="R2383" s="48" t="e">
        <f>IF(VLOOKUP(F2383,IncomeGroup!A:D,3,2)=10024,IF(F2383=998,2,""),IF(OR(N2383="B02",N2383="E02",N2383="G01",N2383="H01",N2383="H02",N2383="H03",N2383="H04",N2383="H05"),2,1))</f>
        <v>#N/A</v>
      </c>
    </row>
    <row r="2384" spans="18:18" x14ac:dyDescent="0.25">
      <c r="R2384" s="48" t="e">
        <f>IF(VLOOKUP(F2384,IncomeGroup!A:D,3,2)=10024,IF(F2384=998,2,""),IF(OR(N2384="B02",N2384="E02",N2384="G01",N2384="H01",N2384="H02",N2384="H03",N2384="H04",N2384="H05"),2,1))</f>
        <v>#N/A</v>
      </c>
    </row>
    <row r="2385" spans="18:18" x14ac:dyDescent="0.25">
      <c r="R2385" s="48" t="e">
        <f>IF(VLOOKUP(F2385,IncomeGroup!A:D,3,2)=10024,IF(F2385=998,2,""),IF(OR(N2385="B02",N2385="E02",N2385="G01",N2385="H01",N2385="H02",N2385="H03",N2385="H04",N2385="H05"),2,1))</f>
        <v>#N/A</v>
      </c>
    </row>
    <row r="2386" spans="18:18" x14ac:dyDescent="0.25">
      <c r="R2386" s="48" t="e">
        <f>IF(VLOOKUP(F2386,IncomeGroup!A:D,3,2)=10024,IF(F2386=998,2,""),IF(OR(N2386="B02",N2386="E02",N2386="G01",N2386="H01",N2386="H02",N2386="H03",N2386="H04",N2386="H05"),2,1))</f>
        <v>#N/A</v>
      </c>
    </row>
    <row r="2387" spans="18:18" x14ac:dyDescent="0.25">
      <c r="R2387" s="48" t="e">
        <f>IF(VLOOKUP(F2387,IncomeGroup!A:D,3,2)=10024,IF(F2387=998,2,""),IF(OR(N2387="B02",N2387="E02",N2387="G01",N2387="H01",N2387="H02",N2387="H03",N2387="H04",N2387="H05"),2,1))</f>
        <v>#N/A</v>
      </c>
    </row>
    <row r="2388" spans="18:18" x14ac:dyDescent="0.25">
      <c r="R2388" s="48" t="e">
        <f>IF(VLOOKUP(F2388,IncomeGroup!A:D,3,2)=10024,IF(F2388=998,2,""),IF(OR(N2388="B02",N2388="E02",N2388="G01",N2388="H01",N2388="H02",N2388="H03",N2388="H04",N2388="H05"),2,1))</f>
        <v>#N/A</v>
      </c>
    </row>
    <row r="2389" spans="18:18" x14ac:dyDescent="0.25">
      <c r="R2389" s="48" t="e">
        <f>IF(VLOOKUP(F2389,IncomeGroup!A:D,3,2)=10024,IF(F2389=998,2,""),IF(OR(N2389="B02",N2389="E02",N2389="G01",N2389="H01",N2389="H02",N2389="H03",N2389="H04",N2389="H05"),2,1))</f>
        <v>#N/A</v>
      </c>
    </row>
    <row r="2390" spans="18:18" x14ac:dyDescent="0.25">
      <c r="R2390" s="48" t="e">
        <f>IF(VLOOKUP(F2390,IncomeGroup!A:D,3,2)=10024,IF(F2390=998,2,""),IF(OR(N2390="B02",N2390="E02",N2390="G01",N2390="H01",N2390="H02",N2390="H03",N2390="H04",N2390="H05"),2,1))</f>
        <v>#N/A</v>
      </c>
    </row>
    <row r="2391" spans="18:18" x14ac:dyDescent="0.25">
      <c r="R2391" s="48" t="e">
        <f>IF(VLOOKUP(F2391,IncomeGroup!A:D,3,2)=10024,IF(F2391=998,2,""),IF(OR(N2391="B02",N2391="E02",N2391="G01",N2391="H01",N2391="H02",N2391="H03",N2391="H04",N2391="H05"),2,1))</f>
        <v>#N/A</v>
      </c>
    </row>
    <row r="2392" spans="18:18" x14ac:dyDescent="0.25">
      <c r="R2392" s="48" t="e">
        <f>IF(VLOOKUP(F2392,IncomeGroup!A:D,3,2)=10024,IF(F2392=998,2,""),IF(OR(N2392="B02",N2392="E02",N2392="G01",N2392="H01",N2392="H02",N2392="H03",N2392="H04",N2392="H05"),2,1))</f>
        <v>#N/A</v>
      </c>
    </row>
    <row r="2393" spans="18:18" x14ac:dyDescent="0.25">
      <c r="R2393" s="48" t="e">
        <f>IF(VLOOKUP(F2393,IncomeGroup!A:D,3,2)=10024,IF(F2393=998,2,""),IF(OR(N2393="B02",N2393="E02",N2393="G01",N2393="H01",N2393="H02",N2393="H03",N2393="H04",N2393="H05"),2,1))</f>
        <v>#N/A</v>
      </c>
    </row>
    <row r="2394" spans="18:18" x14ac:dyDescent="0.25">
      <c r="R2394" s="48" t="e">
        <f>IF(VLOOKUP(F2394,IncomeGroup!A:D,3,2)=10024,IF(F2394=998,2,""),IF(OR(N2394="B02",N2394="E02",N2394="G01",N2394="H01",N2394="H02",N2394="H03",N2394="H04",N2394="H05"),2,1))</f>
        <v>#N/A</v>
      </c>
    </row>
    <row r="2395" spans="18:18" x14ac:dyDescent="0.25">
      <c r="R2395" s="48" t="e">
        <f>IF(VLOOKUP(F2395,IncomeGroup!A:D,3,2)=10024,IF(F2395=998,2,""),IF(OR(N2395="B02",N2395="E02",N2395="G01",N2395="H01",N2395="H02",N2395="H03",N2395="H04",N2395="H05"),2,1))</f>
        <v>#N/A</v>
      </c>
    </row>
    <row r="2396" spans="18:18" x14ac:dyDescent="0.25">
      <c r="R2396" s="48" t="e">
        <f>IF(VLOOKUP(F2396,IncomeGroup!A:D,3,2)=10024,IF(F2396=998,2,""),IF(OR(N2396="B02",N2396="E02",N2396="G01",N2396="H01",N2396="H02",N2396="H03",N2396="H04",N2396="H05"),2,1))</f>
        <v>#N/A</v>
      </c>
    </row>
    <row r="2397" spans="18:18" x14ac:dyDescent="0.25">
      <c r="R2397" s="48" t="e">
        <f>IF(VLOOKUP(F2397,IncomeGroup!A:D,3,2)=10024,IF(F2397=998,2,""),IF(OR(N2397="B02",N2397="E02",N2397="G01",N2397="H01",N2397="H02",N2397="H03",N2397="H04",N2397="H05"),2,1))</f>
        <v>#N/A</v>
      </c>
    </row>
    <row r="2398" spans="18:18" x14ac:dyDescent="0.25">
      <c r="R2398" s="48" t="e">
        <f>IF(VLOOKUP(F2398,IncomeGroup!A:D,3,2)=10024,IF(F2398=998,2,""),IF(OR(N2398="B02",N2398="E02",N2398="G01",N2398="H01",N2398="H02",N2398="H03",N2398="H04",N2398="H05"),2,1))</f>
        <v>#N/A</v>
      </c>
    </row>
    <row r="2399" spans="18:18" x14ac:dyDescent="0.25">
      <c r="R2399" s="48" t="e">
        <f>IF(VLOOKUP(F2399,IncomeGroup!A:D,3,2)=10024,IF(F2399=998,2,""),IF(OR(N2399="B02",N2399="E02",N2399="G01",N2399="H01",N2399="H02",N2399="H03",N2399="H04",N2399="H05"),2,1))</f>
        <v>#N/A</v>
      </c>
    </row>
    <row r="2400" spans="18:18" x14ac:dyDescent="0.25">
      <c r="R2400" s="48" t="e">
        <f>IF(VLOOKUP(F2400,IncomeGroup!A:D,3,2)=10024,IF(F2400=998,2,""),IF(OR(N2400="B02",N2400="E02",N2400="G01",N2400="H01",N2400="H02",N2400="H03",N2400="H04",N2400="H05"),2,1))</f>
        <v>#N/A</v>
      </c>
    </row>
    <row r="2401" spans="18:18" x14ac:dyDescent="0.25">
      <c r="R2401" s="48" t="e">
        <f>IF(VLOOKUP(F2401,IncomeGroup!A:D,3,2)=10024,IF(F2401=998,2,""),IF(OR(N2401="B02",N2401="E02",N2401="G01",N2401="H01",N2401="H02",N2401="H03",N2401="H04",N2401="H05"),2,1))</f>
        <v>#N/A</v>
      </c>
    </row>
    <row r="2402" spans="18:18" x14ac:dyDescent="0.25">
      <c r="R2402" s="48" t="e">
        <f>IF(VLOOKUP(F2402,IncomeGroup!A:D,3,2)=10024,IF(F2402=998,2,""),IF(OR(N2402="B02",N2402="E02",N2402="G01",N2402="H01",N2402="H02",N2402="H03",N2402="H04",N2402="H05"),2,1))</f>
        <v>#N/A</v>
      </c>
    </row>
    <row r="2403" spans="18:18" x14ac:dyDescent="0.25">
      <c r="R2403" s="48" t="e">
        <f>IF(VLOOKUP(F2403,IncomeGroup!A:D,3,2)=10024,IF(F2403=998,2,""),IF(OR(N2403="B02",N2403="E02",N2403="G01",N2403="H01",N2403="H02",N2403="H03",N2403="H04",N2403="H05"),2,1))</f>
        <v>#N/A</v>
      </c>
    </row>
    <row r="2404" spans="18:18" x14ac:dyDescent="0.25">
      <c r="R2404" s="48" t="e">
        <f>IF(VLOOKUP(F2404,IncomeGroup!A:D,3,2)=10024,IF(F2404=998,2,""),IF(OR(N2404="B02",N2404="E02",N2404="G01",N2404="H01",N2404="H02",N2404="H03",N2404="H04",N2404="H05"),2,1))</f>
        <v>#N/A</v>
      </c>
    </row>
    <row r="2405" spans="18:18" x14ac:dyDescent="0.25">
      <c r="R2405" s="48" t="e">
        <f>IF(VLOOKUP(F2405,IncomeGroup!A:D,3,2)=10024,IF(F2405=998,2,""),IF(OR(N2405="B02",N2405="E02",N2405="G01",N2405="H01",N2405="H02",N2405="H03",N2405="H04",N2405="H05"),2,1))</f>
        <v>#N/A</v>
      </c>
    </row>
    <row r="2406" spans="18:18" x14ac:dyDescent="0.25">
      <c r="R2406" s="48" t="e">
        <f>IF(VLOOKUP(F2406,IncomeGroup!A:D,3,2)=10024,IF(F2406=998,2,""),IF(OR(N2406="B02",N2406="E02",N2406="G01",N2406="H01",N2406="H02",N2406="H03",N2406="H04",N2406="H05"),2,1))</f>
        <v>#N/A</v>
      </c>
    </row>
    <row r="2407" spans="18:18" x14ac:dyDescent="0.25">
      <c r="R2407" s="48" t="e">
        <f>IF(VLOOKUP(F2407,IncomeGroup!A:D,3,2)=10024,IF(F2407=998,2,""),IF(OR(N2407="B02",N2407="E02",N2407="G01",N2407="H01",N2407="H02",N2407="H03",N2407="H04",N2407="H05"),2,1))</f>
        <v>#N/A</v>
      </c>
    </row>
    <row r="2408" spans="18:18" x14ac:dyDescent="0.25">
      <c r="R2408" s="48" t="e">
        <f>IF(VLOOKUP(F2408,IncomeGroup!A:D,3,2)=10024,IF(F2408=998,2,""),IF(OR(N2408="B02",N2408="E02",N2408="G01",N2408="H01",N2408="H02",N2408="H03",N2408="H04",N2408="H05"),2,1))</f>
        <v>#N/A</v>
      </c>
    </row>
    <row r="2409" spans="18:18" x14ac:dyDescent="0.25">
      <c r="R2409" s="48" t="e">
        <f>IF(VLOOKUP(F2409,IncomeGroup!A:D,3,2)=10024,IF(F2409=998,2,""),IF(OR(N2409="B02",N2409="E02",N2409="G01",N2409="H01",N2409="H02",N2409="H03",N2409="H04",N2409="H05"),2,1))</f>
        <v>#N/A</v>
      </c>
    </row>
    <row r="2410" spans="18:18" x14ac:dyDescent="0.25">
      <c r="R2410" s="48" t="e">
        <f>IF(VLOOKUP(F2410,IncomeGroup!A:D,3,2)=10024,IF(F2410=998,2,""),IF(OR(N2410="B02",N2410="E02",N2410="G01",N2410="H01",N2410="H02",N2410="H03",N2410="H04",N2410="H05"),2,1))</f>
        <v>#N/A</v>
      </c>
    </row>
    <row r="2411" spans="18:18" x14ac:dyDescent="0.25">
      <c r="R2411" s="48" t="e">
        <f>IF(VLOOKUP(F2411,IncomeGroup!A:D,3,2)=10024,IF(F2411=998,2,""),IF(OR(N2411="B02",N2411="E02",N2411="G01",N2411="H01",N2411="H02",N2411="H03",N2411="H04",N2411="H05"),2,1))</f>
        <v>#N/A</v>
      </c>
    </row>
    <row r="2412" spans="18:18" x14ac:dyDescent="0.25">
      <c r="R2412" s="48" t="e">
        <f>IF(VLOOKUP(F2412,IncomeGroup!A:D,3,2)=10024,IF(F2412=998,2,""),IF(OR(N2412="B02",N2412="E02",N2412="G01",N2412="H01",N2412="H02",N2412="H03",N2412="H04",N2412="H05"),2,1))</f>
        <v>#N/A</v>
      </c>
    </row>
    <row r="2413" spans="18:18" x14ac:dyDescent="0.25">
      <c r="R2413" s="48" t="e">
        <f>IF(VLOOKUP(F2413,IncomeGroup!A:D,3,2)=10024,IF(F2413=998,2,""),IF(OR(N2413="B02",N2413="E02",N2413="G01",N2413="H01",N2413="H02",N2413="H03",N2413="H04",N2413="H05"),2,1))</f>
        <v>#N/A</v>
      </c>
    </row>
    <row r="2414" spans="18:18" x14ac:dyDescent="0.25">
      <c r="R2414" s="48" t="e">
        <f>IF(VLOOKUP(F2414,IncomeGroup!A:D,3,2)=10024,IF(F2414=998,2,""),IF(OR(N2414="B02",N2414="E02",N2414="G01",N2414="H01",N2414="H02",N2414="H03",N2414="H04",N2414="H05"),2,1))</f>
        <v>#N/A</v>
      </c>
    </row>
    <row r="2415" spans="18:18" x14ac:dyDescent="0.25">
      <c r="R2415" s="48" t="e">
        <f>IF(VLOOKUP(F2415,IncomeGroup!A:D,3,2)=10024,IF(F2415=998,2,""),IF(OR(N2415="B02",N2415="E02",N2415="G01",N2415="H01",N2415="H02",N2415="H03",N2415="H04",N2415="H05"),2,1))</f>
        <v>#N/A</v>
      </c>
    </row>
    <row r="2416" spans="18:18" x14ac:dyDescent="0.25">
      <c r="R2416" s="48" t="e">
        <f>IF(VLOOKUP(F2416,IncomeGroup!A:D,3,2)=10024,IF(F2416=998,2,""),IF(OR(N2416="B02",N2416="E02",N2416="G01",N2416="H01",N2416="H02",N2416="H03",N2416="H04",N2416="H05"),2,1))</f>
        <v>#N/A</v>
      </c>
    </row>
    <row r="2417" spans="18:18" x14ac:dyDescent="0.25">
      <c r="R2417" s="48" t="e">
        <f>IF(VLOOKUP(F2417,IncomeGroup!A:D,3,2)=10024,IF(F2417=998,2,""),IF(OR(N2417="B02",N2417="E02",N2417="G01",N2417="H01",N2417="H02",N2417="H03",N2417="H04",N2417="H05"),2,1))</f>
        <v>#N/A</v>
      </c>
    </row>
    <row r="2418" spans="18:18" x14ac:dyDescent="0.25">
      <c r="R2418" s="48" t="e">
        <f>IF(VLOOKUP(F2418,IncomeGroup!A:D,3,2)=10024,IF(F2418=998,2,""),IF(OR(N2418="B02",N2418="E02",N2418="G01",N2418="H01",N2418="H02",N2418="H03",N2418="H04",N2418="H05"),2,1))</f>
        <v>#N/A</v>
      </c>
    </row>
    <row r="2419" spans="18:18" x14ac:dyDescent="0.25">
      <c r="R2419" s="48" t="e">
        <f>IF(VLOOKUP(F2419,IncomeGroup!A:D,3,2)=10024,IF(F2419=998,2,""),IF(OR(N2419="B02",N2419="E02",N2419="G01",N2419="H01",N2419="H02",N2419="H03",N2419="H04",N2419="H05"),2,1))</f>
        <v>#N/A</v>
      </c>
    </row>
    <row r="2420" spans="18:18" x14ac:dyDescent="0.25">
      <c r="R2420" s="48" t="e">
        <f>IF(VLOOKUP(F2420,IncomeGroup!A:D,3,2)=10024,IF(F2420=998,2,""),IF(OR(N2420="B02",N2420="E02",N2420="G01",N2420="H01",N2420="H02",N2420="H03",N2420="H04",N2420="H05"),2,1))</f>
        <v>#N/A</v>
      </c>
    </row>
    <row r="2421" spans="18:18" x14ac:dyDescent="0.25">
      <c r="R2421" s="48" t="e">
        <f>IF(VLOOKUP(F2421,IncomeGroup!A:D,3,2)=10024,IF(F2421=998,2,""),IF(OR(N2421="B02",N2421="E02",N2421="G01",N2421="H01",N2421="H02",N2421="H03",N2421="H04",N2421="H05"),2,1))</f>
        <v>#N/A</v>
      </c>
    </row>
    <row r="2422" spans="18:18" x14ac:dyDescent="0.25">
      <c r="R2422" s="48" t="e">
        <f>IF(VLOOKUP(F2422,IncomeGroup!A:D,3,2)=10024,IF(F2422=998,2,""),IF(OR(N2422="B02",N2422="E02",N2422="G01",N2422="H01",N2422="H02",N2422="H03",N2422="H04",N2422="H05"),2,1))</f>
        <v>#N/A</v>
      </c>
    </row>
    <row r="2423" spans="18:18" x14ac:dyDescent="0.25">
      <c r="R2423" s="48" t="e">
        <f>IF(VLOOKUP(F2423,IncomeGroup!A:D,3,2)=10024,IF(F2423=998,2,""),IF(OR(N2423="B02",N2423="E02",N2423="G01",N2423="H01",N2423="H02",N2423="H03",N2423="H04",N2423="H05"),2,1))</f>
        <v>#N/A</v>
      </c>
    </row>
    <row r="2424" spans="18:18" x14ac:dyDescent="0.25">
      <c r="R2424" s="48" t="e">
        <f>IF(VLOOKUP(F2424,IncomeGroup!A:D,3,2)=10024,IF(F2424=998,2,""),IF(OR(N2424="B02",N2424="E02",N2424="G01",N2424="H01",N2424="H02",N2424="H03",N2424="H04",N2424="H05"),2,1))</f>
        <v>#N/A</v>
      </c>
    </row>
    <row r="2425" spans="18:18" x14ac:dyDescent="0.25">
      <c r="R2425" s="48" t="e">
        <f>IF(VLOOKUP(F2425,IncomeGroup!A:D,3,2)=10024,IF(F2425=998,2,""),IF(OR(N2425="B02",N2425="E02",N2425="G01",N2425="H01",N2425="H02",N2425="H03",N2425="H04",N2425="H05"),2,1))</f>
        <v>#N/A</v>
      </c>
    </row>
    <row r="2426" spans="18:18" x14ac:dyDescent="0.25">
      <c r="R2426" s="48" t="e">
        <f>IF(VLOOKUP(F2426,IncomeGroup!A:D,3,2)=10024,IF(F2426=998,2,""),IF(OR(N2426="B02",N2426="E02",N2426="G01",N2426="H01",N2426="H02",N2426="H03",N2426="H04",N2426="H05"),2,1))</f>
        <v>#N/A</v>
      </c>
    </row>
    <row r="2427" spans="18:18" x14ac:dyDescent="0.25">
      <c r="R2427" s="48" t="e">
        <f>IF(VLOOKUP(F2427,IncomeGroup!A:D,3,2)=10024,IF(F2427=998,2,""),IF(OR(N2427="B02",N2427="E02",N2427="G01",N2427="H01",N2427="H02",N2427="H03",N2427="H04",N2427="H05"),2,1))</f>
        <v>#N/A</v>
      </c>
    </row>
    <row r="2428" spans="18:18" x14ac:dyDescent="0.25">
      <c r="R2428" s="48" t="e">
        <f>IF(VLOOKUP(F2428,IncomeGroup!A:D,3,2)=10024,IF(F2428=998,2,""),IF(OR(N2428="B02",N2428="E02",N2428="G01",N2428="H01",N2428="H02",N2428="H03",N2428="H04",N2428="H05"),2,1))</f>
        <v>#N/A</v>
      </c>
    </row>
    <row r="2429" spans="18:18" x14ac:dyDescent="0.25">
      <c r="R2429" s="48" t="e">
        <f>IF(VLOOKUP(F2429,IncomeGroup!A:D,3,2)=10024,IF(F2429=998,2,""),IF(OR(N2429="B02",N2429="E02",N2429="G01",N2429="H01",N2429="H02",N2429="H03",N2429="H04",N2429="H05"),2,1))</f>
        <v>#N/A</v>
      </c>
    </row>
    <row r="2430" spans="18:18" x14ac:dyDescent="0.25">
      <c r="R2430" s="48" t="e">
        <f>IF(VLOOKUP(F2430,IncomeGroup!A:D,3,2)=10024,IF(F2430=998,2,""),IF(OR(N2430="B02",N2430="E02",N2430="G01",N2430="H01",N2430="H02",N2430="H03",N2430="H04",N2430="H05"),2,1))</f>
        <v>#N/A</v>
      </c>
    </row>
    <row r="2431" spans="18:18" x14ac:dyDescent="0.25">
      <c r="R2431" s="48" t="e">
        <f>IF(VLOOKUP(F2431,IncomeGroup!A:D,3,2)=10024,IF(F2431=998,2,""),IF(OR(N2431="B02",N2431="E02",N2431="G01",N2431="H01",N2431="H02",N2431="H03",N2431="H04",N2431="H05"),2,1))</f>
        <v>#N/A</v>
      </c>
    </row>
    <row r="2432" spans="18:18" x14ac:dyDescent="0.25">
      <c r="R2432" s="48" t="e">
        <f>IF(VLOOKUP(F2432,IncomeGroup!A:D,3,2)=10024,IF(F2432=998,2,""),IF(OR(N2432="B02",N2432="E02",N2432="G01",N2432="H01",N2432="H02",N2432="H03",N2432="H04",N2432="H05"),2,1))</f>
        <v>#N/A</v>
      </c>
    </row>
    <row r="2433" spans="18:18" x14ac:dyDescent="0.25">
      <c r="R2433" s="48" t="e">
        <f>IF(VLOOKUP(F2433,IncomeGroup!A:D,3,2)=10024,IF(F2433=998,2,""),IF(OR(N2433="B02",N2433="E02",N2433="G01",N2433="H01",N2433="H02",N2433="H03",N2433="H04",N2433="H05"),2,1))</f>
        <v>#N/A</v>
      </c>
    </row>
    <row r="2434" spans="18:18" x14ac:dyDescent="0.25">
      <c r="R2434" s="48" t="e">
        <f>IF(VLOOKUP(F2434,IncomeGroup!A:D,3,2)=10024,IF(F2434=998,2,""),IF(OR(N2434="B02",N2434="E02",N2434="G01",N2434="H01",N2434="H02",N2434="H03",N2434="H04",N2434="H05"),2,1))</f>
        <v>#N/A</v>
      </c>
    </row>
    <row r="2435" spans="18:18" x14ac:dyDescent="0.25">
      <c r="R2435" s="48" t="e">
        <f>IF(VLOOKUP(F2435,IncomeGroup!A:D,3,2)=10024,IF(F2435=998,2,""),IF(OR(N2435="B02",N2435="E02",N2435="G01",N2435="H01",N2435="H02",N2435="H03",N2435="H04",N2435="H05"),2,1))</f>
        <v>#N/A</v>
      </c>
    </row>
    <row r="2436" spans="18:18" x14ac:dyDescent="0.25">
      <c r="R2436" s="48" t="e">
        <f>IF(VLOOKUP(F2436,IncomeGroup!A:D,3,2)=10024,IF(F2436=998,2,""),IF(OR(N2436="B02",N2436="E02",N2436="G01",N2436="H01",N2436="H02",N2436="H03",N2436="H04",N2436="H05"),2,1))</f>
        <v>#N/A</v>
      </c>
    </row>
    <row r="2437" spans="18:18" x14ac:dyDescent="0.25">
      <c r="R2437" s="48" t="e">
        <f>IF(VLOOKUP(F2437,IncomeGroup!A:D,3,2)=10024,IF(F2437=998,2,""),IF(OR(N2437="B02",N2437="E02",N2437="G01",N2437="H01",N2437="H02",N2437="H03",N2437="H04",N2437="H05"),2,1))</f>
        <v>#N/A</v>
      </c>
    </row>
    <row r="2438" spans="18:18" x14ac:dyDescent="0.25">
      <c r="R2438" s="48" t="e">
        <f>IF(VLOOKUP(F2438,IncomeGroup!A:D,3,2)=10024,IF(F2438=998,2,""),IF(OR(N2438="B02",N2438="E02",N2438="G01",N2438="H01",N2438="H02",N2438="H03",N2438="H04",N2438="H05"),2,1))</f>
        <v>#N/A</v>
      </c>
    </row>
    <row r="2439" spans="18:18" x14ac:dyDescent="0.25">
      <c r="R2439" s="48" t="e">
        <f>IF(VLOOKUP(F2439,IncomeGroup!A:D,3,2)=10024,IF(F2439=998,2,""),IF(OR(N2439="B02",N2439="E02",N2439="G01",N2439="H01",N2439="H02",N2439="H03",N2439="H04",N2439="H05"),2,1))</f>
        <v>#N/A</v>
      </c>
    </row>
    <row r="2440" spans="18:18" x14ac:dyDescent="0.25">
      <c r="R2440" s="48" t="e">
        <f>IF(VLOOKUP(F2440,IncomeGroup!A:D,3,2)=10024,IF(F2440=998,2,""),IF(OR(N2440="B02",N2440="E02",N2440="G01",N2440="H01",N2440="H02",N2440="H03",N2440="H04",N2440="H05"),2,1))</f>
        <v>#N/A</v>
      </c>
    </row>
    <row r="2441" spans="18:18" x14ac:dyDescent="0.25">
      <c r="R2441" s="48" t="e">
        <f>IF(VLOOKUP(F2441,IncomeGroup!A:D,3,2)=10024,IF(F2441=998,2,""),IF(OR(N2441="B02",N2441="E02",N2441="G01",N2441="H01",N2441="H02",N2441="H03",N2441="H04",N2441="H05"),2,1))</f>
        <v>#N/A</v>
      </c>
    </row>
    <row r="2442" spans="18:18" x14ac:dyDescent="0.25">
      <c r="R2442" s="48" t="e">
        <f>IF(VLOOKUP(F2442,IncomeGroup!A:D,3,2)=10024,IF(F2442=998,2,""),IF(OR(N2442="B02",N2442="E02",N2442="G01",N2442="H01",N2442="H02",N2442="H03",N2442="H04",N2442="H05"),2,1))</f>
        <v>#N/A</v>
      </c>
    </row>
    <row r="2443" spans="18:18" x14ac:dyDescent="0.25">
      <c r="R2443" s="48" t="e">
        <f>IF(VLOOKUP(F2443,IncomeGroup!A:D,3,2)=10024,IF(F2443=998,2,""),IF(OR(N2443="B02",N2443="E02",N2443="G01",N2443="H01",N2443="H02",N2443="H03",N2443="H04",N2443="H05"),2,1))</f>
        <v>#N/A</v>
      </c>
    </row>
    <row r="2444" spans="18:18" x14ac:dyDescent="0.25">
      <c r="R2444" s="48" t="e">
        <f>IF(VLOOKUP(F2444,IncomeGroup!A:D,3,2)=10024,IF(F2444=998,2,""),IF(OR(N2444="B02",N2444="E02",N2444="G01",N2444="H01",N2444="H02",N2444="H03",N2444="H04",N2444="H05"),2,1))</f>
        <v>#N/A</v>
      </c>
    </row>
    <row r="2445" spans="18:18" x14ac:dyDescent="0.25">
      <c r="R2445" s="48" t="e">
        <f>IF(VLOOKUP(F2445,IncomeGroup!A:D,3,2)=10024,IF(F2445=998,2,""),IF(OR(N2445="B02",N2445="E02",N2445="G01",N2445="H01",N2445="H02",N2445="H03",N2445="H04",N2445="H05"),2,1))</f>
        <v>#N/A</v>
      </c>
    </row>
    <row r="2446" spans="18:18" x14ac:dyDescent="0.25">
      <c r="R2446" s="48" t="e">
        <f>IF(VLOOKUP(F2446,IncomeGroup!A:D,3,2)=10024,IF(F2446=998,2,""),IF(OR(N2446="B02",N2446="E02",N2446="G01",N2446="H01",N2446="H02",N2446="H03",N2446="H04",N2446="H05"),2,1))</f>
        <v>#N/A</v>
      </c>
    </row>
    <row r="2447" spans="18:18" x14ac:dyDescent="0.25">
      <c r="R2447" s="48" t="e">
        <f>IF(VLOOKUP(F2447,IncomeGroup!A:D,3,2)=10024,IF(F2447=998,2,""),IF(OR(N2447="B02",N2447="E02",N2447="G01",N2447="H01",N2447="H02",N2447="H03",N2447="H04",N2447="H05"),2,1))</f>
        <v>#N/A</v>
      </c>
    </row>
    <row r="2448" spans="18:18" x14ac:dyDescent="0.25">
      <c r="R2448" s="48" t="e">
        <f>IF(VLOOKUP(F2448,IncomeGroup!A:D,3,2)=10024,IF(F2448=998,2,""),IF(OR(N2448="B02",N2448="E02",N2448="G01",N2448="H01",N2448="H02",N2448="H03",N2448="H04",N2448="H05"),2,1))</f>
        <v>#N/A</v>
      </c>
    </row>
    <row r="2449" spans="18:18" x14ac:dyDescent="0.25">
      <c r="R2449" s="48" t="e">
        <f>IF(VLOOKUP(F2449,IncomeGroup!A:D,3,2)=10024,IF(F2449=998,2,""),IF(OR(N2449="B02",N2449="E02",N2449="G01",N2449="H01",N2449="H02",N2449="H03",N2449="H04",N2449="H05"),2,1))</f>
        <v>#N/A</v>
      </c>
    </row>
    <row r="2450" spans="18:18" x14ac:dyDescent="0.25">
      <c r="R2450" s="48" t="e">
        <f>IF(VLOOKUP(F2450,IncomeGroup!A:D,3,2)=10024,IF(F2450=998,2,""),IF(OR(N2450="B02",N2450="E02",N2450="G01",N2450="H01",N2450="H02",N2450="H03",N2450="H04",N2450="H05"),2,1))</f>
        <v>#N/A</v>
      </c>
    </row>
    <row r="2451" spans="18:18" x14ac:dyDescent="0.25">
      <c r="R2451" s="48" t="e">
        <f>IF(VLOOKUP(F2451,IncomeGroup!A:D,3,2)=10024,IF(F2451=998,2,""),IF(OR(N2451="B02",N2451="E02",N2451="G01",N2451="H01",N2451="H02",N2451="H03",N2451="H04",N2451="H05"),2,1))</f>
        <v>#N/A</v>
      </c>
    </row>
    <row r="2452" spans="18:18" x14ac:dyDescent="0.25">
      <c r="R2452" s="48" t="e">
        <f>IF(VLOOKUP(F2452,IncomeGroup!A:D,3,2)=10024,IF(F2452=998,2,""),IF(OR(N2452="B02",N2452="E02",N2452="G01",N2452="H01",N2452="H02",N2452="H03",N2452="H04",N2452="H05"),2,1))</f>
        <v>#N/A</v>
      </c>
    </row>
    <row r="2453" spans="18:18" x14ac:dyDescent="0.25">
      <c r="R2453" s="48" t="e">
        <f>IF(VLOOKUP(F2453,IncomeGroup!A:D,3,2)=10024,IF(F2453=998,2,""),IF(OR(N2453="B02",N2453="E02",N2453="G01",N2453="H01",N2453="H02",N2453="H03",N2453="H04",N2453="H05"),2,1))</f>
        <v>#N/A</v>
      </c>
    </row>
    <row r="2454" spans="18:18" x14ac:dyDescent="0.25">
      <c r="R2454" s="48" t="e">
        <f>IF(VLOOKUP(F2454,IncomeGroup!A:D,3,2)=10024,IF(F2454=998,2,""),IF(OR(N2454="B02",N2454="E02",N2454="G01",N2454="H01",N2454="H02",N2454="H03",N2454="H04",N2454="H05"),2,1))</f>
        <v>#N/A</v>
      </c>
    </row>
    <row r="2455" spans="18:18" x14ac:dyDescent="0.25">
      <c r="R2455" s="48" t="e">
        <f>IF(VLOOKUP(F2455,IncomeGroup!A:D,3,2)=10024,IF(F2455=998,2,""),IF(OR(N2455="B02",N2455="E02",N2455="G01",N2455="H01",N2455="H02",N2455="H03",N2455="H04",N2455="H05"),2,1))</f>
        <v>#N/A</v>
      </c>
    </row>
    <row r="2456" spans="18:18" x14ac:dyDescent="0.25">
      <c r="R2456" s="48" t="e">
        <f>IF(VLOOKUP(F2456,IncomeGroup!A:D,3,2)=10024,IF(F2456=998,2,""),IF(OR(N2456="B02",N2456="E02",N2456="G01",N2456="H01",N2456="H02",N2456="H03",N2456="H04",N2456="H05"),2,1))</f>
        <v>#N/A</v>
      </c>
    </row>
    <row r="2457" spans="18:18" x14ac:dyDescent="0.25">
      <c r="R2457" s="48" t="e">
        <f>IF(VLOOKUP(F2457,IncomeGroup!A:D,3,2)=10024,IF(F2457=998,2,""),IF(OR(N2457="B02",N2457="E02",N2457="G01",N2457="H01",N2457="H02",N2457="H03",N2457="H04",N2457="H05"),2,1))</f>
        <v>#N/A</v>
      </c>
    </row>
    <row r="2458" spans="18:18" x14ac:dyDescent="0.25">
      <c r="R2458" s="48" t="e">
        <f>IF(VLOOKUP(F2458,IncomeGroup!A:D,3,2)=10024,IF(F2458=998,2,""),IF(OR(N2458="B02",N2458="E02",N2458="G01",N2458="H01",N2458="H02",N2458="H03",N2458="H04",N2458="H05"),2,1))</f>
        <v>#N/A</v>
      </c>
    </row>
    <row r="2459" spans="18:18" x14ac:dyDescent="0.25">
      <c r="R2459" s="48" t="e">
        <f>IF(VLOOKUP(F2459,IncomeGroup!A:D,3,2)=10024,IF(F2459=998,2,""),IF(OR(N2459="B02",N2459="E02",N2459="G01",N2459="H01",N2459="H02",N2459="H03",N2459="H04",N2459="H05"),2,1))</f>
        <v>#N/A</v>
      </c>
    </row>
    <row r="2460" spans="18:18" x14ac:dyDescent="0.25">
      <c r="R2460" s="48" t="e">
        <f>IF(VLOOKUP(F2460,IncomeGroup!A:D,3,2)=10024,IF(F2460=998,2,""),IF(OR(N2460="B02",N2460="E02",N2460="G01",N2460="H01",N2460="H02",N2460="H03",N2460="H04",N2460="H05"),2,1))</f>
        <v>#N/A</v>
      </c>
    </row>
    <row r="2461" spans="18:18" x14ac:dyDescent="0.25">
      <c r="R2461" s="48" t="e">
        <f>IF(VLOOKUP(F2461,IncomeGroup!A:D,3,2)=10024,IF(F2461=998,2,""),IF(OR(N2461="B02",N2461="E02",N2461="G01",N2461="H01",N2461="H02",N2461="H03",N2461="H04",N2461="H05"),2,1))</f>
        <v>#N/A</v>
      </c>
    </row>
    <row r="2462" spans="18:18" x14ac:dyDescent="0.25">
      <c r="R2462" s="48" t="e">
        <f>IF(VLOOKUP(F2462,IncomeGroup!A:D,3,2)=10024,IF(F2462=998,2,""),IF(OR(N2462="B02",N2462="E02",N2462="G01",N2462="H01",N2462="H02",N2462="H03",N2462="H04",N2462="H05"),2,1))</f>
        <v>#N/A</v>
      </c>
    </row>
    <row r="2463" spans="18:18" x14ac:dyDescent="0.25">
      <c r="R2463" s="48" t="e">
        <f>IF(VLOOKUP(F2463,IncomeGroup!A:D,3,2)=10024,IF(F2463=998,2,""),IF(OR(N2463="B02",N2463="E02",N2463="G01",N2463="H01",N2463="H02",N2463="H03",N2463="H04",N2463="H05"),2,1))</f>
        <v>#N/A</v>
      </c>
    </row>
    <row r="2464" spans="18:18" x14ac:dyDescent="0.25">
      <c r="R2464" s="48" t="e">
        <f>IF(VLOOKUP(F2464,IncomeGroup!A:D,3,2)=10024,IF(F2464=998,2,""),IF(OR(N2464="B02",N2464="E02",N2464="G01",N2464="H01",N2464="H02",N2464="H03",N2464="H04",N2464="H05"),2,1))</f>
        <v>#N/A</v>
      </c>
    </row>
    <row r="2465" spans="18:18" x14ac:dyDescent="0.25">
      <c r="R2465" s="48" t="e">
        <f>IF(VLOOKUP(F2465,IncomeGroup!A:D,3,2)=10024,IF(F2465=998,2,""),IF(OR(N2465="B02",N2465="E02",N2465="G01",N2465="H01",N2465="H02",N2465="H03",N2465="H04",N2465="H05"),2,1))</f>
        <v>#N/A</v>
      </c>
    </row>
    <row r="2466" spans="18:18" x14ac:dyDescent="0.25">
      <c r="R2466" s="48" t="e">
        <f>IF(VLOOKUP(F2466,IncomeGroup!A:D,3,2)=10024,IF(F2466=998,2,""),IF(OR(N2466="B02",N2466="E02",N2466="G01",N2466="H01",N2466="H02",N2466="H03",N2466="H04",N2466="H05"),2,1))</f>
        <v>#N/A</v>
      </c>
    </row>
    <row r="2467" spans="18:18" x14ac:dyDescent="0.25">
      <c r="R2467" s="48" t="e">
        <f>IF(VLOOKUP(F2467,IncomeGroup!A:D,3,2)=10024,IF(F2467=998,2,""),IF(OR(N2467="B02",N2467="E02",N2467="G01",N2467="H01",N2467="H02",N2467="H03",N2467="H04",N2467="H05"),2,1))</f>
        <v>#N/A</v>
      </c>
    </row>
    <row r="2468" spans="18:18" x14ac:dyDescent="0.25">
      <c r="R2468" s="48" t="e">
        <f>IF(VLOOKUP(F2468,IncomeGroup!A:D,3,2)=10024,IF(F2468=998,2,""),IF(OR(N2468="B02",N2468="E02",N2468="G01",N2468="H01",N2468="H02",N2468="H03",N2468="H04",N2468="H05"),2,1))</f>
        <v>#N/A</v>
      </c>
    </row>
    <row r="2469" spans="18:18" x14ac:dyDescent="0.25">
      <c r="R2469" s="48" t="e">
        <f>IF(VLOOKUP(F2469,IncomeGroup!A:D,3,2)=10024,IF(F2469=998,2,""),IF(OR(N2469="B02",N2469="E02",N2469="G01",N2469="H01",N2469="H02",N2469="H03",N2469="H04",N2469="H05"),2,1))</f>
        <v>#N/A</v>
      </c>
    </row>
    <row r="2470" spans="18:18" x14ac:dyDescent="0.25">
      <c r="R2470" s="48" t="e">
        <f>IF(VLOOKUP(F2470,IncomeGroup!A:D,3,2)=10024,IF(F2470=998,2,""),IF(OR(N2470="B02",N2470="E02",N2470="G01",N2470="H01",N2470="H02",N2470="H03",N2470="H04",N2470="H05"),2,1))</f>
        <v>#N/A</v>
      </c>
    </row>
    <row r="2471" spans="18:18" x14ac:dyDescent="0.25">
      <c r="R2471" s="48" t="e">
        <f>IF(VLOOKUP(F2471,IncomeGroup!A:D,3,2)=10024,IF(F2471=998,2,""),IF(OR(N2471="B02",N2471="E02",N2471="G01",N2471="H01",N2471="H02",N2471="H03",N2471="H04",N2471="H05"),2,1))</f>
        <v>#N/A</v>
      </c>
    </row>
    <row r="2472" spans="18:18" x14ac:dyDescent="0.25">
      <c r="R2472" s="48" t="e">
        <f>IF(VLOOKUP(F2472,IncomeGroup!A:D,3,2)=10024,IF(F2472=998,2,""),IF(OR(N2472="B02",N2472="E02",N2472="G01",N2472="H01",N2472="H02",N2472="H03",N2472="H04",N2472="H05"),2,1))</f>
        <v>#N/A</v>
      </c>
    </row>
    <row r="2473" spans="18:18" x14ac:dyDescent="0.25">
      <c r="R2473" s="48" t="e">
        <f>IF(VLOOKUP(F2473,IncomeGroup!A:D,3,2)=10024,IF(F2473=998,2,""),IF(OR(N2473="B02",N2473="E02",N2473="G01",N2473="H01",N2473="H02",N2473="H03",N2473="H04",N2473="H05"),2,1))</f>
        <v>#N/A</v>
      </c>
    </row>
    <row r="2474" spans="18:18" x14ac:dyDescent="0.25">
      <c r="R2474" s="48" t="e">
        <f>IF(VLOOKUP(F2474,IncomeGroup!A:D,3,2)=10024,IF(F2474=998,2,""),IF(OR(N2474="B02",N2474="E02",N2474="G01",N2474="H01",N2474="H02",N2474="H03",N2474="H04",N2474="H05"),2,1))</f>
        <v>#N/A</v>
      </c>
    </row>
    <row r="2475" spans="18:18" x14ac:dyDescent="0.25">
      <c r="R2475" s="48" t="e">
        <f>IF(VLOOKUP(F2475,IncomeGroup!A:D,3,2)=10024,IF(F2475=998,2,""),IF(OR(N2475="B02",N2475="E02",N2475="G01",N2475="H01",N2475="H02",N2475="H03",N2475="H04",N2475="H05"),2,1))</f>
        <v>#N/A</v>
      </c>
    </row>
    <row r="2476" spans="18:18" x14ac:dyDescent="0.25">
      <c r="R2476" s="48" t="e">
        <f>IF(VLOOKUP(F2476,IncomeGroup!A:D,3,2)=10024,IF(F2476=998,2,""),IF(OR(N2476="B02",N2476="E02",N2476="G01",N2476="H01",N2476="H02",N2476="H03",N2476="H04",N2476="H05"),2,1))</f>
        <v>#N/A</v>
      </c>
    </row>
    <row r="2477" spans="18:18" x14ac:dyDescent="0.25">
      <c r="R2477" s="48" t="e">
        <f>IF(VLOOKUP(F2477,IncomeGroup!A:D,3,2)=10024,IF(F2477=998,2,""),IF(OR(N2477="B02",N2477="E02",N2477="G01",N2477="H01",N2477="H02",N2477="H03",N2477="H04",N2477="H05"),2,1))</f>
        <v>#N/A</v>
      </c>
    </row>
    <row r="2478" spans="18:18" x14ac:dyDescent="0.25">
      <c r="R2478" s="48" t="e">
        <f>IF(VLOOKUP(F2478,IncomeGroup!A:D,3,2)=10024,IF(F2478=998,2,""),IF(OR(N2478="B02",N2478="E02",N2478="G01",N2478="H01",N2478="H02",N2478="H03",N2478="H04",N2478="H05"),2,1))</f>
        <v>#N/A</v>
      </c>
    </row>
    <row r="2479" spans="18:18" x14ac:dyDescent="0.25">
      <c r="R2479" s="48" t="e">
        <f>IF(VLOOKUP(F2479,IncomeGroup!A:D,3,2)=10024,IF(F2479=998,2,""),IF(OR(N2479="B02",N2479="E02",N2479="G01",N2479="H01",N2479="H02",N2479="H03",N2479="H04",N2479="H05"),2,1))</f>
        <v>#N/A</v>
      </c>
    </row>
    <row r="2480" spans="18:18" x14ac:dyDescent="0.25">
      <c r="R2480" s="48" t="e">
        <f>IF(VLOOKUP(F2480,IncomeGroup!A:D,3,2)=10024,IF(F2480=998,2,""),IF(OR(N2480="B02",N2480="E02",N2480="G01",N2480="H01",N2480="H02",N2480="H03",N2480="H04",N2480="H05"),2,1))</f>
        <v>#N/A</v>
      </c>
    </row>
    <row r="2481" spans="18:18" x14ac:dyDescent="0.25">
      <c r="R2481" s="48" t="e">
        <f>IF(VLOOKUP(F2481,IncomeGroup!A:D,3,2)=10024,IF(F2481=998,2,""),IF(OR(N2481="B02",N2481="E02",N2481="G01",N2481="H01",N2481="H02",N2481="H03",N2481="H04",N2481="H05"),2,1))</f>
        <v>#N/A</v>
      </c>
    </row>
    <row r="2482" spans="18:18" x14ac:dyDescent="0.25">
      <c r="R2482" s="48" t="e">
        <f>IF(VLOOKUP(F2482,IncomeGroup!A:D,3,2)=10024,IF(F2482=998,2,""),IF(OR(N2482="B02",N2482="E02",N2482="G01",N2482="H01",N2482="H02",N2482="H03",N2482="H04",N2482="H05"),2,1))</f>
        <v>#N/A</v>
      </c>
    </row>
    <row r="2483" spans="18:18" x14ac:dyDescent="0.25">
      <c r="R2483" s="48" t="e">
        <f>IF(VLOOKUP(F2483,IncomeGroup!A:D,3,2)=10024,IF(F2483=998,2,""),IF(OR(N2483="B02",N2483="E02",N2483="G01",N2483="H01",N2483="H02",N2483="H03",N2483="H04",N2483="H05"),2,1))</f>
        <v>#N/A</v>
      </c>
    </row>
    <row r="2484" spans="18:18" x14ac:dyDescent="0.25">
      <c r="R2484" s="48" t="e">
        <f>IF(VLOOKUP(F2484,IncomeGroup!A:D,3,2)=10024,IF(F2484=998,2,""),IF(OR(N2484="B02",N2484="E02",N2484="G01",N2484="H01",N2484="H02",N2484="H03",N2484="H04",N2484="H05"),2,1))</f>
        <v>#N/A</v>
      </c>
    </row>
    <row r="2485" spans="18:18" x14ac:dyDescent="0.25">
      <c r="R2485" s="48" t="e">
        <f>IF(VLOOKUP(F2485,IncomeGroup!A:D,3,2)=10024,IF(F2485=998,2,""),IF(OR(N2485="B02",N2485="E02",N2485="G01",N2485="H01",N2485="H02",N2485="H03",N2485="H04",N2485="H05"),2,1))</f>
        <v>#N/A</v>
      </c>
    </row>
    <row r="2486" spans="18:18" x14ac:dyDescent="0.25">
      <c r="R2486" s="48" t="e">
        <f>IF(VLOOKUP(F2486,IncomeGroup!A:D,3,2)=10024,IF(F2486=998,2,""),IF(OR(N2486="B02",N2486="E02",N2486="G01",N2486="H01",N2486="H02",N2486="H03",N2486="H04",N2486="H05"),2,1))</f>
        <v>#N/A</v>
      </c>
    </row>
    <row r="2487" spans="18:18" x14ac:dyDescent="0.25">
      <c r="R2487" s="48" t="e">
        <f>IF(VLOOKUP(F2487,IncomeGroup!A:D,3,2)=10024,IF(F2487=998,2,""),IF(OR(N2487="B02",N2487="E02",N2487="G01",N2487="H01",N2487="H02",N2487="H03",N2487="H04",N2487="H05"),2,1))</f>
        <v>#N/A</v>
      </c>
    </row>
    <row r="2488" spans="18:18" x14ac:dyDescent="0.25">
      <c r="R2488" s="48" t="e">
        <f>IF(VLOOKUP(F2488,IncomeGroup!A:D,3,2)=10024,IF(F2488=998,2,""),IF(OR(N2488="B02",N2488="E02",N2488="G01",N2488="H01",N2488="H02",N2488="H03",N2488="H04",N2488="H05"),2,1))</f>
        <v>#N/A</v>
      </c>
    </row>
    <row r="2489" spans="18:18" x14ac:dyDescent="0.25">
      <c r="R2489" s="48" t="e">
        <f>IF(VLOOKUP(F2489,IncomeGroup!A:D,3,2)=10024,IF(F2489=998,2,""),IF(OR(N2489="B02",N2489="E02",N2489="G01",N2489="H01",N2489="H02",N2489="H03",N2489="H04",N2489="H05"),2,1))</f>
        <v>#N/A</v>
      </c>
    </row>
    <row r="2490" spans="18:18" x14ac:dyDescent="0.25">
      <c r="R2490" s="48" t="e">
        <f>IF(VLOOKUP(F2490,IncomeGroup!A:D,3,2)=10024,IF(F2490=998,2,""),IF(OR(N2490="B02",N2490="E02",N2490="G01",N2490="H01",N2490="H02",N2490="H03",N2490="H04",N2490="H05"),2,1))</f>
        <v>#N/A</v>
      </c>
    </row>
    <row r="2491" spans="18:18" x14ac:dyDescent="0.25">
      <c r="R2491" s="48" t="e">
        <f>IF(VLOOKUP(F2491,IncomeGroup!A:D,3,2)=10024,IF(F2491=998,2,""),IF(OR(N2491="B02",N2491="E02",N2491="G01",N2491="H01",N2491="H02",N2491="H03",N2491="H04",N2491="H05"),2,1))</f>
        <v>#N/A</v>
      </c>
    </row>
    <row r="2492" spans="18:18" x14ac:dyDescent="0.25">
      <c r="R2492" s="48" t="e">
        <f>IF(VLOOKUP(F2492,IncomeGroup!A:D,3,2)=10024,IF(F2492=998,2,""),IF(OR(N2492="B02",N2492="E02",N2492="G01",N2492="H01",N2492="H02",N2492="H03",N2492="H04",N2492="H05"),2,1))</f>
        <v>#N/A</v>
      </c>
    </row>
    <row r="2493" spans="18:18" x14ac:dyDescent="0.25">
      <c r="R2493" s="48" t="e">
        <f>IF(VLOOKUP(F2493,IncomeGroup!A:D,3,2)=10024,IF(F2493=998,2,""),IF(OR(N2493="B02",N2493="E02",N2493="G01",N2493="H01",N2493="H02",N2493="H03",N2493="H04",N2493="H05"),2,1))</f>
        <v>#N/A</v>
      </c>
    </row>
    <row r="2494" spans="18:18" x14ac:dyDescent="0.25">
      <c r="R2494" s="48" t="e">
        <f>IF(VLOOKUP(F2494,IncomeGroup!A:D,3,2)=10024,IF(F2494=998,2,""),IF(OR(N2494="B02",N2494="E02",N2494="G01",N2494="H01",N2494="H02",N2494="H03",N2494="H04",N2494="H05"),2,1))</f>
        <v>#N/A</v>
      </c>
    </row>
    <row r="2495" spans="18:18" x14ac:dyDescent="0.25">
      <c r="R2495" s="48" t="e">
        <f>IF(VLOOKUP(F2495,IncomeGroup!A:D,3,2)=10024,IF(F2495=998,2,""),IF(OR(N2495="B02",N2495="E02",N2495="G01",N2495="H01",N2495="H02",N2495="H03",N2495="H04",N2495="H05"),2,1))</f>
        <v>#N/A</v>
      </c>
    </row>
    <row r="2496" spans="18:18" x14ac:dyDescent="0.25">
      <c r="R2496" s="48" t="e">
        <f>IF(VLOOKUP(F2496,IncomeGroup!A:D,3,2)=10024,IF(F2496=998,2,""),IF(OR(N2496="B02",N2496="E02",N2496="G01",N2496="H01",N2496="H02",N2496="H03",N2496="H04",N2496="H05"),2,1))</f>
        <v>#N/A</v>
      </c>
    </row>
    <row r="2497" spans="18:18" x14ac:dyDescent="0.25">
      <c r="R2497" s="48" t="e">
        <f>IF(VLOOKUP(F2497,IncomeGroup!A:D,3,2)=10024,IF(F2497=998,2,""),IF(OR(N2497="B02",N2497="E02",N2497="G01",N2497="H01",N2497="H02",N2497="H03",N2497="H04",N2497="H05"),2,1))</f>
        <v>#N/A</v>
      </c>
    </row>
    <row r="2498" spans="18:18" x14ac:dyDescent="0.25">
      <c r="R2498" s="48" t="e">
        <f>IF(VLOOKUP(F2498,IncomeGroup!A:D,3,2)=10024,IF(F2498=998,2,""),IF(OR(N2498="B02",N2498="E02",N2498="G01",N2498="H01",N2498="H02",N2498="H03",N2498="H04",N2498="H05"),2,1))</f>
        <v>#N/A</v>
      </c>
    </row>
    <row r="2499" spans="18:18" x14ac:dyDescent="0.25">
      <c r="R2499" s="48" t="e">
        <f>IF(VLOOKUP(F2499,IncomeGroup!A:D,3,2)=10024,IF(F2499=998,2,""),IF(OR(N2499="B02",N2499="E02",N2499="G01",N2499="H01",N2499="H02",N2499="H03",N2499="H04",N2499="H05"),2,1))</f>
        <v>#N/A</v>
      </c>
    </row>
    <row r="2500" spans="18:18" x14ac:dyDescent="0.25">
      <c r="R2500" s="48" t="e">
        <f>IF(VLOOKUP(F2500,IncomeGroup!A:D,3,2)=10024,IF(F2500=998,2,""),IF(OR(N2500="B02",N2500="E02",N2500="G01",N2500="H01",N2500="H02",N2500="H03",N2500="H04",N2500="H05"),2,1))</f>
        <v>#N/A</v>
      </c>
    </row>
    <row r="2501" spans="18:18" x14ac:dyDescent="0.25">
      <c r="R2501" s="48" t="e">
        <f>IF(VLOOKUP(F2501,IncomeGroup!A:D,3,2)=10024,IF(F2501=998,2,""),IF(OR(N2501="B02",N2501="E02",N2501="G01",N2501="H01",N2501="H02",N2501="H03",N2501="H04",N2501="H05"),2,1))</f>
        <v>#N/A</v>
      </c>
    </row>
    <row r="2502" spans="18:18" x14ac:dyDescent="0.25">
      <c r="R2502" s="48" t="e">
        <f>IF(VLOOKUP(F2502,IncomeGroup!A:D,3,2)=10024,IF(F2502=998,2,""),IF(OR(N2502="B02",N2502="E02",N2502="G01",N2502="H01",N2502="H02",N2502="H03",N2502="H04",N2502="H05"),2,1))</f>
        <v>#N/A</v>
      </c>
    </row>
    <row r="2503" spans="18:18" x14ac:dyDescent="0.25">
      <c r="R2503" s="48" t="e">
        <f>IF(VLOOKUP(F2503,IncomeGroup!A:D,3,2)=10024,IF(F2503=998,2,""),IF(OR(N2503="B02",N2503="E02",N2503="G01",N2503="H01",N2503="H02",N2503="H03",N2503="H04",N2503="H05"),2,1))</f>
        <v>#N/A</v>
      </c>
    </row>
    <row r="2504" spans="18:18" x14ac:dyDescent="0.25">
      <c r="R2504" s="48" t="e">
        <f>IF(VLOOKUP(F2504,IncomeGroup!A:D,3,2)=10024,IF(F2504=998,2,""),IF(OR(N2504="B02",N2504="E02",N2504="G01",N2504="H01",N2504="H02",N2504="H03",N2504="H04",N2504="H05"),2,1))</f>
        <v>#N/A</v>
      </c>
    </row>
    <row r="2505" spans="18:18" x14ac:dyDescent="0.25">
      <c r="R2505" s="48" t="e">
        <f>IF(VLOOKUP(F2505,IncomeGroup!A:D,3,2)=10024,IF(F2505=998,2,""),IF(OR(N2505="B02",N2505="E02",N2505="G01",N2505="H01",N2505="H02",N2505="H03",N2505="H04",N2505="H05"),2,1))</f>
        <v>#N/A</v>
      </c>
    </row>
    <row r="2506" spans="18:18" x14ac:dyDescent="0.25">
      <c r="R2506" s="48" t="e">
        <f>IF(VLOOKUP(F2506,IncomeGroup!A:D,3,2)=10024,IF(F2506=998,2,""),IF(OR(N2506="B02",N2506="E02",N2506="G01",N2506="H01",N2506="H02",N2506="H03",N2506="H04",N2506="H05"),2,1))</f>
        <v>#N/A</v>
      </c>
    </row>
    <row r="2507" spans="18:18" x14ac:dyDescent="0.25">
      <c r="R2507" s="48" t="e">
        <f>IF(VLOOKUP(F2507,IncomeGroup!A:D,3,2)=10024,IF(F2507=998,2,""),IF(OR(N2507="B02",N2507="E02",N2507="G01",N2507="H01",N2507="H02",N2507="H03",N2507="H04",N2507="H05"),2,1))</f>
        <v>#N/A</v>
      </c>
    </row>
    <row r="2508" spans="18:18" x14ac:dyDescent="0.25">
      <c r="R2508" s="48" t="e">
        <f>IF(VLOOKUP(F2508,IncomeGroup!A:D,3,2)=10024,IF(F2508=998,2,""),IF(OR(N2508="B02",N2508="E02",N2508="G01",N2508="H01",N2508="H02",N2508="H03",N2508="H04",N2508="H05"),2,1))</f>
        <v>#N/A</v>
      </c>
    </row>
    <row r="2509" spans="18:18" x14ac:dyDescent="0.25">
      <c r="R2509" s="48" t="e">
        <f>IF(VLOOKUP(F2509,IncomeGroup!A:D,3,2)=10024,IF(F2509=998,2,""),IF(OR(N2509="B02",N2509="E02",N2509="G01",N2509="H01",N2509="H02",N2509="H03",N2509="H04",N2509="H05"),2,1))</f>
        <v>#N/A</v>
      </c>
    </row>
    <row r="2510" spans="18:18" x14ac:dyDescent="0.25">
      <c r="R2510" s="48" t="e">
        <f>IF(VLOOKUP(F2510,IncomeGroup!A:D,3,2)=10024,IF(F2510=998,2,""),IF(OR(N2510="B02",N2510="E02",N2510="G01",N2510="H01",N2510="H02",N2510="H03",N2510="H04",N2510="H05"),2,1))</f>
        <v>#N/A</v>
      </c>
    </row>
    <row r="2511" spans="18:18" x14ac:dyDescent="0.25">
      <c r="R2511" s="48" t="e">
        <f>IF(VLOOKUP(F2511,IncomeGroup!A:D,3,2)=10024,IF(F2511=998,2,""),IF(OR(N2511="B02",N2511="E02",N2511="G01",N2511="H01",N2511="H02",N2511="H03",N2511="H04",N2511="H05"),2,1))</f>
        <v>#N/A</v>
      </c>
    </row>
    <row r="2512" spans="18:18" x14ac:dyDescent="0.25">
      <c r="R2512" s="48" t="e">
        <f>IF(VLOOKUP(F2512,IncomeGroup!A:D,3,2)=10024,IF(F2512=998,2,""),IF(OR(N2512="B02",N2512="E02",N2512="G01",N2512="H01",N2512="H02",N2512="H03",N2512="H04",N2512="H05"),2,1))</f>
        <v>#N/A</v>
      </c>
    </row>
    <row r="2513" spans="18:18" x14ac:dyDescent="0.25">
      <c r="R2513" s="48" t="e">
        <f>IF(VLOOKUP(F2513,IncomeGroup!A:D,3,2)=10024,IF(F2513=998,2,""),IF(OR(N2513="B02",N2513="E02",N2513="G01",N2513="H01",N2513="H02",N2513="H03",N2513="H04",N2513="H05"),2,1))</f>
        <v>#N/A</v>
      </c>
    </row>
    <row r="2514" spans="18:18" x14ac:dyDescent="0.25">
      <c r="R2514" s="48" t="e">
        <f>IF(VLOOKUP(F2514,IncomeGroup!A:D,3,2)=10024,IF(F2514=998,2,""),IF(OR(N2514="B02",N2514="E02",N2514="G01",N2514="H01",N2514="H02",N2514="H03",N2514="H04",N2514="H05"),2,1))</f>
        <v>#N/A</v>
      </c>
    </row>
    <row r="2515" spans="18:18" x14ac:dyDescent="0.25">
      <c r="R2515" s="48" t="e">
        <f>IF(VLOOKUP(F2515,IncomeGroup!A:D,3,2)=10024,IF(F2515=998,2,""),IF(OR(N2515="B02",N2515="E02",N2515="G01",N2515="H01",N2515="H02",N2515="H03",N2515="H04",N2515="H05"),2,1))</f>
        <v>#N/A</v>
      </c>
    </row>
    <row r="2516" spans="18:18" x14ac:dyDescent="0.25">
      <c r="R2516" s="48" t="e">
        <f>IF(VLOOKUP(F2516,IncomeGroup!A:D,3,2)=10024,IF(F2516=998,2,""),IF(OR(N2516="B02",N2516="E02",N2516="G01",N2516="H01",N2516="H02",N2516="H03",N2516="H04",N2516="H05"),2,1))</f>
        <v>#N/A</v>
      </c>
    </row>
    <row r="2517" spans="18:18" x14ac:dyDescent="0.25">
      <c r="R2517" s="48" t="e">
        <f>IF(VLOOKUP(F2517,IncomeGroup!A:D,3,2)=10024,IF(F2517=998,2,""),IF(OR(N2517="B02",N2517="E02",N2517="G01",N2517="H01",N2517="H02",N2517="H03",N2517="H04",N2517="H05"),2,1))</f>
        <v>#N/A</v>
      </c>
    </row>
    <row r="2518" spans="18:18" x14ac:dyDescent="0.25">
      <c r="R2518" s="48" t="e">
        <f>IF(VLOOKUP(F2518,IncomeGroup!A:D,3,2)=10024,IF(F2518=998,2,""),IF(OR(N2518="B02",N2518="E02",N2518="G01",N2518="H01",N2518="H02",N2518="H03",N2518="H04",N2518="H05"),2,1))</f>
        <v>#N/A</v>
      </c>
    </row>
    <row r="2519" spans="18:18" x14ac:dyDescent="0.25">
      <c r="R2519" s="48" t="e">
        <f>IF(VLOOKUP(F2519,IncomeGroup!A:D,3,2)=10024,IF(F2519=998,2,""),IF(OR(N2519="B02",N2519="E02",N2519="G01",N2519="H01",N2519="H02",N2519="H03",N2519="H04",N2519="H05"),2,1))</f>
        <v>#N/A</v>
      </c>
    </row>
    <row r="2520" spans="18:18" x14ac:dyDescent="0.25">
      <c r="R2520" s="48" t="e">
        <f>IF(VLOOKUP(F2520,IncomeGroup!A:D,3,2)=10024,IF(F2520=998,2,""),IF(OR(N2520="B02",N2520="E02",N2520="G01",N2520="H01",N2520="H02",N2520="H03",N2520="H04",N2520="H05"),2,1))</f>
        <v>#N/A</v>
      </c>
    </row>
    <row r="2521" spans="18:18" x14ac:dyDescent="0.25">
      <c r="R2521" s="48" t="e">
        <f>IF(VLOOKUP(F2521,IncomeGroup!A:D,3,2)=10024,IF(F2521=998,2,""),IF(OR(N2521="B02",N2521="E02",N2521="G01",N2521="H01",N2521="H02",N2521="H03",N2521="H04",N2521="H05"),2,1))</f>
        <v>#N/A</v>
      </c>
    </row>
    <row r="2522" spans="18:18" x14ac:dyDescent="0.25">
      <c r="R2522" s="48" t="e">
        <f>IF(VLOOKUP(F2522,IncomeGroup!A:D,3,2)=10024,IF(F2522=998,2,""),IF(OR(N2522="B02",N2522="E02",N2522="G01",N2522="H01",N2522="H02",N2522="H03",N2522="H04",N2522="H05"),2,1))</f>
        <v>#N/A</v>
      </c>
    </row>
    <row r="2523" spans="18:18" x14ac:dyDescent="0.25">
      <c r="R2523" s="48" t="e">
        <f>IF(VLOOKUP(F2523,IncomeGroup!A:D,3,2)=10024,IF(F2523=998,2,""),IF(OR(N2523="B02",N2523="E02",N2523="G01",N2523="H01",N2523="H02",N2523="H03",N2523="H04",N2523="H05"),2,1))</f>
        <v>#N/A</v>
      </c>
    </row>
    <row r="2524" spans="18:18" x14ac:dyDescent="0.25">
      <c r="R2524" s="48" t="e">
        <f>IF(VLOOKUP(F2524,IncomeGroup!A:D,3,2)=10024,IF(F2524=998,2,""),IF(OR(N2524="B02",N2524="E02",N2524="G01",N2524="H01",N2524="H02",N2524="H03",N2524="H04",N2524="H05"),2,1))</f>
        <v>#N/A</v>
      </c>
    </row>
    <row r="2525" spans="18:18" x14ac:dyDescent="0.25">
      <c r="R2525" s="48" t="e">
        <f>IF(VLOOKUP(F2525,IncomeGroup!A:D,3,2)=10024,IF(F2525=998,2,""),IF(OR(N2525="B02",N2525="E02",N2525="G01",N2525="H01",N2525="H02",N2525="H03",N2525="H04",N2525="H05"),2,1))</f>
        <v>#N/A</v>
      </c>
    </row>
    <row r="2526" spans="18:18" x14ac:dyDescent="0.25">
      <c r="R2526" s="48" t="e">
        <f>IF(VLOOKUP(F2526,IncomeGroup!A:D,3,2)=10024,IF(F2526=998,2,""),IF(OR(N2526="B02",N2526="E02",N2526="G01",N2526="H01",N2526="H02",N2526="H03",N2526="H04",N2526="H05"),2,1))</f>
        <v>#N/A</v>
      </c>
    </row>
    <row r="2527" spans="18:18" x14ac:dyDescent="0.25">
      <c r="R2527" s="48" t="e">
        <f>IF(VLOOKUP(F2527,IncomeGroup!A:D,3,2)=10024,IF(F2527=998,2,""),IF(OR(N2527="B02",N2527="E02",N2527="G01",N2527="H01",N2527="H02",N2527="H03",N2527="H04",N2527="H05"),2,1))</f>
        <v>#N/A</v>
      </c>
    </row>
    <row r="2528" spans="18:18" x14ac:dyDescent="0.25">
      <c r="R2528" s="48" t="e">
        <f>IF(VLOOKUP(F2528,IncomeGroup!A:D,3,2)=10024,IF(F2528=998,2,""),IF(OR(N2528="B02",N2528="E02",N2528="G01",N2528="H01",N2528="H02",N2528="H03",N2528="H04",N2528="H05"),2,1))</f>
        <v>#N/A</v>
      </c>
    </row>
    <row r="2529" spans="18:18" x14ac:dyDescent="0.25">
      <c r="R2529" s="48" t="e">
        <f>IF(VLOOKUP(F2529,IncomeGroup!A:D,3,2)=10024,IF(F2529=998,2,""),IF(OR(N2529="B02",N2529="E02",N2529="G01",N2529="H01",N2529="H02",N2529="H03",N2529="H04",N2529="H05"),2,1))</f>
        <v>#N/A</v>
      </c>
    </row>
    <row r="2530" spans="18:18" x14ac:dyDescent="0.25">
      <c r="R2530" s="48" t="e">
        <f>IF(VLOOKUP(F2530,IncomeGroup!A:D,3,2)=10024,IF(F2530=998,2,""),IF(OR(N2530="B02",N2530="E02",N2530="G01",N2530="H01",N2530="H02",N2530="H03",N2530="H04",N2530="H05"),2,1))</f>
        <v>#N/A</v>
      </c>
    </row>
    <row r="2531" spans="18:18" x14ac:dyDescent="0.25">
      <c r="R2531" s="48" t="e">
        <f>IF(VLOOKUP(F2531,IncomeGroup!A:D,3,2)=10024,IF(F2531=998,2,""),IF(OR(N2531="B02",N2531="E02",N2531="G01",N2531="H01",N2531="H02",N2531="H03",N2531="H04",N2531="H05"),2,1))</f>
        <v>#N/A</v>
      </c>
    </row>
    <row r="2532" spans="18:18" x14ac:dyDescent="0.25">
      <c r="R2532" s="48" t="e">
        <f>IF(VLOOKUP(F2532,IncomeGroup!A:D,3,2)=10024,IF(F2532=998,2,""),IF(OR(N2532="B02",N2532="E02",N2532="G01",N2532="H01",N2532="H02",N2532="H03",N2532="H04",N2532="H05"),2,1))</f>
        <v>#N/A</v>
      </c>
    </row>
    <row r="2533" spans="18:18" x14ac:dyDescent="0.25">
      <c r="R2533" s="48" t="e">
        <f>IF(VLOOKUP(F2533,IncomeGroup!A:D,3,2)=10024,IF(F2533=998,2,""),IF(OR(N2533="B02",N2533="E02",N2533="G01",N2533="H01",N2533="H02",N2533="H03",N2533="H04",N2533="H05"),2,1))</f>
        <v>#N/A</v>
      </c>
    </row>
    <row r="2534" spans="18:18" x14ac:dyDescent="0.25">
      <c r="R2534" s="48" t="e">
        <f>IF(VLOOKUP(F2534,IncomeGroup!A:D,3,2)=10024,IF(F2534=998,2,""),IF(OR(N2534="B02",N2534="E02",N2534="G01",N2534="H01",N2534="H02",N2534="H03",N2534="H04",N2534="H05"),2,1))</f>
        <v>#N/A</v>
      </c>
    </row>
    <row r="2535" spans="18:18" x14ac:dyDescent="0.25">
      <c r="R2535" s="48" t="e">
        <f>IF(VLOOKUP(F2535,IncomeGroup!A:D,3,2)=10024,IF(F2535=998,2,""),IF(OR(N2535="B02",N2535="E02",N2535="G01",N2535="H01",N2535="H02",N2535="H03",N2535="H04",N2535="H05"),2,1))</f>
        <v>#N/A</v>
      </c>
    </row>
    <row r="2536" spans="18:18" x14ac:dyDescent="0.25">
      <c r="R2536" s="48" t="e">
        <f>IF(VLOOKUP(F2536,IncomeGroup!A:D,3,2)=10024,IF(F2536=998,2,""),IF(OR(N2536="B02",N2536="E02",N2536="G01",N2536="H01",N2536="H02",N2536="H03",N2536="H04",N2536="H05"),2,1))</f>
        <v>#N/A</v>
      </c>
    </row>
    <row r="2537" spans="18:18" x14ac:dyDescent="0.25">
      <c r="R2537" s="48" t="e">
        <f>IF(VLOOKUP(F2537,IncomeGroup!A:D,3,2)=10024,IF(F2537=998,2,""),IF(OR(N2537="B02",N2537="E02",N2537="G01",N2537="H01",N2537="H02",N2537="H03",N2537="H04",N2537="H05"),2,1))</f>
        <v>#N/A</v>
      </c>
    </row>
    <row r="2538" spans="18:18" x14ac:dyDescent="0.25">
      <c r="R2538" s="48" t="e">
        <f>IF(VLOOKUP(F2538,IncomeGroup!A:D,3,2)=10024,IF(F2538=998,2,""),IF(OR(N2538="B02",N2538="E02",N2538="G01",N2538="H01",N2538="H02",N2538="H03",N2538="H04",N2538="H05"),2,1))</f>
        <v>#N/A</v>
      </c>
    </row>
    <row r="2539" spans="18:18" x14ac:dyDescent="0.25">
      <c r="R2539" s="48" t="e">
        <f>IF(VLOOKUP(F2539,IncomeGroup!A:D,3,2)=10024,IF(F2539=998,2,""),IF(OR(N2539="B02",N2539="E02",N2539="G01",N2539="H01",N2539="H02",N2539="H03",N2539="H04",N2539="H05"),2,1))</f>
        <v>#N/A</v>
      </c>
    </row>
    <row r="2540" spans="18:18" x14ac:dyDescent="0.25">
      <c r="R2540" s="48" t="e">
        <f>IF(VLOOKUP(F2540,IncomeGroup!A:D,3,2)=10024,IF(F2540=998,2,""),IF(OR(N2540="B02",N2540="E02",N2540="G01",N2540="H01",N2540="H02",N2540="H03",N2540="H04",N2540="H05"),2,1))</f>
        <v>#N/A</v>
      </c>
    </row>
    <row r="2541" spans="18:18" x14ac:dyDescent="0.25">
      <c r="R2541" s="48" t="e">
        <f>IF(VLOOKUP(F2541,IncomeGroup!A:D,3,2)=10024,IF(F2541=998,2,""),IF(OR(N2541="B02",N2541="E02",N2541="G01",N2541="H01",N2541="H02",N2541="H03",N2541="H04",N2541="H05"),2,1))</f>
        <v>#N/A</v>
      </c>
    </row>
    <row r="2542" spans="18:18" x14ac:dyDescent="0.25">
      <c r="R2542" s="48" t="e">
        <f>IF(VLOOKUP(F2542,IncomeGroup!A:D,3,2)=10024,IF(F2542=998,2,""),IF(OR(N2542="B02",N2542="E02",N2542="G01",N2542="H01",N2542="H02",N2542="H03",N2542="H04",N2542="H05"),2,1))</f>
        <v>#N/A</v>
      </c>
    </row>
    <row r="2543" spans="18:18" x14ac:dyDescent="0.25">
      <c r="R2543" s="48" t="e">
        <f>IF(VLOOKUP(F2543,IncomeGroup!A:D,3,2)=10024,IF(F2543=998,2,""),IF(OR(N2543="B02",N2543="E02",N2543="G01",N2543="H01",N2543="H02",N2543="H03",N2543="H04",N2543="H05"),2,1))</f>
        <v>#N/A</v>
      </c>
    </row>
    <row r="2544" spans="18:18" x14ac:dyDescent="0.25">
      <c r="R2544" s="48" t="e">
        <f>IF(VLOOKUP(F2544,IncomeGroup!A:D,3,2)=10024,IF(F2544=998,2,""),IF(OR(N2544="B02",N2544="E02",N2544="G01",N2544="H01",N2544="H02",N2544="H03",N2544="H04",N2544="H05"),2,1))</f>
        <v>#N/A</v>
      </c>
    </row>
    <row r="2545" spans="18:18" x14ac:dyDescent="0.25">
      <c r="R2545" s="48" t="e">
        <f>IF(VLOOKUP(F2545,IncomeGroup!A:D,3,2)=10024,IF(F2545=998,2,""),IF(OR(N2545="B02",N2545="E02",N2545="G01",N2545="H01",N2545="H02",N2545="H03",N2545="H04",N2545="H05"),2,1))</f>
        <v>#N/A</v>
      </c>
    </row>
    <row r="2546" spans="18:18" x14ac:dyDescent="0.25">
      <c r="R2546" s="48" t="e">
        <f>IF(VLOOKUP(F2546,IncomeGroup!A:D,3,2)=10024,IF(F2546=998,2,""),IF(OR(N2546="B02",N2546="E02",N2546="G01",N2546="H01",N2546="H02",N2546="H03",N2546="H04",N2546="H05"),2,1))</f>
        <v>#N/A</v>
      </c>
    </row>
    <row r="2547" spans="18:18" x14ac:dyDescent="0.25">
      <c r="R2547" s="48" t="e">
        <f>IF(VLOOKUP(F2547,IncomeGroup!A:D,3,2)=10024,IF(F2547=998,2,""),IF(OR(N2547="B02",N2547="E02",N2547="G01",N2547="H01",N2547="H02",N2547="H03",N2547="H04",N2547="H05"),2,1))</f>
        <v>#N/A</v>
      </c>
    </row>
    <row r="2548" spans="18:18" x14ac:dyDescent="0.25">
      <c r="R2548" s="48" t="e">
        <f>IF(VLOOKUP(F2548,IncomeGroup!A:D,3,2)=10024,IF(F2548=998,2,""),IF(OR(N2548="B02",N2548="E02",N2548="G01",N2548="H01",N2548="H02",N2548="H03",N2548="H04",N2548="H05"),2,1))</f>
        <v>#N/A</v>
      </c>
    </row>
    <row r="2549" spans="18:18" x14ac:dyDescent="0.25">
      <c r="R2549" s="48" t="e">
        <f>IF(VLOOKUP(F2549,IncomeGroup!A:D,3,2)=10024,IF(F2549=998,2,""),IF(OR(N2549="B02",N2549="E02",N2549="G01",N2549="H01",N2549="H02",N2549="H03",N2549="H04",N2549="H05"),2,1))</f>
        <v>#N/A</v>
      </c>
    </row>
    <row r="2550" spans="18:18" x14ac:dyDescent="0.25">
      <c r="R2550" s="48" t="e">
        <f>IF(VLOOKUP(F2550,IncomeGroup!A:D,3,2)=10024,IF(F2550=998,2,""),IF(OR(N2550="B02",N2550="E02",N2550="G01",N2550="H01",N2550="H02",N2550="H03",N2550="H04",N2550="H05"),2,1))</f>
        <v>#N/A</v>
      </c>
    </row>
    <row r="2551" spans="18:18" x14ac:dyDescent="0.25">
      <c r="R2551" s="48" t="e">
        <f>IF(VLOOKUP(F2551,IncomeGroup!A:D,3,2)=10024,IF(F2551=998,2,""),IF(OR(N2551="B02",N2551="E02",N2551="G01",N2551="H01",N2551="H02",N2551="H03",N2551="H04",N2551="H05"),2,1))</f>
        <v>#N/A</v>
      </c>
    </row>
    <row r="2552" spans="18:18" x14ac:dyDescent="0.25">
      <c r="R2552" s="48" t="e">
        <f>IF(VLOOKUP(F2552,IncomeGroup!A:D,3,2)=10024,IF(F2552=998,2,""),IF(OR(N2552="B02",N2552="E02",N2552="G01",N2552="H01",N2552="H02",N2552="H03",N2552="H04",N2552="H05"),2,1))</f>
        <v>#N/A</v>
      </c>
    </row>
    <row r="2553" spans="18:18" x14ac:dyDescent="0.25">
      <c r="R2553" s="48" t="e">
        <f>IF(VLOOKUP(F2553,IncomeGroup!A:D,3,2)=10024,IF(F2553=998,2,""),IF(OR(N2553="B02",N2553="E02",N2553="G01",N2553="H01",N2553="H02",N2553="H03",N2553="H04",N2553="H05"),2,1))</f>
        <v>#N/A</v>
      </c>
    </row>
    <row r="2554" spans="18:18" x14ac:dyDescent="0.25">
      <c r="R2554" s="48" t="e">
        <f>IF(VLOOKUP(F2554,IncomeGroup!A:D,3,2)=10024,IF(F2554=998,2,""),IF(OR(N2554="B02",N2554="E02",N2554="G01",N2554="H01",N2554="H02",N2554="H03",N2554="H04",N2554="H05"),2,1))</f>
        <v>#N/A</v>
      </c>
    </row>
    <row r="2555" spans="18:18" x14ac:dyDescent="0.25">
      <c r="R2555" s="48" t="e">
        <f>IF(VLOOKUP(F2555,IncomeGroup!A:D,3,2)=10024,IF(F2555=998,2,""),IF(OR(N2555="B02",N2555="E02",N2555="G01",N2555="H01",N2555="H02",N2555="H03",N2555="H04",N2555="H05"),2,1))</f>
        <v>#N/A</v>
      </c>
    </row>
    <row r="2556" spans="18:18" x14ac:dyDescent="0.25">
      <c r="R2556" s="48" t="e">
        <f>IF(VLOOKUP(F2556,IncomeGroup!A:D,3,2)=10024,IF(F2556=998,2,""),IF(OR(N2556="B02",N2556="E02",N2556="G01",N2556="H01",N2556="H02",N2556="H03",N2556="H04",N2556="H05"),2,1))</f>
        <v>#N/A</v>
      </c>
    </row>
    <row r="2557" spans="18:18" x14ac:dyDescent="0.25">
      <c r="R2557" s="48" t="e">
        <f>IF(VLOOKUP(F2557,IncomeGroup!A:D,3,2)=10024,IF(F2557=998,2,""),IF(OR(N2557="B02",N2557="E02",N2557="G01",N2557="H01",N2557="H02",N2557="H03",N2557="H04",N2557="H05"),2,1))</f>
        <v>#N/A</v>
      </c>
    </row>
    <row r="2558" spans="18:18" x14ac:dyDescent="0.25">
      <c r="R2558" s="48" t="e">
        <f>IF(VLOOKUP(F2558,IncomeGroup!A:D,3,2)=10024,IF(F2558=998,2,""),IF(OR(N2558="B02",N2558="E02",N2558="G01",N2558="H01",N2558="H02",N2558="H03",N2558="H04",N2558="H05"),2,1))</f>
        <v>#N/A</v>
      </c>
    </row>
    <row r="2559" spans="18:18" x14ac:dyDescent="0.25">
      <c r="R2559" s="48" t="e">
        <f>IF(VLOOKUP(F2559,IncomeGroup!A:D,3,2)=10024,IF(F2559=998,2,""),IF(OR(N2559="B02",N2559="E02",N2559="G01",N2559="H01",N2559="H02",N2559="H03",N2559="H04",N2559="H05"),2,1))</f>
        <v>#N/A</v>
      </c>
    </row>
    <row r="2560" spans="18:18" x14ac:dyDescent="0.25">
      <c r="R2560" s="48" t="e">
        <f>IF(VLOOKUP(F2560,IncomeGroup!A:D,3,2)=10024,IF(F2560=998,2,""),IF(OR(N2560="B02",N2560="E02",N2560="G01",N2560="H01",N2560="H02",N2560="H03",N2560="H04",N2560="H05"),2,1))</f>
        <v>#N/A</v>
      </c>
    </row>
    <row r="2561" spans="18:18" x14ac:dyDescent="0.25">
      <c r="R2561" s="48" t="e">
        <f>IF(VLOOKUP(F2561,IncomeGroup!A:D,3,2)=10024,IF(F2561=998,2,""),IF(OR(N2561="B02",N2561="E02",N2561="G01",N2561="H01",N2561="H02",N2561="H03",N2561="H04",N2561="H05"),2,1))</f>
        <v>#N/A</v>
      </c>
    </row>
    <row r="2562" spans="18:18" x14ac:dyDescent="0.25">
      <c r="R2562" s="48" t="e">
        <f>IF(VLOOKUP(F2562,IncomeGroup!A:D,3,2)=10024,IF(F2562=998,2,""),IF(OR(N2562="B02",N2562="E02",N2562="G01",N2562="H01",N2562="H02",N2562="H03",N2562="H04",N2562="H05"),2,1))</f>
        <v>#N/A</v>
      </c>
    </row>
    <row r="2563" spans="18:18" x14ac:dyDescent="0.25">
      <c r="R2563" s="48" t="e">
        <f>IF(VLOOKUP(F2563,IncomeGroup!A:D,3,2)=10024,IF(F2563=998,2,""),IF(OR(N2563="B02",N2563="E02",N2563="G01",N2563="H01",N2563="H02",N2563="H03",N2563="H04",N2563="H05"),2,1))</f>
        <v>#N/A</v>
      </c>
    </row>
    <row r="2564" spans="18:18" x14ac:dyDescent="0.25">
      <c r="R2564" s="48" t="e">
        <f>IF(VLOOKUP(F2564,IncomeGroup!A:D,3,2)=10024,IF(F2564=998,2,""),IF(OR(N2564="B02",N2564="E02",N2564="G01",N2564="H01",N2564="H02",N2564="H03",N2564="H04",N2564="H05"),2,1))</f>
        <v>#N/A</v>
      </c>
    </row>
    <row r="2565" spans="18:18" x14ac:dyDescent="0.25">
      <c r="R2565" s="48" t="e">
        <f>IF(VLOOKUP(F2565,IncomeGroup!A:D,3,2)=10024,IF(F2565=998,2,""),IF(OR(N2565="B02",N2565="E02",N2565="G01",N2565="H01",N2565="H02",N2565="H03",N2565="H04",N2565="H05"),2,1))</f>
        <v>#N/A</v>
      </c>
    </row>
    <row r="2566" spans="18:18" x14ac:dyDescent="0.25">
      <c r="R2566" s="48" t="e">
        <f>IF(VLOOKUP(F2566,IncomeGroup!A:D,3,2)=10024,IF(F2566=998,2,""),IF(OR(N2566="B02",N2566="E02",N2566="G01",N2566="H01",N2566="H02",N2566="H03",N2566="H04",N2566="H05"),2,1))</f>
        <v>#N/A</v>
      </c>
    </row>
    <row r="2567" spans="18:18" x14ac:dyDescent="0.25">
      <c r="R2567" s="48" t="e">
        <f>IF(VLOOKUP(F2567,IncomeGroup!A:D,3,2)=10024,IF(F2567=998,2,""),IF(OR(N2567="B02",N2567="E02",N2567="G01",N2567="H01",N2567="H02",N2567="H03",N2567="H04",N2567="H05"),2,1))</f>
        <v>#N/A</v>
      </c>
    </row>
    <row r="2568" spans="18:18" x14ac:dyDescent="0.25">
      <c r="R2568" s="48" t="e">
        <f>IF(VLOOKUP(F2568,IncomeGroup!A:D,3,2)=10024,IF(F2568=998,2,""),IF(OR(N2568="B02",N2568="E02",N2568="G01",N2568="H01",N2568="H02",N2568="H03",N2568="H04",N2568="H05"),2,1))</f>
        <v>#N/A</v>
      </c>
    </row>
    <row r="2569" spans="18:18" x14ac:dyDescent="0.25">
      <c r="R2569" s="48" t="e">
        <f>IF(VLOOKUP(F2569,IncomeGroup!A:D,3,2)=10024,IF(F2569=998,2,""),IF(OR(N2569="B02",N2569="E02",N2569="G01",N2569="H01",N2569="H02",N2569="H03",N2569="H04",N2569="H05"),2,1))</f>
        <v>#N/A</v>
      </c>
    </row>
    <row r="2570" spans="18:18" x14ac:dyDescent="0.25">
      <c r="R2570" s="48" t="e">
        <f>IF(VLOOKUP(F2570,IncomeGroup!A:D,3,2)=10024,IF(F2570=998,2,""),IF(OR(N2570="B02",N2570="E02",N2570="G01",N2570="H01",N2570="H02",N2570="H03",N2570="H04",N2570="H05"),2,1))</f>
        <v>#N/A</v>
      </c>
    </row>
    <row r="2571" spans="18:18" x14ac:dyDescent="0.25">
      <c r="R2571" s="48" t="e">
        <f>IF(VLOOKUP(F2571,IncomeGroup!A:D,3,2)=10024,IF(F2571=998,2,""),IF(OR(N2571="B02",N2571="E02",N2571="G01",N2571="H01",N2571="H02",N2571="H03",N2571="H04",N2571="H05"),2,1))</f>
        <v>#N/A</v>
      </c>
    </row>
    <row r="2572" spans="18:18" x14ac:dyDescent="0.25">
      <c r="R2572" s="48" t="e">
        <f>IF(VLOOKUP(F2572,IncomeGroup!A:D,3,2)=10024,IF(F2572=998,2,""),IF(OR(N2572="B02",N2572="E02",N2572="G01",N2572="H01",N2572="H02",N2572="H03",N2572="H04",N2572="H05"),2,1))</f>
        <v>#N/A</v>
      </c>
    </row>
    <row r="2573" spans="18:18" x14ac:dyDescent="0.25">
      <c r="R2573" s="48" t="e">
        <f>IF(VLOOKUP(F2573,IncomeGroup!A:D,3,2)=10024,IF(F2573=998,2,""),IF(OR(N2573="B02",N2573="E02",N2573="G01",N2573="H01",N2573="H02",N2573="H03",N2573="H04",N2573="H05"),2,1))</f>
        <v>#N/A</v>
      </c>
    </row>
    <row r="2574" spans="18:18" x14ac:dyDescent="0.25">
      <c r="R2574" s="48" t="e">
        <f>IF(VLOOKUP(F2574,IncomeGroup!A:D,3,2)=10024,IF(F2574=998,2,""),IF(OR(N2574="B02",N2574="E02",N2574="G01",N2574="H01",N2574="H02",N2574="H03",N2574="H04",N2574="H05"),2,1))</f>
        <v>#N/A</v>
      </c>
    </row>
    <row r="2575" spans="18:18" x14ac:dyDescent="0.25">
      <c r="R2575" s="48" t="e">
        <f>IF(VLOOKUP(F2575,IncomeGroup!A:D,3,2)=10024,IF(F2575=998,2,""),IF(OR(N2575="B02",N2575="E02",N2575="G01",N2575="H01",N2575="H02",N2575="H03",N2575="H04",N2575="H05"),2,1))</f>
        <v>#N/A</v>
      </c>
    </row>
    <row r="2576" spans="18:18" x14ac:dyDescent="0.25">
      <c r="R2576" s="48" t="e">
        <f>IF(VLOOKUP(F2576,IncomeGroup!A:D,3,2)=10024,IF(F2576=998,2,""),IF(OR(N2576="B02",N2576="E02",N2576="G01",N2576="H01",N2576="H02",N2576="H03",N2576="H04",N2576="H05"),2,1))</f>
        <v>#N/A</v>
      </c>
    </row>
    <row r="2577" spans="18:18" x14ac:dyDescent="0.25">
      <c r="R2577" s="48" t="e">
        <f>IF(VLOOKUP(F2577,IncomeGroup!A:D,3,2)=10024,IF(F2577=998,2,""),IF(OR(N2577="B02",N2577="E02",N2577="G01",N2577="H01",N2577="H02",N2577="H03",N2577="H04",N2577="H05"),2,1))</f>
        <v>#N/A</v>
      </c>
    </row>
    <row r="2578" spans="18:18" x14ac:dyDescent="0.25">
      <c r="R2578" s="48" t="e">
        <f>IF(VLOOKUP(F2578,IncomeGroup!A:D,3,2)=10024,IF(F2578=998,2,""),IF(OR(N2578="B02",N2578="E02",N2578="G01",N2578="H01",N2578="H02",N2578="H03",N2578="H04",N2578="H05"),2,1))</f>
        <v>#N/A</v>
      </c>
    </row>
    <row r="2579" spans="18:18" x14ac:dyDescent="0.25">
      <c r="R2579" s="48" t="e">
        <f>IF(VLOOKUP(F2579,IncomeGroup!A:D,3,2)=10024,IF(F2579=998,2,""),IF(OR(N2579="B02",N2579="E02",N2579="G01",N2579="H01",N2579="H02",N2579="H03",N2579="H04",N2579="H05"),2,1))</f>
        <v>#N/A</v>
      </c>
    </row>
    <row r="2580" spans="18:18" x14ac:dyDescent="0.25">
      <c r="R2580" s="48" t="e">
        <f>IF(VLOOKUP(F2580,IncomeGroup!A:D,3,2)=10024,IF(F2580=998,2,""),IF(OR(N2580="B02",N2580="E02",N2580="G01",N2580="H01",N2580="H02",N2580="H03",N2580="H04",N2580="H05"),2,1))</f>
        <v>#N/A</v>
      </c>
    </row>
    <row r="2581" spans="18:18" x14ac:dyDescent="0.25">
      <c r="R2581" s="48" t="e">
        <f>IF(VLOOKUP(F2581,IncomeGroup!A:D,3,2)=10024,IF(F2581=998,2,""),IF(OR(N2581="B02",N2581="E02",N2581="G01",N2581="H01",N2581="H02",N2581="H03",N2581="H04",N2581="H05"),2,1))</f>
        <v>#N/A</v>
      </c>
    </row>
    <row r="2582" spans="18:18" x14ac:dyDescent="0.25">
      <c r="R2582" s="48" t="e">
        <f>IF(VLOOKUP(F2582,IncomeGroup!A:D,3,2)=10024,IF(F2582=998,2,""),IF(OR(N2582="B02",N2582="E02",N2582="G01",N2582="H01",N2582="H02",N2582="H03",N2582="H04",N2582="H05"),2,1))</f>
        <v>#N/A</v>
      </c>
    </row>
    <row r="2583" spans="18:18" x14ac:dyDescent="0.25">
      <c r="R2583" s="48" t="e">
        <f>IF(VLOOKUP(F2583,IncomeGroup!A:D,3,2)=10024,IF(F2583=998,2,""),IF(OR(N2583="B02",N2583="E02",N2583="G01",N2583="H01",N2583="H02",N2583="H03",N2583="H04",N2583="H05"),2,1))</f>
        <v>#N/A</v>
      </c>
    </row>
    <row r="2584" spans="18:18" x14ac:dyDescent="0.25">
      <c r="R2584" s="48" t="e">
        <f>IF(VLOOKUP(F2584,IncomeGroup!A:D,3,2)=10024,IF(F2584=998,2,""),IF(OR(N2584="B02",N2584="E02",N2584="G01",N2584="H01",N2584="H02",N2584="H03",N2584="H04",N2584="H05"),2,1))</f>
        <v>#N/A</v>
      </c>
    </row>
    <row r="2585" spans="18:18" x14ac:dyDescent="0.25">
      <c r="R2585" s="48" t="e">
        <f>IF(VLOOKUP(F2585,IncomeGroup!A:D,3,2)=10024,IF(F2585=998,2,""),IF(OR(N2585="B02",N2585="E02",N2585="G01",N2585="H01",N2585="H02",N2585="H03",N2585="H04",N2585="H05"),2,1))</f>
        <v>#N/A</v>
      </c>
    </row>
    <row r="2586" spans="18:18" x14ac:dyDescent="0.25">
      <c r="R2586" s="48" t="e">
        <f>IF(VLOOKUP(F2586,IncomeGroup!A:D,3,2)=10024,IF(F2586=998,2,""),IF(OR(N2586="B02",N2586="E02",N2586="G01",N2586="H01",N2586="H02",N2586="H03",N2586="H04",N2586="H05"),2,1))</f>
        <v>#N/A</v>
      </c>
    </row>
    <row r="2587" spans="18:18" x14ac:dyDescent="0.25">
      <c r="R2587" s="48" t="e">
        <f>IF(VLOOKUP(F2587,IncomeGroup!A:D,3,2)=10024,IF(F2587=998,2,""),IF(OR(N2587="B02",N2587="E02",N2587="G01",N2587="H01",N2587="H02",N2587="H03",N2587="H04",N2587="H05"),2,1))</f>
        <v>#N/A</v>
      </c>
    </row>
    <row r="2588" spans="18:18" x14ac:dyDescent="0.25">
      <c r="R2588" s="48" t="e">
        <f>IF(VLOOKUP(F2588,IncomeGroup!A:D,3,2)=10024,IF(F2588=998,2,""),IF(OR(N2588="B02",N2588="E02",N2588="G01",N2588="H01",N2588="H02",N2588="H03",N2588="H04",N2588="H05"),2,1))</f>
        <v>#N/A</v>
      </c>
    </row>
    <row r="2589" spans="18:18" x14ac:dyDescent="0.25">
      <c r="R2589" s="48" t="e">
        <f>IF(VLOOKUP(F2589,IncomeGroup!A:D,3,2)=10024,IF(F2589=998,2,""),IF(OR(N2589="B02",N2589="E02",N2589="G01",N2589="H01",N2589="H02",N2589="H03",N2589="H04",N2589="H05"),2,1))</f>
        <v>#N/A</v>
      </c>
    </row>
    <row r="2590" spans="18:18" x14ac:dyDescent="0.25">
      <c r="R2590" s="48" t="e">
        <f>IF(VLOOKUP(F2590,IncomeGroup!A:D,3,2)=10024,IF(F2590=998,2,""),IF(OR(N2590="B02",N2590="E02",N2590="G01",N2590="H01",N2590="H02",N2590="H03",N2590="H04",N2590="H05"),2,1))</f>
        <v>#N/A</v>
      </c>
    </row>
    <row r="2591" spans="18:18" x14ac:dyDescent="0.25">
      <c r="R2591" s="48" t="e">
        <f>IF(VLOOKUP(F2591,IncomeGroup!A:D,3,2)=10024,IF(F2591=998,2,""),IF(OR(N2591="B02",N2591="E02",N2591="G01",N2591="H01",N2591="H02",N2591="H03",N2591="H04",N2591="H05"),2,1))</f>
        <v>#N/A</v>
      </c>
    </row>
    <row r="2592" spans="18:18" x14ac:dyDescent="0.25">
      <c r="R2592" s="48" t="e">
        <f>IF(VLOOKUP(F2592,IncomeGroup!A:D,3,2)=10024,IF(F2592=998,2,""),IF(OR(N2592="B02",N2592="E02",N2592="G01",N2592="H01",N2592="H02",N2592="H03",N2592="H04",N2592="H05"),2,1))</f>
        <v>#N/A</v>
      </c>
    </row>
    <row r="2593" spans="18:18" x14ac:dyDescent="0.25">
      <c r="R2593" s="48" t="e">
        <f>IF(VLOOKUP(F2593,IncomeGroup!A:D,3,2)=10024,IF(F2593=998,2,""),IF(OR(N2593="B02",N2593="E02",N2593="G01",N2593="H01",N2593="H02",N2593="H03",N2593="H04",N2593="H05"),2,1))</f>
        <v>#N/A</v>
      </c>
    </row>
    <row r="2594" spans="18:18" x14ac:dyDescent="0.25">
      <c r="R2594" s="48" t="e">
        <f>IF(VLOOKUP(F2594,IncomeGroup!A:D,3,2)=10024,IF(F2594=998,2,""),IF(OR(N2594="B02",N2594="E02",N2594="G01",N2594="H01",N2594="H02",N2594="H03",N2594="H04",N2594="H05"),2,1))</f>
        <v>#N/A</v>
      </c>
    </row>
    <row r="2595" spans="18:18" x14ac:dyDescent="0.25">
      <c r="R2595" s="48" t="e">
        <f>IF(VLOOKUP(F2595,IncomeGroup!A:D,3,2)=10024,IF(F2595=998,2,""),IF(OR(N2595="B02",N2595="E02",N2595="G01",N2595="H01",N2595="H02",N2595="H03",N2595="H04",N2595="H05"),2,1))</f>
        <v>#N/A</v>
      </c>
    </row>
    <row r="2596" spans="18:18" x14ac:dyDescent="0.25">
      <c r="R2596" s="48" t="e">
        <f>IF(VLOOKUP(F2596,IncomeGroup!A:D,3,2)=10024,IF(F2596=998,2,""),IF(OR(N2596="B02",N2596="E02",N2596="G01",N2596="H01",N2596="H02",N2596="H03",N2596="H04",N2596="H05"),2,1))</f>
        <v>#N/A</v>
      </c>
    </row>
    <row r="2597" spans="18:18" x14ac:dyDescent="0.25">
      <c r="R2597" s="48" t="e">
        <f>IF(VLOOKUP(F2597,IncomeGroup!A:D,3,2)=10024,IF(F2597=998,2,""),IF(OR(N2597="B02",N2597="E02",N2597="G01",N2597="H01",N2597="H02",N2597="H03",N2597="H04",N2597="H05"),2,1))</f>
        <v>#N/A</v>
      </c>
    </row>
    <row r="2598" spans="18:18" x14ac:dyDescent="0.25">
      <c r="R2598" s="48" t="e">
        <f>IF(VLOOKUP(F2598,IncomeGroup!A:D,3,2)=10024,IF(F2598=998,2,""),IF(OR(N2598="B02",N2598="E02",N2598="G01",N2598="H01",N2598="H02",N2598="H03",N2598="H04",N2598="H05"),2,1))</f>
        <v>#N/A</v>
      </c>
    </row>
    <row r="2599" spans="18:18" x14ac:dyDescent="0.25">
      <c r="R2599" s="48" t="e">
        <f>IF(VLOOKUP(F2599,IncomeGroup!A:D,3,2)=10024,IF(F2599=998,2,""),IF(OR(N2599="B02",N2599="E02",N2599="G01",N2599="H01",N2599="H02",N2599="H03",N2599="H04",N2599="H05"),2,1))</f>
        <v>#N/A</v>
      </c>
    </row>
    <row r="2600" spans="18:18" x14ac:dyDescent="0.25">
      <c r="R2600" s="48" t="e">
        <f>IF(VLOOKUP(F2600,IncomeGroup!A:D,3,2)=10024,IF(F2600=998,2,""),IF(OR(N2600="B02",N2600="E02",N2600="G01",N2600="H01",N2600="H02",N2600="H03",N2600="H04",N2600="H05"),2,1))</f>
        <v>#N/A</v>
      </c>
    </row>
    <row r="2601" spans="18:18" x14ac:dyDescent="0.25">
      <c r="R2601" s="48" t="e">
        <f>IF(VLOOKUP(F2601,IncomeGroup!A:D,3,2)=10024,IF(F2601=998,2,""),IF(OR(N2601="B02",N2601="E02",N2601="G01",N2601="H01",N2601="H02",N2601="H03",N2601="H04",N2601="H05"),2,1))</f>
        <v>#N/A</v>
      </c>
    </row>
    <row r="2602" spans="18:18" x14ac:dyDescent="0.25">
      <c r="R2602" s="48" t="e">
        <f>IF(VLOOKUP(F2602,IncomeGroup!A:D,3,2)=10024,IF(F2602=998,2,""),IF(OR(N2602="B02",N2602="E02",N2602="G01",N2602="H01",N2602="H02",N2602="H03",N2602="H04",N2602="H05"),2,1))</f>
        <v>#N/A</v>
      </c>
    </row>
    <row r="2603" spans="18:18" x14ac:dyDescent="0.25">
      <c r="R2603" s="48" t="e">
        <f>IF(VLOOKUP(F2603,IncomeGroup!A:D,3,2)=10024,IF(F2603=998,2,""),IF(OR(N2603="B02",N2603="E02",N2603="G01",N2603="H01",N2603="H02",N2603="H03",N2603="H04",N2603="H05"),2,1))</f>
        <v>#N/A</v>
      </c>
    </row>
    <row r="2604" spans="18:18" x14ac:dyDescent="0.25">
      <c r="R2604" s="48" t="e">
        <f>IF(VLOOKUP(F2604,IncomeGroup!A:D,3,2)=10024,IF(F2604=998,2,""),IF(OR(N2604="B02",N2604="E02",N2604="G01",N2604="H01",N2604="H02",N2604="H03",N2604="H04",N2604="H05"),2,1))</f>
        <v>#N/A</v>
      </c>
    </row>
    <row r="2605" spans="18:18" x14ac:dyDescent="0.25">
      <c r="R2605" s="48" t="e">
        <f>IF(VLOOKUP(F2605,IncomeGroup!A:D,3,2)=10024,IF(F2605=998,2,""),IF(OR(N2605="B02",N2605="E02",N2605="G01",N2605="H01",N2605="H02",N2605="H03",N2605="H04",N2605="H05"),2,1))</f>
        <v>#N/A</v>
      </c>
    </row>
    <row r="2606" spans="18:18" x14ac:dyDescent="0.25">
      <c r="R2606" s="48" t="e">
        <f>IF(VLOOKUP(F2606,IncomeGroup!A:D,3,2)=10024,IF(F2606=998,2,""),IF(OR(N2606="B02",N2606="E02",N2606="G01",N2606="H01",N2606="H02",N2606="H03",N2606="H04",N2606="H05"),2,1))</f>
        <v>#N/A</v>
      </c>
    </row>
    <row r="2607" spans="18:18" x14ac:dyDescent="0.25">
      <c r="R2607" s="48" t="e">
        <f>IF(VLOOKUP(F2607,IncomeGroup!A:D,3,2)=10024,IF(F2607=998,2,""),IF(OR(N2607="B02",N2607="E02",N2607="G01",N2607="H01",N2607="H02",N2607="H03",N2607="H04",N2607="H05"),2,1))</f>
        <v>#N/A</v>
      </c>
    </row>
    <row r="2608" spans="18:18" x14ac:dyDescent="0.25">
      <c r="R2608" s="48" t="e">
        <f>IF(VLOOKUP(F2608,IncomeGroup!A:D,3,2)=10024,IF(F2608=998,2,""),IF(OR(N2608="B02",N2608="E02",N2608="G01",N2608="H01",N2608="H02",N2608="H03",N2608="H04",N2608="H05"),2,1))</f>
        <v>#N/A</v>
      </c>
    </row>
    <row r="2609" spans="18:18" x14ac:dyDescent="0.25">
      <c r="R2609" s="48" t="e">
        <f>IF(VLOOKUP(F2609,IncomeGroup!A:D,3,2)=10024,IF(F2609=998,2,""),IF(OR(N2609="B02",N2609="E02",N2609="G01",N2609="H01",N2609="H02",N2609="H03",N2609="H04",N2609="H05"),2,1))</f>
        <v>#N/A</v>
      </c>
    </row>
    <row r="2610" spans="18:18" x14ac:dyDescent="0.25">
      <c r="R2610" s="48" t="e">
        <f>IF(VLOOKUP(F2610,IncomeGroup!A:D,3,2)=10024,IF(F2610=998,2,""),IF(OR(N2610="B02",N2610="E02",N2610="G01",N2610="H01",N2610="H02",N2610="H03",N2610="H04",N2610="H05"),2,1))</f>
        <v>#N/A</v>
      </c>
    </row>
    <row r="2611" spans="18:18" x14ac:dyDescent="0.25">
      <c r="R2611" s="48" t="e">
        <f>IF(VLOOKUP(F2611,IncomeGroup!A:D,3,2)=10024,IF(F2611=998,2,""),IF(OR(N2611="B02",N2611="E02",N2611="G01",N2611="H01",N2611="H02",N2611="H03",N2611="H04",N2611="H05"),2,1))</f>
        <v>#N/A</v>
      </c>
    </row>
    <row r="2612" spans="18:18" x14ac:dyDescent="0.25">
      <c r="R2612" s="48" t="e">
        <f>IF(VLOOKUP(F2612,IncomeGroup!A:D,3,2)=10024,IF(F2612=998,2,""),IF(OR(N2612="B02",N2612="E02",N2612="G01",N2612="H01",N2612="H02",N2612="H03",N2612="H04",N2612="H05"),2,1))</f>
        <v>#N/A</v>
      </c>
    </row>
    <row r="2613" spans="18:18" x14ac:dyDescent="0.25">
      <c r="R2613" s="48" t="e">
        <f>IF(VLOOKUP(F2613,IncomeGroup!A:D,3,2)=10024,IF(F2613=998,2,""),IF(OR(N2613="B02",N2613="E02",N2613="G01",N2613="H01",N2613="H02",N2613="H03",N2613="H04",N2613="H05"),2,1))</f>
        <v>#N/A</v>
      </c>
    </row>
    <row r="2614" spans="18:18" x14ac:dyDescent="0.25">
      <c r="R2614" s="48" t="e">
        <f>IF(VLOOKUP(F2614,IncomeGroup!A:D,3,2)=10024,IF(F2614=998,2,""),IF(OR(N2614="B02",N2614="E02",N2614="G01",N2614="H01",N2614="H02",N2614="H03",N2614="H04",N2614="H05"),2,1))</f>
        <v>#N/A</v>
      </c>
    </row>
    <row r="2615" spans="18:18" x14ac:dyDescent="0.25">
      <c r="R2615" s="48" t="e">
        <f>IF(VLOOKUP(F2615,IncomeGroup!A:D,3,2)=10024,IF(F2615=998,2,""),IF(OR(N2615="B02",N2615="E02",N2615="G01",N2615="H01",N2615="H02",N2615="H03",N2615="H04",N2615="H05"),2,1))</f>
        <v>#N/A</v>
      </c>
    </row>
    <row r="2616" spans="18:18" x14ac:dyDescent="0.25">
      <c r="R2616" s="48" t="e">
        <f>IF(VLOOKUP(F2616,IncomeGroup!A:D,3,2)=10024,IF(F2616=998,2,""),IF(OR(N2616="B02",N2616="E02",N2616="G01",N2616="H01",N2616="H02",N2616="H03",N2616="H04",N2616="H05"),2,1))</f>
        <v>#N/A</v>
      </c>
    </row>
    <row r="2617" spans="18:18" x14ac:dyDescent="0.25">
      <c r="R2617" s="48" t="e">
        <f>IF(VLOOKUP(F2617,IncomeGroup!A:D,3,2)=10024,IF(F2617=998,2,""),IF(OR(N2617="B02",N2617="E02",N2617="G01",N2617="H01",N2617="H02",N2617="H03",N2617="H04",N2617="H05"),2,1))</f>
        <v>#N/A</v>
      </c>
    </row>
    <row r="2618" spans="18:18" x14ac:dyDescent="0.25">
      <c r="R2618" s="48" t="e">
        <f>IF(VLOOKUP(F2618,IncomeGroup!A:D,3,2)=10024,IF(F2618=998,2,""),IF(OR(N2618="B02",N2618="E02",N2618="G01",N2618="H01",N2618="H02",N2618="H03",N2618="H04",N2618="H05"),2,1))</f>
        <v>#N/A</v>
      </c>
    </row>
    <row r="2619" spans="18:18" x14ac:dyDescent="0.25">
      <c r="R2619" s="48" t="e">
        <f>IF(VLOOKUP(F2619,IncomeGroup!A:D,3,2)=10024,IF(F2619=998,2,""),IF(OR(N2619="B02",N2619="E02",N2619="G01",N2619="H01",N2619="H02",N2619="H03",N2619="H04",N2619="H05"),2,1))</f>
        <v>#N/A</v>
      </c>
    </row>
    <row r="2620" spans="18:18" x14ac:dyDescent="0.25">
      <c r="R2620" s="48" t="e">
        <f>IF(VLOOKUP(F2620,IncomeGroup!A:D,3,2)=10024,IF(F2620=998,2,""),IF(OR(N2620="B02",N2620="E02",N2620="G01",N2620="H01",N2620="H02",N2620="H03",N2620="H04",N2620="H05"),2,1))</f>
        <v>#N/A</v>
      </c>
    </row>
    <row r="2621" spans="18:18" x14ac:dyDescent="0.25">
      <c r="R2621" s="48" t="e">
        <f>IF(VLOOKUP(F2621,IncomeGroup!A:D,3,2)=10024,IF(F2621=998,2,""),IF(OR(N2621="B02",N2621="E02",N2621="G01",N2621="H01",N2621="H02",N2621="H03",N2621="H04",N2621="H05"),2,1))</f>
        <v>#N/A</v>
      </c>
    </row>
    <row r="2622" spans="18:18" x14ac:dyDescent="0.25">
      <c r="R2622" s="48" t="e">
        <f>IF(VLOOKUP(F2622,IncomeGroup!A:D,3,2)=10024,IF(F2622=998,2,""),IF(OR(N2622="B02",N2622="E02",N2622="G01",N2622="H01",N2622="H02",N2622="H03",N2622="H04",N2622="H05"),2,1))</f>
        <v>#N/A</v>
      </c>
    </row>
    <row r="2623" spans="18:18" x14ac:dyDescent="0.25">
      <c r="R2623" s="48" t="e">
        <f>IF(VLOOKUP(F2623,IncomeGroup!A:D,3,2)=10024,IF(F2623=998,2,""),IF(OR(N2623="B02",N2623="E02",N2623="G01",N2623="H01",N2623="H02",N2623="H03",N2623="H04",N2623="H05"),2,1))</f>
        <v>#N/A</v>
      </c>
    </row>
    <row r="2624" spans="18:18" x14ac:dyDescent="0.25">
      <c r="R2624" s="48" t="e">
        <f>IF(VLOOKUP(F2624,IncomeGroup!A:D,3,2)=10024,IF(F2624=998,2,""),IF(OR(N2624="B02",N2624="E02",N2624="G01",N2624="H01",N2624="H02",N2624="H03",N2624="H04",N2624="H05"),2,1))</f>
        <v>#N/A</v>
      </c>
    </row>
    <row r="2625" spans="18:18" x14ac:dyDescent="0.25">
      <c r="R2625" s="48" t="e">
        <f>IF(VLOOKUP(F2625,IncomeGroup!A:D,3,2)=10024,IF(F2625=998,2,""),IF(OR(N2625="B02",N2625="E02",N2625="G01",N2625="H01",N2625="H02",N2625="H03",N2625="H04",N2625="H05"),2,1))</f>
        <v>#N/A</v>
      </c>
    </row>
    <row r="2626" spans="18:18" x14ac:dyDescent="0.25">
      <c r="R2626" s="48" t="e">
        <f>IF(VLOOKUP(F2626,IncomeGroup!A:D,3,2)=10024,IF(F2626=998,2,""),IF(OR(N2626="B02",N2626="E02",N2626="G01",N2626="H01",N2626="H02",N2626="H03",N2626="H04",N2626="H05"),2,1))</f>
        <v>#N/A</v>
      </c>
    </row>
    <row r="2627" spans="18:18" x14ac:dyDescent="0.25">
      <c r="R2627" s="48" t="e">
        <f>IF(VLOOKUP(F2627,IncomeGroup!A:D,3,2)=10024,IF(F2627=998,2,""),IF(OR(N2627="B02",N2627="E02",N2627="G01",N2627="H01",N2627="H02",N2627="H03",N2627="H04",N2627="H05"),2,1))</f>
        <v>#N/A</v>
      </c>
    </row>
    <row r="2628" spans="18:18" x14ac:dyDescent="0.25">
      <c r="R2628" s="48" t="e">
        <f>IF(VLOOKUP(F2628,IncomeGroup!A:D,3,2)=10024,IF(F2628=998,2,""),IF(OR(N2628="B02",N2628="E02",N2628="G01",N2628="H01",N2628="H02",N2628="H03",N2628="H04",N2628="H05"),2,1))</f>
        <v>#N/A</v>
      </c>
    </row>
    <row r="2629" spans="18:18" x14ac:dyDescent="0.25">
      <c r="R2629" s="48" t="e">
        <f>IF(VLOOKUP(F2629,IncomeGroup!A:D,3,2)=10024,IF(F2629=998,2,""),IF(OR(N2629="B02",N2629="E02",N2629="G01",N2629="H01",N2629="H02",N2629="H03",N2629="H04",N2629="H05"),2,1))</f>
        <v>#N/A</v>
      </c>
    </row>
    <row r="2630" spans="18:18" x14ac:dyDescent="0.25">
      <c r="R2630" s="48" t="e">
        <f>IF(VLOOKUP(F2630,IncomeGroup!A:D,3,2)=10024,IF(F2630=998,2,""),IF(OR(N2630="B02",N2630="E02",N2630="G01",N2630="H01",N2630="H02",N2630="H03",N2630="H04",N2630="H05"),2,1))</f>
        <v>#N/A</v>
      </c>
    </row>
    <row r="2631" spans="18:18" x14ac:dyDescent="0.25">
      <c r="R2631" s="48" t="e">
        <f>IF(VLOOKUP(F2631,IncomeGroup!A:D,3,2)=10024,IF(F2631=998,2,""),IF(OR(N2631="B02",N2631="E02",N2631="G01",N2631="H01",N2631="H02",N2631="H03",N2631="H04",N2631="H05"),2,1))</f>
        <v>#N/A</v>
      </c>
    </row>
    <row r="2632" spans="18:18" x14ac:dyDescent="0.25">
      <c r="R2632" s="48" t="e">
        <f>IF(VLOOKUP(F2632,IncomeGroup!A:D,3,2)=10024,IF(F2632=998,2,""),IF(OR(N2632="B02",N2632="E02",N2632="G01",N2632="H01",N2632="H02",N2632="H03",N2632="H04",N2632="H05"),2,1))</f>
        <v>#N/A</v>
      </c>
    </row>
    <row r="2633" spans="18:18" x14ac:dyDescent="0.25">
      <c r="R2633" s="48" t="e">
        <f>IF(VLOOKUP(F2633,IncomeGroup!A:D,3,2)=10024,IF(F2633=998,2,""),IF(OR(N2633="B02",N2633="E02",N2633="G01",N2633="H01",N2633="H02",N2633="H03",N2633="H04",N2633="H05"),2,1))</f>
        <v>#N/A</v>
      </c>
    </row>
    <row r="2634" spans="18:18" x14ac:dyDescent="0.25">
      <c r="R2634" s="48" t="e">
        <f>IF(VLOOKUP(F2634,IncomeGroup!A:D,3,2)=10024,IF(F2634=998,2,""),IF(OR(N2634="B02",N2634="E02",N2634="G01",N2634="H01",N2634="H02",N2634="H03",N2634="H04",N2634="H05"),2,1))</f>
        <v>#N/A</v>
      </c>
    </row>
    <row r="2635" spans="18:18" x14ac:dyDescent="0.25">
      <c r="R2635" s="48" t="e">
        <f>IF(VLOOKUP(F2635,IncomeGroup!A:D,3,2)=10024,IF(F2635=998,2,""),IF(OR(N2635="B02",N2635="E02",N2635="G01",N2635="H01",N2635="H02",N2635="H03",N2635="H04",N2635="H05"),2,1))</f>
        <v>#N/A</v>
      </c>
    </row>
    <row r="2636" spans="18:18" x14ac:dyDescent="0.25">
      <c r="R2636" s="48" t="e">
        <f>IF(VLOOKUP(F2636,IncomeGroup!A:D,3,2)=10024,IF(F2636=998,2,""),IF(OR(N2636="B02",N2636="E02",N2636="G01",N2636="H01",N2636="H02",N2636="H03",N2636="H04",N2636="H05"),2,1))</f>
        <v>#N/A</v>
      </c>
    </row>
    <row r="2637" spans="18:18" x14ac:dyDescent="0.25">
      <c r="R2637" s="48" t="e">
        <f>IF(VLOOKUP(F2637,IncomeGroup!A:D,3,2)=10024,IF(F2637=998,2,""),IF(OR(N2637="B02",N2637="E02",N2637="G01",N2637="H01",N2637="H02",N2637="H03",N2637="H04",N2637="H05"),2,1))</f>
        <v>#N/A</v>
      </c>
    </row>
    <row r="2638" spans="18:18" x14ac:dyDescent="0.25">
      <c r="R2638" s="48" t="e">
        <f>IF(VLOOKUP(F2638,IncomeGroup!A:D,3,2)=10024,IF(F2638=998,2,""),IF(OR(N2638="B02",N2638="E02",N2638="G01",N2638="H01",N2638="H02",N2638="H03",N2638="H04",N2638="H05"),2,1))</f>
        <v>#N/A</v>
      </c>
    </row>
    <row r="2639" spans="18:18" x14ac:dyDescent="0.25">
      <c r="R2639" s="48" t="e">
        <f>IF(VLOOKUP(F2639,IncomeGroup!A:D,3,2)=10024,IF(F2639=998,2,""),IF(OR(N2639="B02",N2639="E02",N2639="G01",N2639="H01",N2639="H02",N2639="H03",N2639="H04",N2639="H05"),2,1))</f>
        <v>#N/A</v>
      </c>
    </row>
    <row r="2640" spans="18:18" x14ac:dyDescent="0.25">
      <c r="R2640" s="48" t="e">
        <f>IF(VLOOKUP(F2640,IncomeGroup!A:D,3,2)=10024,IF(F2640=998,2,""),IF(OR(N2640="B02",N2640="E02",N2640="G01",N2640="H01",N2640="H02",N2640="H03",N2640="H04",N2640="H05"),2,1))</f>
        <v>#N/A</v>
      </c>
    </row>
    <row r="2641" spans="18:18" x14ac:dyDescent="0.25">
      <c r="R2641" s="48" t="e">
        <f>IF(VLOOKUP(F2641,IncomeGroup!A:D,3,2)=10024,IF(F2641=998,2,""),IF(OR(N2641="B02",N2641="E02",N2641="G01",N2641="H01",N2641="H02",N2641="H03",N2641="H04",N2641="H05"),2,1))</f>
        <v>#N/A</v>
      </c>
    </row>
    <row r="2642" spans="18:18" x14ac:dyDescent="0.25">
      <c r="R2642" s="48" t="e">
        <f>IF(VLOOKUP(F2642,IncomeGroup!A:D,3,2)=10024,IF(F2642=998,2,""),IF(OR(N2642="B02",N2642="E02",N2642="G01",N2642="H01",N2642="H02",N2642="H03",N2642="H04",N2642="H05"),2,1))</f>
        <v>#N/A</v>
      </c>
    </row>
    <row r="2643" spans="18:18" x14ac:dyDescent="0.25">
      <c r="R2643" s="48" t="e">
        <f>IF(VLOOKUP(F2643,IncomeGroup!A:D,3,2)=10024,IF(F2643=998,2,""),IF(OR(N2643="B02",N2643="E02",N2643="G01",N2643="H01",N2643="H02",N2643="H03",N2643="H04",N2643="H05"),2,1))</f>
        <v>#N/A</v>
      </c>
    </row>
    <row r="2644" spans="18:18" x14ac:dyDescent="0.25">
      <c r="R2644" s="48" t="e">
        <f>IF(VLOOKUP(F2644,IncomeGroup!A:D,3,2)=10024,IF(F2644=998,2,""),IF(OR(N2644="B02",N2644="E02",N2644="G01",N2644="H01",N2644="H02",N2644="H03",N2644="H04",N2644="H05"),2,1))</f>
        <v>#N/A</v>
      </c>
    </row>
    <row r="2645" spans="18:18" x14ac:dyDescent="0.25">
      <c r="R2645" s="48" t="e">
        <f>IF(VLOOKUP(F2645,IncomeGroup!A:D,3,2)=10024,IF(F2645=998,2,""),IF(OR(N2645="B02",N2645="E02",N2645="G01",N2645="H01",N2645="H02",N2645="H03",N2645="H04",N2645="H05"),2,1))</f>
        <v>#N/A</v>
      </c>
    </row>
    <row r="2646" spans="18:18" x14ac:dyDescent="0.25">
      <c r="R2646" s="48" t="e">
        <f>IF(VLOOKUP(F2646,IncomeGroup!A:D,3,2)=10024,IF(F2646=998,2,""),IF(OR(N2646="B02",N2646="E02",N2646="G01",N2646="H01",N2646="H02",N2646="H03",N2646="H04",N2646="H05"),2,1))</f>
        <v>#N/A</v>
      </c>
    </row>
    <row r="2647" spans="18:18" x14ac:dyDescent="0.25">
      <c r="R2647" s="48" t="e">
        <f>IF(VLOOKUP(F2647,IncomeGroup!A:D,3,2)=10024,IF(F2647=998,2,""),IF(OR(N2647="B02",N2647="E02",N2647="G01",N2647="H01",N2647="H02",N2647="H03",N2647="H04",N2647="H05"),2,1))</f>
        <v>#N/A</v>
      </c>
    </row>
    <row r="2648" spans="18:18" x14ac:dyDescent="0.25">
      <c r="R2648" s="48" t="e">
        <f>IF(VLOOKUP(F2648,IncomeGroup!A:D,3,2)=10024,IF(F2648=998,2,""),IF(OR(N2648="B02",N2648="E02",N2648="G01",N2648="H01",N2648="H02",N2648="H03",N2648="H04",N2648="H05"),2,1))</f>
        <v>#N/A</v>
      </c>
    </row>
    <row r="2649" spans="18:18" x14ac:dyDescent="0.25">
      <c r="R2649" s="48" t="e">
        <f>IF(VLOOKUP(F2649,IncomeGroup!A:D,3,2)=10024,IF(F2649=998,2,""),IF(OR(N2649="B02",N2649="E02",N2649="G01",N2649="H01",N2649="H02",N2649="H03",N2649="H04",N2649="H05"),2,1))</f>
        <v>#N/A</v>
      </c>
    </row>
    <row r="2650" spans="18:18" x14ac:dyDescent="0.25">
      <c r="R2650" s="48" t="e">
        <f>IF(VLOOKUP(F2650,IncomeGroup!A:D,3,2)=10024,IF(F2650=998,2,""),IF(OR(N2650="B02",N2650="E02",N2650="G01",N2650="H01",N2650="H02",N2650="H03",N2650="H04",N2650="H05"),2,1))</f>
        <v>#N/A</v>
      </c>
    </row>
    <row r="2651" spans="18:18" x14ac:dyDescent="0.25">
      <c r="R2651" s="48" t="e">
        <f>IF(VLOOKUP(F2651,IncomeGroup!A:D,3,2)=10024,IF(F2651=998,2,""),IF(OR(N2651="B02",N2651="E02",N2651="G01",N2651="H01",N2651="H02",N2651="H03",N2651="H04",N2651="H05"),2,1))</f>
        <v>#N/A</v>
      </c>
    </row>
    <row r="2652" spans="18:18" x14ac:dyDescent="0.25">
      <c r="R2652" s="48" t="e">
        <f>IF(VLOOKUP(F2652,IncomeGroup!A:D,3,2)=10024,IF(F2652=998,2,""),IF(OR(N2652="B02",N2652="E02",N2652="G01",N2652="H01",N2652="H02",N2652="H03",N2652="H04",N2652="H05"),2,1))</f>
        <v>#N/A</v>
      </c>
    </row>
    <row r="2653" spans="18:18" x14ac:dyDescent="0.25">
      <c r="R2653" s="48" t="e">
        <f>IF(VLOOKUP(F2653,IncomeGroup!A:D,3,2)=10024,IF(F2653=998,2,""),IF(OR(N2653="B02",N2653="E02",N2653="G01",N2653="H01",N2653="H02",N2653="H03",N2653="H04",N2653="H05"),2,1))</f>
        <v>#N/A</v>
      </c>
    </row>
    <row r="2654" spans="18:18" x14ac:dyDescent="0.25">
      <c r="R2654" s="48" t="e">
        <f>IF(VLOOKUP(F2654,IncomeGroup!A:D,3,2)=10024,IF(F2654=998,2,""),IF(OR(N2654="B02",N2654="E02",N2654="G01",N2654="H01",N2654="H02",N2654="H03",N2654="H04",N2654="H05"),2,1))</f>
        <v>#N/A</v>
      </c>
    </row>
    <row r="2655" spans="18:18" x14ac:dyDescent="0.25">
      <c r="R2655" s="48" t="e">
        <f>IF(VLOOKUP(F2655,IncomeGroup!A:D,3,2)=10024,IF(F2655=998,2,""),IF(OR(N2655="B02",N2655="E02",N2655="G01",N2655="H01",N2655="H02",N2655="H03",N2655="H04",N2655="H05"),2,1))</f>
        <v>#N/A</v>
      </c>
    </row>
    <row r="2656" spans="18:18" x14ac:dyDescent="0.25">
      <c r="R2656" s="48" t="e">
        <f>IF(VLOOKUP(F2656,IncomeGroup!A:D,3,2)=10024,IF(F2656=998,2,""),IF(OR(N2656="B02",N2656="E02",N2656="G01",N2656="H01",N2656="H02",N2656="H03",N2656="H04",N2656="H05"),2,1))</f>
        <v>#N/A</v>
      </c>
    </row>
    <row r="2657" spans="18:18" x14ac:dyDescent="0.25">
      <c r="R2657" s="48" t="e">
        <f>IF(VLOOKUP(F2657,IncomeGroup!A:D,3,2)=10024,IF(F2657=998,2,""),IF(OR(N2657="B02",N2657="E02",N2657="G01",N2657="H01",N2657="H02",N2657="H03",N2657="H04",N2657="H05"),2,1))</f>
        <v>#N/A</v>
      </c>
    </row>
    <row r="2658" spans="18:18" x14ac:dyDescent="0.25">
      <c r="R2658" s="48" t="e">
        <f>IF(VLOOKUP(F2658,IncomeGroup!A:D,3,2)=10024,IF(F2658=998,2,""),IF(OR(N2658="B02",N2658="E02",N2658="G01",N2658="H01",N2658="H02",N2658="H03",N2658="H04",N2658="H05"),2,1))</f>
        <v>#N/A</v>
      </c>
    </row>
    <row r="2659" spans="18:18" x14ac:dyDescent="0.25">
      <c r="R2659" s="48" t="e">
        <f>IF(VLOOKUP(F2659,IncomeGroup!A:D,3,2)=10024,IF(F2659=998,2,""),IF(OR(N2659="B02",N2659="E02",N2659="G01",N2659="H01",N2659="H02",N2659="H03",N2659="H04",N2659="H05"),2,1))</f>
        <v>#N/A</v>
      </c>
    </row>
    <row r="2660" spans="18:18" x14ac:dyDescent="0.25">
      <c r="R2660" s="48" t="e">
        <f>IF(VLOOKUP(F2660,IncomeGroup!A:D,3,2)=10024,IF(F2660=998,2,""),IF(OR(N2660="B02",N2660="E02",N2660="G01",N2660="H01",N2660="H02",N2660="H03",N2660="H04",N2660="H05"),2,1))</f>
        <v>#N/A</v>
      </c>
    </row>
    <row r="2661" spans="18:18" x14ac:dyDescent="0.25">
      <c r="R2661" s="48" t="e">
        <f>IF(VLOOKUP(F2661,IncomeGroup!A:D,3,2)=10024,IF(F2661=998,2,""),IF(OR(N2661="B02",N2661="E02",N2661="G01",N2661="H01",N2661="H02",N2661="H03",N2661="H04",N2661="H05"),2,1))</f>
        <v>#N/A</v>
      </c>
    </row>
    <row r="2662" spans="18:18" x14ac:dyDescent="0.25">
      <c r="R2662" s="48" t="e">
        <f>IF(VLOOKUP(F2662,IncomeGroup!A:D,3,2)=10024,IF(F2662=998,2,""),IF(OR(N2662="B02",N2662="E02",N2662="G01",N2662="H01",N2662="H02",N2662="H03",N2662="H04",N2662="H05"),2,1))</f>
        <v>#N/A</v>
      </c>
    </row>
    <row r="2663" spans="18:18" x14ac:dyDescent="0.25">
      <c r="R2663" s="48" t="e">
        <f>IF(VLOOKUP(F2663,IncomeGroup!A:D,3,2)=10024,IF(F2663=998,2,""),IF(OR(N2663="B02",N2663="E02",N2663="G01",N2663="H01",N2663="H02",N2663="H03",N2663="H04",N2663="H05"),2,1))</f>
        <v>#N/A</v>
      </c>
    </row>
    <row r="2664" spans="18:18" x14ac:dyDescent="0.25">
      <c r="R2664" s="48" t="e">
        <f>IF(VLOOKUP(F2664,IncomeGroup!A:D,3,2)=10024,IF(F2664=998,2,""),IF(OR(N2664="B02",N2664="E02",N2664="G01",N2664="H01",N2664="H02",N2664="H03",N2664="H04",N2664="H05"),2,1))</f>
        <v>#N/A</v>
      </c>
    </row>
    <row r="2665" spans="18:18" x14ac:dyDescent="0.25">
      <c r="R2665" s="48" t="e">
        <f>IF(VLOOKUP(F2665,IncomeGroup!A:D,3,2)=10024,IF(F2665=998,2,""),IF(OR(N2665="B02",N2665="E02",N2665="G01",N2665="H01",N2665="H02",N2665="H03",N2665="H04",N2665="H05"),2,1))</f>
        <v>#N/A</v>
      </c>
    </row>
    <row r="2666" spans="18:18" x14ac:dyDescent="0.25">
      <c r="R2666" s="48" t="e">
        <f>IF(VLOOKUP(F2666,IncomeGroup!A:D,3,2)=10024,IF(F2666=998,2,""),IF(OR(N2666="B02",N2666="E02",N2666="G01",N2666="H01",N2666="H02",N2666="H03",N2666="H04",N2666="H05"),2,1))</f>
        <v>#N/A</v>
      </c>
    </row>
    <row r="2667" spans="18:18" x14ac:dyDescent="0.25">
      <c r="R2667" s="48" t="e">
        <f>IF(VLOOKUP(F2667,IncomeGroup!A:D,3,2)=10024,IF(F2667=998,2,""),IF(OR(N2667="B02",N2667="E02",N2667="G01",N2667="H01",N2667="H02",N2667="H03",N2667="H04",N2667="H05"),2,1))</f>
        <v>#N/A</v>
      </c>
    </row>
    <row r="2668" spans="18:18" x14ac:dyDescent="0.25">
      <c r="R2668" s="48" t="e">
        <f>IF(VLOOKUP(F2668,IncomeGroup!A:D,3,2)=10024,IF(F2668=998,2,""),IF(OR(N2668="B02",N2668="E02",N2668="G01",N2668="H01",N2668="H02",N2668="H03",N2668="H04",N2668="H05"),2,1))</f>
        <v>#N/A</v>
      </c>
    </row>
    <row r="2669" spans="18:18" x14ac:dyDescent="0.25">
      <c r="R2669" s="48" t="e">
        <f>IF(VLOOKUP(F2669,IncomeGroup!A:D,3,2)=10024,IF(F2669=998,2,""),IF(OR(N2669="B02",N2669="E02",N2669="G01",N2669="H01",N2669="H02",N2669="H03",N2669="H04",N2669="H05"),2,1))</f>
        <v>#N/A</v>
      </c>
    </row>
    <row r="2670" spans="18:18" x14ac:dyDescent="0.25">
      <c r="R2670" s="48" t="e">
        <f>IF(VLOOKUP(F2670,IncomeGroup!A:D,3,2)=10024,IF(F2670=998,2,""),IF(OR(N2670="B02",N2670="E02",N2670="G01",N2670="H01",N2670="H02",N2670="H03",N2670="H04",N2670="H05"),2,1))</f>
        <v>#N/A</v>
      </c>
    </row>
    <row r="2671" spans="18:18" x14ac:dyDescent="0.25">
      <c r="R2671" s="48" t="e">
        <f>IF(VLOOKUP(F2671,IncomeGroup!A:D,3,2)=10024,IF(F2671=998,2,""),IF(OR(N2671="B02",N2671="E02",N2671="G01",N2671="H01",N2671="H02",N2671="H03",N2671="H04",N2671="H05"),2,1))</f>
        <v>#N/A</v>
      </c>
    </row>
    <row r="2672" spans="18:18" x14ac:dyDescent="0.25">
      <c r="R2672" s="48" t="e">
        <f>IF(VLOOKUP(F2672,IncomeGroup!A:D,3,2)=10024,IF(F2672=998,2,""),IF(OR(N2672="B02",N2672="E02",N2672="G01",N2672="H01",N2672="H02",N2672="H03",N2672="H04",N2672="H05"),2,1))</f>
        <v>#N/A</v>
      </c>
    </row>
    <row r="2673" spans="18:18" x14ac:dyDescent="0.25">
      <c r="R2673" s="48" t="e">
        <f>IF(VLOOKUP(F2673,IncomeGroup!A:D,3,2)=10024,IF(F2673=998,2,""),IF(OR(N2673="B02",N2673="E02",N2673="G01",N2673="H01",N2673="H02",N2673="H03",N2673="H04",N2673="H05"),2,1))</f>
        <v>#N/A</v>
      </c>
    </row>
    <row r="2674" spans="18:18" x14ac:dyDescent="0.25">
      <c r="R2674" s="48" t="e">
        <f>IF(VLOOKUP(F2674,IncomeGroup!A:D,3,2)=10024,IF(F2674=998,2,""),IF(OR(N2674="B02",N2674="E02",N2674="G01",N2674="H01",N2674="H02",N2674="H03",N2674="H04",N2674="H05"),2,1))</f>
        <v>#N/A</v>
      </c>
    </row>
    <row r="2675" spans="18:18" x14ac:dyDescent="0.25">
      <c r="R2675" s="48" t="e">
        <f>IF(VLOOKUP(F2675,IncomeGroup!A:D,3,2)=10024,IF(F2675=998,2,""),IF(OR(N2675="B02",N2675="E02",N2675="G01",N2675="H01",N2675="H02",N2675="H03",N2675="H04",N2675="H05"),2,1))</f>
        <v>#N/A</v>
      </c>
    </row>
    <row r="2676" spans="18:18" x14ac:dyDescent="0.25">
      <c r="R2676" s="48" t="e">
        <f>IF(VLOOKUP(F2676,IncomeGroup!A:D,3,2)=10024,IF(F2676=998,2,""),IF(OR(N2676="B02",N2676="E02",N2676="G01",N2676="H01",N2676="H02",N2676="H03",N2676="H04",N2676="H05"),2,1))</f>
        <v>#N/A</v>
      </c>
    </row>
    <row r="2677" spans="18:18" x14ac:dyDescent="0.25">
      <c r="R2677" s="48" t="e">
        <f>IF(VLOOKUP(F2677,IncomeGroup!A:D,3,2)=10024,IF(F2677=998,2,""),IF(OR(N2677="B02",N2677="E02",N2677="G01",N2677="H01",N2677="H02",N2677="H03",N2677="H04",N2677="H05"),2,1))</f>
        <v>#N/A</v>
      </c>
    </row>
    <row r="2678" spans="18:18" x14ac:dyDescent="0.25">
      <c r="R2678" s="48" t="e">
        <f>IF(VLOOKUP(F2678,IncomeGroup!A:D,3,2)=10024,IF(F2678=998,2,""),IF(OR(N2678="B02",N2678="E02",N2678="G01",N2678="H01",N2678="H02",N2678="H03",N2678="H04",N2678="H05"),2,1))</f>
        <v>#N/A</v>
      </c>
    </row>
    <row r="2679" spans="18:18" x14ac:dyDescent="0.25">
      <c r="R2679" s="48" t="e">
        <f>IF(VLOOKUP(F2679,IncomeGroup!A:D,3,2)=10024,IF(F2679=998,2,""),IF(OR(N2679="B02",N2679="E02",N2679="G01",N2679="H01",N2679="H02",N2679="H03",N2679="H04",N2679="H05"),2,1))</f>
        <v>#N/A</v>
      </c>
    </row>
    <row r="2680" spans="18:18" x14ac:dyDescent="0.25">
      <c r="R2680" s="48" t="e">
        <f>IF(VLOOKUP(F2680,IncomeGroup!A:D,3,2)=10024,IF(F2680=998,2,""),IF(OR(N2680="B02",N2680="E02",N2680="G01",N2680="H01",N2680="H02",N2680="H03",N2680="H04",N2680="H05"),2,1))</f>
        <v>#N/A</v>
      </c>
    </row>
    <row r="2681" spans="18:18" x14ac:dyDescent="0.25">
      <c r="R2681" s="48" t="e">
        <f>IF(VLOOKUP(F2681,IncomeGroup!A:D,3,2)=10024,IF(F2681=998,2,""),IF(OR(N2681="B02",N2681="E02",N2681="G01",N2681="H01",N2681="H02",N2681="H03",N2681="H04",N2681="H05"),2,1))</f>
        <v>#N/A</v>
      </c>
    </row>
    <row r="2682" spans="18:18" x14ac:dyDescent="0.25">
      <c r="R2682" s="48" t="e">
        <f>IF(VLOOKUP(F2682,IncomeGroup!A:D,3,2)=10024,IF(F2682=998,2,""),IF(OR(N2682="B02",N2682="E02",N2682="G01",N2682="H01",N2682="H02",N2682="H03",N2682="H04",N2682="H05"),2,1))</f>
        <v>#N/A</v>
      </c>
    </row>
    <row r="2683" spans="18:18" x14ac:dyDescent="0.25">
      <c r="R2683" s="48" t="e">
        <f>IF(VLOOKUP(F2683,IncomeGroup!A:D,3,2)=10024,IF(F2683=998,2,""),IF(OR(N2683="B02",N2683="E02",N2683="G01",N2683="H01",N2683="H02",N2683="H03",N2683="H04",N2683="H05"),2,1))</f>
        <v>#N/A</v>
      </c>
    </row>
    <row r="2684" spans="18:18" x14ac:dyDescent="0.25">
      <c r="R2684" s="48" t="e">
        <f>IF(VLOOKUP(F2684,IncomeGroup!A:D,3,2)=10024,IF(F2684=998,2,""),IF(OR(N2684="B02",N2684="E02",N2684="G01",N2684="H01",N2684="H02",N2684="H03",N2684="H04",N2684="H05"),2,1))</f>
        <v>#N/A</v>
      </c>
    </row>
    <row r="2685" spans="18:18" x14ac:dyDescent="0.25">
      <c r="R2685" s="48" t="e">
        <f>IF(VLOOKUP(F2685,IncomeGroup!A:D,3,2)=10024,IF(F2685=998,2,""),IF(OR(N2685="B02",N2685="E02",N2685="G01",N2685="H01",N2685="H02",N2685="H03",N2685="H04",N2685="H05"),2,1))</f>
        <v>#N/A</v>
      </c>
    </row>
    <row r="2686" spans="18:18" x14ac:dyDescent="0.25">
      <c r="R2686" s="48" t="e">
        <f>IF(VLOOKUP(F2686,IncomeGroup!A:D,3,2)=10024,IF(F2686=998,2,""),IF(OR(N2686="B02",N2686="E02",N2686="G01",N2686="H01",N2686="H02",N2686="H03",N2686="H04",N2686="H05"),2,1))</f>
        <v>#N/A</v>
      </c>
    </row>
    <row r="2687" spans="18:18" x14ac:dyDescent="0.25">
      <c r="R2687" s="48" t="e">
        <f>IF(VLOOKUP(F2687,IncomeGroup!A:D,3,2)=10024,IF(F2687=998,2,""),IF(OR(N2687="B02",N2687="E02",N2687="G01",N2687="H01",N2687="H02",N2687="H03",N2687="H04",N2687="H05"),2,1))</f>
        <v>#N/A</v>
      </c>
    </row>
    <row r="2688" spans="18:18" x14ac:dyDescent="0.25">
      <c r="R2688" s="48" t="e">
        <f>IF(VLOOKUP(F2688,IncomeGroup!A:D,3,2)=10024,IF(F2688=998,2,""),IF(OR(N2688="B02",N2688="E02",N2688="G01",N2688="H01",N2688="H02",N2688="H03",N2688="H04",N2688="H05"),2,1))</f>
        <v>#N/A</v>
      </c>
    </row>
    <row r="2689" spans="18:18" x14ac:dyDescent="0.25">
      <c r="R2689" s="48" t="e">
        <f>IF(VLOOKUP(F2689,IncomeGroup!A:D,3,2)=10024,IF(F2689=998,2,""),IF(OR(N2689="B02",N2689="E02",N2689="G01",N2689="H01",N2689="H02",N2689="H03",N2689="H04",N2689="H05"),2,1))</f>
        <v>#N/A</v>
      </c>
    </row>
    <row r="2690" spans="18:18" x14ac:dyDescent="0.25">
      <c r="R2690" s="48" t="e">
        <f>IF(VLOOKUP(F2690,IncomeGroup!A:D,3,2)=10024,IF(F2690=998,2,""),IF(OR(N2690="B02",N2690="E02",N2690="G01",N2690="H01",N2690="H02",N2690="H03",N2690="H04",N2690="H05"),2,1))</f>
        <v>#N/A</v>
      </c>
    </row>
    <row r="2691" spans="18:18" x14ac:dyDescent="0.25">
      <c r="R2691" s="48" t="e">
        <f>IF(VLOOKUP(F2691,IncomeGroup!A:D,3,2)=10024,IF(F2691=998,2,""),IF(OR(N2691="B02",N2691="E02",N2691="G01",N2691="H01",N2691="H02",N2691="H03",N2691="H04",N2691="H05"),2,1))</f>
        <v>#N/A</v>
      </c>
    </row>
    <row r="2692" spans="18:18" x14ac:dyDescent="0.25">
      <c r="R2692" s="48" t="e">
        <f>IF(VLOOKUP(F2692,IncomeGroup!A:D,3,2)=10024,IF(F2692=998,2,""),IF(OR(N2692="B02",N2692="E02",N2692="G01",N2692="H01",N2692="H02",N2692="H03",N2692="H04",N2692="H05"),2,1))</f>
        <v>#N/A</v>
      </c>
    </row>
    <row r="2693" spans="18:18" x14ac:dyDescent="0.25">
      <c r="R2693" s="48" t="e">
        <f>IF(VLOOKUP(F2693,IncomeGroup!A:D,3,2)=10024,IF(F2693=998,2,""),IF(OR(N2693="B02",N2693="E02",N2693="G01",N2693="H01",N2693="H02",N2693="H03",N2693="H04",N2693="H05"),2,1))</f>
        <v>#N/A</v>
      </c>
    </row>
    <row r="2694" spans="18:18" x14ac:dyDescent="0.25">
      <c r="R2694" s="48" t="e">
        <f>IF(VLOOKUP(F2694,IncomeGroup!A:D,3,2)=10024,IF(F2694=998,2,""),IF(OR(N2694="B02",N2694="E02",N2694="G01",N2694="H01",N2694="H02",N2694="H03",N2694="H04",N2694="H05"),2,1))</f>
        <v>#N/A</v>
      </c>
    </row>
    <row r="2695" spans="18:18" x14ac:dyDescent="0.25">
      <c r="R2695" s="48" t="e">
        <f>IF(VLOOKUP(F2695,IncomeGroup!A:D,3,2)=10024,IF(F2695=998,2,""),IF(OR(N2695="B02",N2695="E02",N2695="G01",N2695="H01",N2695="H02",N2695="H03",N2695="H04",N2695="H05"),2,1))</f>
        <v>#N/A</v>
      </c>
    </row>
    <row r="2696" spans="18:18" x14ac:dyDescent="0.25">
      <c r="R2696" s="48" t="e">
        <f>IF(VLOOKUP(F2696,IncomeGroup!A:D,3,2)=10024,IF(F2696=998,2,""),IF(OR(N2696="B02",N2696="E02",N2696="G01",N2696="H01",N2696="H02",N2696="H03",N2696="H04",N2696="H05"),2,1))</f>
        <v>#N/A</v>
      </c>
    </row>
    <row r="2697" spans="18:18" x14ac:dyDescent="0.25">
      <c r="R2697" s="48" t="e">
        <f>IF(VLOOKUP(F2697,IncomeGroup!A:D,3,2)=10024,IF(F2697=998,2,""),IF(OR(N2697="B02",N2697="E02",N2697="G01",N2697="H01",N2697="H02",N2697="H03",N2697="H04",N2697="H05"),2,1))</f>
        <v>#N/A</v>
      </c>
    </row>
    <row r="2698" spans="18:18" x14ac:dyDescent="0.25">
      <c r="R2698" s="48" t="e">
        <f>IF(VLOOKUP(F2698,IncomeGroup!A:D,3,2)=10024,IF(F2698=998,2,""),IF(OR(N2698="B02",N2698="E02",N2698="G01",N2698="H01",N2698="H02",N2698="H03",N2698="H04",N2698="H05"),2,1))</f>
        <v>#N/A</v>
      </c>
    </row>
    <row r="2699" spans="18:18" x14ac:dyDescent="0.25">
      <c r="R2699" s="48" t="e">
        <f>IF(VLOOKUP(F2699,IncomeGroup!A:D,3,2)=10024,IF(F2699=998,2,""),IF(OR(N2699="B02",N2699="E02",N2699="G01",N2699="H01",N2699="H02",N2699="H03",N2699="H04",N2699="H05"),2,1))</f>
        <v>#N/A</v>
      </c>
    </row>
    <row r="2700" spans="18:18" x14ac:dyDescent="0.25">
      <c r="R2700" s="48" t="e">
        <f>IF(VLOOKUP(F2700,IncomeGroup!A:D,3,2)=10024,IF(F2700=998,2,""),IF(OR(N2700="B02",N2700="E02",N2700="G01",N2700="H01",N2700="H02",N2700="H03",N2700="H04",N2700="H05"),2,1))</f>
        <v>#N/A</v>
      </c>
    </row>
    <row r="2701" spans="18:18" x14ac:dyDescent="0.25">
      <c r="R2701" s="48" t="e">
        <f>IF(VLOOKUP(F2701,IncomeGroup!A:D,3,2)=10024,IF(F2701=998,2,""),IF(OR(N2701="B02",N2701="E02",N2701="G01",N2701="H01",N2701="H02",N2701="H03",N2701="H04",N2701="H05"),2,1))</f>
        <v>#N/A</v>
      </c>
    </row>
    <row r="2702" spans="18:18" x14ac:dyDescent="0.25">
      <c r="R2702" s="48" t="e">
        <f>IF(VLOOKUP(F2702,IncomeGroup!A:D,3,2)=10024,IF(F2702=998,2,""),IF(OR(N2702="B02",N2702="E02",N2702="G01",N2702="H01",N2702="H02",N2702="H03",N2702="H04",N2702="H05"),2,1))</f>
        <v>#N/A</v>
      </c>
    </row>
    <row r="2703" spans="18:18" x14ac:dyDescent="0.25">
      <c r="R2703" s="48" t="e">
        <f>IF(VLOOKUP(F2703,IncomeGroup!A:D,3,2)=10024,IF(F2703=998,2,""),IF(OR(N2703="B02",N2703="E02",N2703="G01",N2703="H01",N2703="H02",N2703="H03",N2703="H04",N2703="H05"),2,1))</f>
        <v>#N/A</v>
      </c>
    </row>
    <row r="2704" spans="18:18" x14ac:dyDescent="0.25">
      <c r="R2704" s="48" t="e">
        <f>IF(VLOOKUP(F2704,IncomeGroup!A:D,3,2)=10024,IF(F2704=998,2,""),IF(OR(N2704="B02",N2704="E02",N2704="G01",N2704="H01",N2704="H02",N2704="H03",N2704="H04",N2704="H05"),2,1))</f>
        <v>#N/A</v>
      </c>
    </row>
    <row r="2705" spans="18:18" x14ac:dyDescent="0.25">
      <c r="R2705" s="48" t="e">
        <f>IF(VLOOKUP(F2705,IncomeGroup!A:D,3,2)=10024,IF(F2705=998,2,""),IF(OR(N2705="B02",N2705="E02",N2705="G01",N2705="H01",N2705="H02",N2705="H03",N2705="H04",N2705="H05"),2,1))</f>
        <v>#N/A</v>
      </c>
    </row>
    <row r="2706" spans="18:18" x14ac:dyDescent="0.25">
      <c r="R2706" s="48" t="e">
        <f>IF(VLOOKUP(F2706,IncomeGroup!A:D,3,2)=10024,IF(F2706=998,2,""),IF(OR(N2706="B02",N2706="E02",N2706="G01",N2706="H01",N2706="H02",N2706="H03",N2706="H04",N2706="H05"),2,1))</f>
        <v>#N/A</v>
      </c>
    </row>
    <row r="2707" spans="18:18" x14ac:dyDescent="0.25">
      <c r="R2707" s="48" t="e">
        <f>IF(VLOOKUP(F2707,IncomeGroup!A:D,3,2)=10024,IF(F2707=998,2,""),IF(OR(N2707="B02",N2707="E02",N2707="G01",N2707="H01",N2707="H02",N2707="H03",N2707="H04",N2707="H05"),2,1))</f>
        <v>#N/A</v>
      </c>
    </row>
    <row r="2708" spans="18:18" x14ac:dyDescent="0.25">
      <c r="R2708" s="48" t="e">
        <f>IF(VLOOKUP(F2708,IncomeGroup!A:D,3,2)=10024,IF(F2708=998,2,""),IF(OR(N2708="B02",N2708="E02",N2708="G01",N2708="H01",N2708="H02",N2708="H03",N2708="H04",N2708="H05"),2,1))</f>
        <v>#N/A</v>
      </c>
    </row>
    <row r="2709" spans="18:18" x14ac:dyDescent="0.25">
      <c r="R2709" s="48" t="e">
        <f>IF(VLOOKUP(F2709,IncomeGroup!A:D,3,2)=10024,IF(F2709=998,2,""),IF(OR(N2709="B02",N2709="E02",N2709="G01",N2709="H01",N2709="H02",N2709="H03",N2709="H04",N2709="H05"),2,1))</f>
        <v>#N/A</v>
      </c>
    </row>
    <row r="2710" spans="18:18" x14ac:dyDescent="0.25">
      <c r="R2710" s="48" t="e">
        <f>IF(VLOOKUP(F2710,IncomeGroup!A:D,3,2)=10024,IF(F2710=998,2,""),IF(OR(N2710="B02",N2710="E02",N2710="G01",N2710="H01",N2710="H02",N2710="H03",N2710="H04",N2710="H05"),2,1))</f>
        <v>#N/A</v>
      </c>
    </row>
    <row r="2711" spans="18:18" x14ac:dyDescent="0.25">
      <c r="R2711" s="48" t="e">
        <f>IF(VLOOKUP(F2711,IncomeGroup!A:D,3,2)=10024,IF(F2711=998,2,""),IF(OR(N2711="B02",N2711="E02",N2711="G01",N2711="H01",N2711="H02",N2711="H03",N2711="H04",N2711="H05"),2,1))</f>
        <v>#N/A</v>
      </c>
    </row>
    <row r="2712" spans="18:18" x14ac:dyDescent="0.25">
      <c r="R2712" s="48" t="e">
        <f>IF(VLOOKUP(F2712,IncomeGroup!A:D,3,2)=10024,IF(F2712=998,2,""),IF(OR(N2712="B02",N2712="E02",N2712="G01",N2712="H01",N2712="H02",N2712="H03",N2712="H04",N2712="H05"),2,1))</f>
        <v>#N/A</v>
      </c>
    </row>
    <row r="2713" spans="18:18" x14ac:dyDescent="0.25">
      <c r="R2713" s="48" t="e">
        <f>IF(VLOOKUP(F2713,IncomeGroup!A:D,3,2)=10024,IF(F2713=998,2,""),IF(OR(N2713="B02",N2713="E02",N2713="G01",N2713="H01",N2713="H02",N2713="H03",N2713="H04",N2713="H05"),2,1))</f>
        <v>#N/A</v>
      </c>
    </row>
    <row r="2714" spans="18:18" x14ac:dyDescent="0.25">
      <c r="R2714" s="48" t="e">
        <f>IF(VLOOKUP(F2714,IncomeGroup!A:D,3,2)=10024,IF(F2714=998,2,""),IF(OR(N2714="B02",N2714="E02",N2714="G01",N2714="H01",N2714="H02",N2714="H03",N2714="H04",N2714="H05"),2,1))</f>
        <v>#N/A</v>
      </c>
    </row>
    <row r="2715" spans="18:18" x14ac:dyDescent="0.25">
      <c r="R2715" s="48" t="e">
        <f>IF(VLOOKUP(F2715,IncomeGroup!A:D,3,2)=10024,IF(F2715=998,2,""),IF(OR(N2715="B02",N2715="E02",N2715="G01",N2715="H01",N2715="H02",N2715="H03",N2715="H04",N2715="H05"),2,1))</f>
        <v>#N/A</v>
      </c>
    </row>
    <row r="2716" spans="18:18" x14ac:dyDescent="0.25">
      <c r="R2716" s="48" t="e">
        <f>IF(VLOOKUP(F2716,IncomeGroup!A:D,3,2)=10024,IF(F2716=998,2,""),IF(OR(N2716="B02",N2716="E02",N2716="G01",N2716="H01",N2716="H02",N2716="H03",N2716="H04",N2716="H05"),2,1))</f>
        <v>#N/A</v>
      </c>
    </row>
    <row r="2717" spans="18:18" x14ac:dyDescent="0.25">
      <c r="R2717" s="48" t="e">
        <f>IF(VLOOKUP(F2717,IncomeGroup!A:D,3,2)=10024,IF(F2717=998,2,""),IF(OR(N2717="B02",N2717="E02",N2717="G01",N2717="H01",N2717="H02",N2717="H03",N2717="H04",N2717="H05"),2,1))</f>
        <v>#N/A</v>
      </c>
    </row>
    <row r="2718" spans="18:18" x14ac:dyDescent="0.25">
      <c r="R2718" s="48" t="e">
        <f>IF(VLOOKUP(F2718,IncomeGroup!A:D,3,2)=10024,IF(F2718=998,2,""),IF(OR(N2718="B02",N2718="E02",N2718="G01",N2718="H01",N2718="H02",N2718="H03",N2718="H04",N2718="H05"),2,1))</f>
        <v>#N/A</v>
      </c>
    </row>
    <row r="2719" spans="18:18" x14ac:dyDescent="0.25">
      <c r="R2719" s="48" t="e">
        <f>IF(VLOOKUP(F2719,IncomeGroup!A:D,3,2)=10024,IF(F2719=998,2,""),IF(OR(N2719="B02",N2719="E02",N2719="G01",N2719="H01",N2719="H02",N2719="H03",N2719="H04",N2719="H05"),2,1))</f>
        <v>#N/A</v>
      </c>
    </row>
    <row r="2720" spans="18:18" x14ac:dyDescent="0.25">
      <c r="R2720" s="48" t="e">
        <f>IF(VLOOKUP(F2720,IncomeGroup!A:D,3,2)=10024,IF(F2720=998,2,""),IF(OR(N2720="B02",N2720="E02",N2720="G01",N2720="H01",N2720="H02",N2720="H03",N2720="H04",N2720="H05"),2,1))</f>
        <v>#N/A</v>
      </c>
    </row>
    <row r="2721" spans="18:18" x14ac:dyDescent="0.25">
      <c r="R2721" s="48" t="e">
        <f>IF(VLOOKUP(F2721,IncomeGroup!A:D,3,2)=10024,IF(F2721=998,2,""),IF(OR(N2721="B02",N2721="E02",N2721="G01",N2721="H01",N2721="H02",N2721="H03",N2721="H04",N2721="H05"),2,1))</f>
        <v>#N/A</v>
      </c>
    </row>
    <row r="2722" spans="18:18" x14ac:dyDescent="0.25">
      <c r="R2722" s="48" t="e">
        <f>IF(VLOOKUP(F2722,IncomeGroup!A:D,3,2)=10024,IF(F2722=998,2,""),IF(OR(N2722="B02",N2722="E02",N2722="G01",N2722="H01",N2722="H02",N2722="H03",N2722="H04",N2722="H05"),2,1))</f>
        <v>#N/A</v>
      </c>
    </row>
    <row r="2723" spans="18:18" x14ac:dyDescent="0.25">
      <c r="R2723" s="48" t="e">
        <f>IF(VLOOKUP(F2723,IncomeGroup!A:D,3,2)=10024,IF(F2723=998,2,""),IF(OR(N2723="B02",N2723="E02",N2723="G01",N2723="H01",N2723="H02",N2723="H03",N2723="H04",N2723="H05"),2,1))</f>
        <v>#N/A</v>
      </c>
    </row>
    <row r="2724" spans="18:18" x14ac:dyDescent="0.25">
      <c r="R2724" s="48" t="e">
        <f>IF(VLOOKUP(F2724,IncomeGroup!A:D,3,2)=10024,IF(F2724=998,2,""),IF(OR(N2724="B02",N2724="E02",N2724="G01",N2724="H01",N2724="H02",N2724="H03",N2724="H04",N2724="H05"),2,1))</f>
        <v>#N/A</v>
      </c>
    </row>
    <row r="2725" spans="18:18" x14ac:dyDescent="0.25">
      <c r="R2725" s="48" t="e">
        <f>IF(VLOOKUP(F2725,IncomeGroup!A:D,3,2)=10024,IF(F2725=998,2,""),IF(OR(N2725="B02",N2725="E02",N2725="G01",N2725="H01",N2725="H02",N2725="H03",N2725="H04",N2725="H05"),2,1))</f>
        <v>#N/A</v>
      </c>
    </row>
    <row r="2726" spans="18:18" x14ac:dyDescent="0.25">
      <c r="R2726" s="48" t="e">
        <f>IF(VLOOKUP(F2726,IncomeGroup!A:D,3,2)=10024,IF(F2726=998,2,""),IF(OR(N2726="B02",N2726="E02",N2726="G01",N2726="H01",N2726="H02",N2726="H03",N2726="H04",N2726="H05"),2,1))</f>
        <v>#N/A</v>
      </c>
    </row>
    <row r="2727" spans="18:18" x14ac:dyDescent="0.25">
      <c r="R2727" s="48" t="e">
        <f>IF(VLOOKUP(F2727,IncomeGroup!A:D,3,2)=10024,IF(F2727=998,2,""),IF(OR(N2727="B02",N2727="E02",N2727="G01",N2727="H01",N2727="H02",N2727="H03",N2727="H04",N2727="H05"),2,1))</f>
        <v>#N/A</v>
      </c>
    </row>
    <row r="2728" spans="18:18" x14ac:dyDescent="0.25">
      <c r="R2728" s="48" t="e">
        <f>IF(VLOOKUP(F2728,IncomeGroup!A:D,3,2)=10024,IF(F2728=998,2,""),IF(OR(N2728="B02",N2728="E02",N2728="G01",N2728="H01",N2728="H02",N2728="H03",N2728="H04",N2728="H05"),2,1))</f>
        <v>#N/A</v>
      </c>
    </row>
    <row r="2729" spans="18:18" x14ac:dyDescent="0.25">
      <c r="R2729" s="48" t="e">
        <f>IF(VLOOKUP(F2729,IncomeGroup!A:D,3,2)=10024,IF(F2729=998,2,""),IF(OR(N2729="B02",N2729="E02",N2729="G01",N2729="H01",N2729="H02",N2729="H03",N2729="H04",N2729="H05"),2,1))</f>
        <v>#N/A</v>
      </c>
    </row>
    <row r="2730" spans="18:18" x14ac:dyDescent="0.25">
      <c r="R2730" s="48" t="e">
        <f>IF(VLOOKUP(F2730,IncomeGroup!A:D,3,2)=10024,IF(F2730=998,2,""),IF(OR(N2730="B02",N2730="E02",N2730="G01",N2730="H01",N2730="H02",N2730="H03",N2730="H04",N2730="H05"),2,1))</f>
        <v>#N/A</v>
      </c>
    </row>
    <row r="2731" spans="18:18" x14ac:dyDescent="0.25">
      <c r="R2731" s="48" t="e">
        <f>IF(VLOOKUP(F2731,IncomeGroup!A:D,3,2)=10024,IF(F2731=998,2,""),IF(OR(N2731="B02",N2731="E02",N2731="G01",N2731="H01",N2731="H02",N2731="H03",N2731="H04",N2731="H05"),2,1))</f>
        <v>#N/A</v>
      </c>
    </row>
    <row r="2732" spans="18:18" x14ac:dyDescent="0.25">
      <c r="R2732" s="48" t="e">
        <f>IF(VLOOKUP(F2732,IncomeGroup!A:D,3,2)=10024,IF(F2732=998,2,""),IF(OR(N2732="B02",N2732="E02",N2732="G01",N2732="H01",N2732="H02",N2732="H03",N2732="H04",N2732="H05"),2,1))</f>
        <v>#N/A</v>
      </c>
    </row>
    <row r="2733" spans="18:18" x14ac:dyDescent="0.25">
      <c r="R2733" s="48" t="e">
        <f>IF(VLOOKUP(F2733,IncomeGroup!A:D,3,2)=10024,IF(F2733=998,2,""),IF(OR(N2733="B02",N2733="E02",N2733="G01",N2733="H01",N2733="H02",N2733="H03",N2733="H04",N2733="H05"),2,1))</f>
        <v>#N/A</v>
      </c>
    </row>
    <row r="2734" spans="18:18" x14ac:dyDescent="0.25">
      <c r="R2734" s="48" t="e">
        <f>IF(VLOOKUP(F2734,IncomeGroup!A:D,3,2)=10024,IF(F2734=998,2,""),IF(OR(N2734="B02",N2734="E02",N2734="G01",N2734="H01",N2734="H02",N2734="H03",N2734="H04",N2734="H05"),2,1))</f>
        <v>#N/A</v>
      </c>
    </row>
    <row r="2735" spans="18:18" x14ac:dyDescent="0.25">
      <c r="R2735" s="48" t="e">
        <f>IF(VLOOKUP(F2735,IncomeGroup!A:D,3,2)=10024,IF(F2735=998,2,""),IF(OR(N2735="B02",N2735="E02",N2735="G01",N2735="H01",N2735="H02",N2735="H03",N2735="H04",N2735="H05"),2,1))</f>
        <v>#N/A</v>
      </c>
    </row>
    <row r="2736" spans="18:18" x14ac:dyDescent="0.25">
      <c r="R2736" s="48" t="e">
        <f>IF(VLOOKUP(F2736,IncomeGroup!A:D,3,2)=10024,IF(F2736=998,2,""),IF(OR(N2736="B02",N2736="E02",N2736="G01",N2736="H01",N2736="H02",N2736="H03",N2736="H04",N2736="H05"),2,1))</f>
        <v>#N/A</v>
      </c>
    </row>
    <row r="2737" spans="18:18" x14ac:dyDescent="0.25">
      <c r="R2737" s="48" t="e">
        <f>IF(VLOOKUP(F2737,IncomeGroup!A:D,3,2)=10024,IF(F2737=998,2,""),IF(OR(N2737="B02",N2737="E02",N2737="G01",N2737="H01",N2737="H02",N2737="H03",N2737="H04",N2737="H05"),2,1))</f>
        <v>#N/A</v>
      </c>
    </row>
    <row r="2738" spans="18:18" x14ac:dyDescent="0.25">
      <c r="R2738" s="48" t="e">
        <f>IF(VLOOKUP(F2738,IncomeGroup!A:D,3,2)=10024,IF(F2738=998,2,""),IF(OR(N2738="B02",N2738="E02",N2738="G01",N2738="H01",N2738="H02",N2738="H03",N2738="H04",N2738="H05"),2,1))</f>
        <v>#N/A</v>
      </c>
    </row>
    <row r="2739" spans="18:18" x14ac:dyDescent="0.25">
      <c r="R2739" s="48" t="e">
        <f>IF(VLOOKUP(F2739,IncomeGroup!A:D,3,2)=10024,IF(F2739=998,2,""),IF(OR(N2739="B02",N2739="E02",N2739="G01",N2739="H01",N2739="H02",N2739="H03",N2739="H04",N2739="H05"),2,1))</f>
        <v>#N/A</v>
      </c>
    </row>
    <row r="2740" spans="18:18" x14ac:dyDescent="0.25">
      <c r="R2740" s="48" t="e">
        <f>IF(VLOOKUP(F2740,IncomeGroup!A:D,3,2)=10024,IF(F2740=998,2,""),IF(OR(N2740="B02",N2740="E02",N2740="G01",N2740="H01",N2740="H02",N2740="H03",N2740="H04",N2740="H05"),2,1))</f>
        <v>#N/A</v>
      </c>
    </row>
    <row r="2741" spans="18:18" x14ac:dyDescent="0.25">
      <c r="R2741" s="48" t="e">
        <f>IF(VLOOKUP(F2741,IncomeGroup!A:D,3,2)=10024,IF(F2741=998,2,""),IF(OR(N2741="B02",N2741="E02",N2741="G01",N2741="H01",N2741="H02",N2741="H03",N2741="H04",N2741="H05"),2,1))</f>
        <v>#N/A</v>
      </c>
    </row>
    <row r="2742" spans="18:18" x14ac:dyDescent="0.25">
      <c r="R2742" s="48" t="e">
        <f>IF(VLOOKUP(F2742,IncomeGroup!A:D,3,2)=10024,IF(F2742=998,2,""),IF(OR(N2742="B02",N2742="E02",N2742="G01",N2742="H01",N2742="H02",N2742="H03",N2742="H04",N2742="H05"),2,1))</f>
        <v>#N/A</v>
      </c>
    </row>
    <row r="2743" spans="18:18" x14ac:dyDescent="0.25">
      <c r="R2743" s="48" t="e">
        <f>IF(VLOOKUP(F2743,IncomeGroup!A:D,3,2)=10024,IF(F2743=998,2,""),IF(OR(N2743="B02",N2743="E02",N2743="G01",N2743="H01",N2743="H02",N2743="H03",N2743="H04",N2743="H05"),2,1))</f>
        <v>#N/A</v>
      </c>
    </row>
    <row r="2744" spans="18:18" x14ac:dyDescent="0.25">
      <c r="R2744" s="48" t="e">
        <f>IF(VLOOKUP(F2744,IncomeGroup!A:D,3,2)=10024,IF(F2744=998,2,""),IF(OR(N2744="B02",N2744="E02",N2744="G01",N2744="H01",N2744="H02",N2744="H03",N2744="H04",N2744="H05"),2,1))</f>
        <v>#N/A</v>
      </c>
    </row>
    <row r="2745" spans="18:18" x14ac:dyDescent="0.25">
      <c r="R2745" s="48" t="e">
        <f>IF(VLOOKUP(F2745,IncomeGroup!A:D,3,2)=10024,IF(F2745=998,2,""),IF(OR(N2745="B02",N2745="E02",N2745="G01",N2745="H01",N2745="H02",N2745="H03",N2745="H04",N2745="H05"),2,1))</f>
        <v>#N/A</v>
      </c>
    </row>
    <row r="2746" spans="18:18" x14ac:dyDescent="0.25">
      <c r="R2746" s="48" t="e">
        <f>IF(VLOOKUP(F2746,IncomeGroup!A:D,3,2)=10024,IF(F2746=998,2,""),IF(OR(N2746="B02",N2746="E02",N2746="G01",N2746="H01",N2746="H02",N2746="H03",N2746="H04",N2746="H05"),2,1))</f>
        <v>#N/A</v>
      </c>
    </row>
    <row r="2747" spans="18:18" x14ac:dyDescent="0.25">
      <c r="R2747" s="48" t="e">
        <f>IF(VLOOKUP(F2747,IncomeGroup!A:D,3,2)=10024,IF(F2747=998,2,""),IF(OR(N2747="B02",N2747="E02",N2747="G01",N2747="H01",N2747="H02",N2747="H03",N2747="H04",N2747="H05"),2,1))</f>
        <v>#N/A</v>
      </c>
    </row>
    <row r="2748" spans="18:18" x14ac:dyDescent="0.25">
      <c r="R2748" s="48" t="e">
        <f>IF(VLOOKUP(F2748,IncomeGroup!A:D,3,2)=10024,IF(F2748=998,2,""),IF(OR(N2748="B02",N2748="E02",N2748="G01",N2748="H01",N2748="H02",N2748="H03",N2748="H04",N2748="H05"),2,1))</f>
        <v>#N/A</v>
      </c>
    </row>
    <row r="2749" spans="18:18" x14ac:dyDescent="0.25">
      <c r="R2749" s="48" t="e">
        <f>IF(VLOOKUP(F2749,IncomeGroup!A:D,3,2)=10024,IF(F2749=998,2,""),IF(OR(N2749="B02",N2749="E02",N2749="G01",N2749="H01",N2749="H02",N2749="H03",N2749="H04",N2749="H05"),2,1))</f>
        <v>#N/A</v>
      </c>
    </row>
    <row r="2750" spans="18:18" x14ac:dyDescent="0.25">
      <c r="R2750" s="48" t="e">
        <f>IF(VLOOKUP(F2750,IncomeGroup!A:D,3,2)=10024,IF(F2750=998,2,""),IF(OR(N2750="B02",N2750="E02",N2750="G01",N2750="H01",N2750="H02",N2750="H03",N2750="H04",N2750="H05"),2,1))</f>
        <v>#N/A</v>
      </c>
    </row>
    <row r="2751" spans="18:18" x14ac:dyDescent="0.25">
      <c r="R2751" s="48" t="e">
        <f>IF(VLOOKUP(F2751,IncomeGroup!A:D,3,2)=10024,IF(F2751=998,2,""),IF(OR(N2751="B02",N2751="E02",N2751="G01",N2751="H01",N2751="H02",N2751="H03",N2751="H04",N2751="H05"),2,1))</f>
        <v>#N/A</v>
      </c>
    </row>
    <row r="2752" spans="18:18" x14ac:dyDescent="0.25">
      <c r="R2752" s="48" t="e">
        <f>IF(VLOOKUP(F2752,IncomeGroup!A:D,3,2)=10024,IF(F2752=998,2,""),IF(OR(N2752="B02",N2752="E02",N2752="G01",N2752="H01",N2752="H02",N2752="H03",N2752="H04",N2752="H05"),2,1))</f>
        <v>#N/A</v>
      </c>
    </row>
    <row r="2753" spans="18:18" x14ac:dyDescent="0.25">
      <c r="R2753" s="48" t="e">
        <f>IF(VLOOKUP(F2753,IncomeGroup!A:D,3,2)=10024,IF(F2753=998,2,""),IF(OR(N2753="B02",N2753="E02",N2753="G01",N2753="H01",N2753="H02",N2753="H03",N2753="H04",N2753="H05"),2,1))</f>
        <v>#N/A</v>
      </c>
    </row>
    <row r="2754" spans="18:18" x14ac:dyDescent="0.25">
      <c r="R2754" s="48" t="e">
        <f>IF(VLOOKUP(F2754,IncomeGroup!A:D,3,2)=10024,IF(F2754=998,2,""),IF(OR(N2754="B02",N2754="E02",N2754="G01",N2754="H01",N2754="H02",N2754="H03",N2754="H04",N2754="H05"),2,1))</f>
        <v>#N/A</v>
      </c>
    </row>
    <row r="2755" spans="18:18" x14ac:dyDescent="0.25">
      <c r="R2755" s="48" t="e">
        <f>IF(VLOOKUP(F2755,IncomeGroup!A:D,3,2)=10024,IF(F2755=998,2,""),IF(OR(N2755="B02",N2755="E02",N2755="G01",N2755="H01",N2755="H02",N2755="H03",N2755="H04",N2755="H05"),2,1))</f>
        <v>#N/A</v>
      </c>
    </row>
    <row r="2756" spans="18:18" x14ac:dyDescent="0.25">
      <c r="R2756" s="48" t="e">
        <f>IF(VLOOKUP(F2756,IncomeGroup!A:D,3,2)=10024,IF(F2756=998,2,""),IF(OR(N2756="B02",N2756="E02",N2756="G01",N2756="H01",N2756="H02",N2756="H03",N2756="H04",N2756="H05"),2,1))</f>
        <v>#N/A</v>
      </c>
    </row>
    <row r="2757" spans="18:18" x14ac:dyDescent="0.25">
      <c r="R2757" s="48" t="e">
        <f>IF(VLOOKUP(F2757,IncomeGroup!A:D,3,2)=10024,IF(F2757=998,2,""),IF(OR(N2757="B02",N2757="E02",N2757="G01",N2757="H01",N2757="H02",N2757="H03",N2757="H04",N2757="H05"),2,1))</f>
        <v>#N/A</v>
      </c>
    </row>
    <row r="2758" spans="18:18" x14ac:dyDescent="0.25">
      <c r="R2758" s="48" t="e">
        <f>IF(VLOOKUP(F2758,IncomeGroup!A:D,3,2)=10024,IF(F2758=998,2,""),IF(OR(N2758="B02",N2758="E02",N2758="G01",N2758="H01",N2758="H02",N2758="H03",N2758="H04",N2758="H05"),2,1))</f>
        <v>#N/A</v>
      </c>
    </row>
    <row r="2759" spans="18:18" x14ac:dyDescent="0.25">
      <c r="R2759" s="48" t="e">
        <f>IF(VLOOKUP(F2759,IncomeGroup!A:D,3,2)=10024,IF(F2759=998,2,""),IF(OR(N2759="B02",N2759="E02",N2759="G01",N2759="H01",N2759="H02",N2759="H03",N2759="H04",N2759="H05"),2,1))</f>
        <v>#N/A</v>
      </c>
    </row>
    <row r="2760" spans="18:18" x14ac:dyDescent="0.25">
      <c r="R2760" s="48" t="e">
        <f>IF(VLOOKUP(F2760,IncomeGroup!A:D,3,2)=10024,IF(F2760=998,2,""),IF(OR(N2760="B02",N2760="E02",N2760="G01",N2760="H01",N2760="H02",N2760="H03",N2760="H04",N2760="H05"),2,1))</f>
        <v>#N/A</v>
      </c>
    </row>
    <row r="2761" spans="18:18" x14ac:dyDescent="0.25">
      <c r="R2761" s="48" t="e">
        <f>IF(VLOOKUP(F2761,IncomeGroup!A:D,3,2)=10024,IF(F2761=998,2,""),IF(OR(N2761="B02",N2761="E02",N2761="G01",N2761="H01",N2761="H02",N2761="H03",N2761="H04",N2761="H05"),2,1))</f>
        <v>#N/A</v>
      </c>
    </row>
    <row r="2762" spans="18:18" x14ac:dyDescent="0.25">
      <c r="R2762" s="48" t="e">
        <f>IF(VLOOKUP(F2762,IncomeGroup!A:D,3,2)=10024,IF(F2762=998,2,""),IF(OR(N2762="B02",N2762="E02",N2762="G01",N2762="H01",N2762="H02",N2762="H03",N2762="H04",N2762="H05"),2,1))</f>
        <v>#N/A</v>
      </c>
    </row>
    <row r="2763" spans="18:18" x14ac:dyDescent="0.25">
      <c r="R2763" s="48" t="e">
        <f>IF(VLOOKUP(F2763,IncomeGroup!A:D,3,2)=10024,IF(F2763=998,2,""),IF(OR(N2763="B02",N2763="E02",N2763="G01",N2763="H01",N2763="H02",N2763="H03",N2763="H04",N2763="H05"),2,1))</f>
        <v>#N/A</v>
      </c>
    </row>
    <row r="2764" spans="18:18" x14ac:dyDescent="0.25">
      <c r="R2764" s="48" t="e">
        <f>IF(VLOOKUP(F2764,IncomeGroup!A:D,3,2)=10024,IF(F2764=998,2,""),IF(OR(N2764="B02",N2764="E02",N2764="G01",N2764="H01",N2764="H02",N2764="H03",N2764="H04",N2764="H05"),2,1))</f>
        <v>#N/A</v>
      </c>
    </row>
    <row r="2765" spans="18:18" x14ac:dyDescent="0.25">
      <c r="R2765" s="48" t="e">
        <f>IF(VLOOKUP(F2765,IncomeGroup!A:D,3,2)=10024,IF(F2765=998,2,""),IF(OR(N2765="B02",N2765="E02",N2765="G01",N2765="H01",N2765="H02",N2765="H03",N2765="H04",N2765="H05"),2,1))</f>
        <v>#N/A</v>
      </c>
    </row>
    <row r="2766" spans="18:18" x14ac:dyDescent="0.25">
      <c r="R2766" s="48" t="e">
        <f>IF(VLOOKUP(F2766,IncomeGroup!A:D,3,2)=10024,IF(F2766=998,2,""),IF(OR(N2766="B02",N2766="E02",N2766="G01",N2766="H01",N2766="H02",N2766="H03",N2766="H04",N2766="H05"),2,1))</f>
        <v>#N/A</v>
      </c>
    </row>
    <row r="2767" spans="18:18" x14ac:dyDescent="0.25">
      <c r="R2767" s="48" t="e">
        <f>IF(VLOOKUP(F2767,IncomeGroup!A:D,3,2)=10024,IF(F2767=998,2,""),IF(OR(N2767="B02",N2767="E02",N2767="G01",N2767="H01",N2767="H02",N2767="H03",N2767="H04",N2767="H05"),2,1))</f>
        <v>#N/A</v>
      </c>
    </row>
    <row r="2768" spans="18:18" x14ac:dyDescent="0.25">
      <c r="R2768" s="48" t="e">
        <f>IF(VLOOKUP(F2768,IncomeGroup!A:D,3,2)=10024,IF(F2768=998,2,""),IF(OR(N2768="B02",N2768="E02",N2768="G01",N2768="H01",N2768="H02",N2768="H03",N2768="H04",N2768="H05"),2,1))</f>
        <v>#N/A</v>
      </c>
    </row>
    <row r="2769" spans="18:18" x14ac:dyDescent="0.25">
      <c r="R2769" s="48" t="e">
        <f>IF(VLOOKUP(F2769,IncomeGroup!A:D,3,2)=10024,IF(F2769=998,2,""),IF(OR(N2769="B02",N2769="E02",N2769="G01",N2769="H01",N2769="H02",N2769="H03",N2769="H04",N2769="H05"),2,1))</f>
        <v>#N/A</v>
      </c>
    </row>
    <row r="2770" spans="18:18" x14ac:dyDescent="0.25">
      <c r="R2770" s="48" t="e">
        <f>IF(VLOOKUP(F2770,IncomeGroup!A:D,3,2)=10024,IF(F2770=998,2,""),IF(OR(N2770="B02",N2770="E02",N2770="G01",N2770="H01",N2770="H02",N2770="H03",N2770="H04",N2770="H05"),2,1))</f>
        <v>#N/A</v>
      </c>
    </row>
    <row r="2771" spans="18:18" x14ac:dyDescent="0.25">
      <c r="R2771" s="48" t="e">
        <f>IF(VLOOKUP(F2771,IncomeGroup!A:D,3,2)=10024,IF(F2771=998,2,""),IF(OR(N2771="B02",N2771="E02",N2771="G01",N2771="H01",N2771="H02",N2771="H03",N2771="H04",N2771="H05"),2,1))</f>
        <v>#N/A</v>
      </c>
    </row>
    <row r="2772" spans="18:18" x14ac:dyDescent="0.25">
      <c r="R2772" s="48" t="e">
        <f>IF(VLOOKUP(F2772,IncomeGroup!A:D,3,2)=10024,IF(F2772=998,2,""),IF(OR(N2772="B02",N2772="E02",N2772="G01",N2772="H01",N2772="H02",N2772="H03",N2772="H04",N2772="H05"),2,1))</f>
        <v>#N/A</v>
      </c>
    </row>
    <row r="2773" spans="18:18" x14ac:dyDescent="0.25">
      <c r="R2773" s="48" t="e">
        <f>IF(VLOOKUP(F2773,IncomeGroup!A:D,3,2)=10024,IF(F2773=998,2,""),IF(OR(N2773="B02",N2773="E02",N2773="G01",N2773="H01",N2773="H02",N2773="H03",N2773="H04",N2773="H05"),2,1))</f>
        <v>#N/A</v>
      </c>
    </row>
    <row r="2774" spans="18:18" x14ac:dyDescent="0.25">
      <c r="R2774" s="48" t="e">
        <f>IF(VLOOKUP(F2774,IncomeGroup!A:D,3,2)=10024,IF(F2774=998,2,""),IF(OR(N2774="B02",N2774="E02",N2774="G01",N2774="H01",N2774="H02",N2774="H03",N2774="H04",N2774="H05"),2,1))</f>
        <v>#N/A</v>
      </c>
    </row>
    <row r="2775" spans="18:18" x14ac:dyDescent="0.25">
      <c r="R2775" s="48" t="e">
        <f>IF(VLOOKUP(F2775,IncomeGroup!A:D,3,2)=10024,IF(F2775=998,2,""),IF(OR(N2775="B02",N2775="E02",N2775="G01",N2775="H01",N2775="H02",N2775="H03",N2775="H04",N2775="H05"),2,1))</f>
        <v>#N/A</v>
      </c>
    </row>
    <row r="2776" spans="18:18" x14ac:dyDescent="0.25">
      <c r="R2776" s="48" t="e">
        <f>IF(VLOOKUP(F2776,IncomeGroup!A:D,3,2)=10024,IF(F2776=998,2,""),IF(OR(N2776="B02",N2776="E02",N2776="G01",N2776="H01",N2776="H02",N2776="H03",N2776="H04",N2776="H05"),2,1))</f>
        <v>#N/A</v>
      </c>
    </row>
    <row r="2777" spans="18:18" x14ac:dyDescent="0.25">
      <c r="R2777" s="48" t="e">
        <f>IF(VLOOKUP(F2777,IncomeGroup!A:D,3,2)=10024,IF(F2777=998,2,""),IF(OR(N2777="B02",N2777="E02",N2777="G01",N2777="H01",N2777="H02",N2777="H03",N2777="H04",N2777="H05"),2,1))</f>
        <v>#N/A</v>
      </c>
    </row>
    <row r="2778" spans="18:18" x14ac:dyDescent="0.25">
      <c r="R2778" s="48" t="e">
        <f>IF(VLOOKUP(F2778,IncomeGroup!A:D,3,2)=10024,IF(F2778=998,2,""),IF(OR(N2778="B02",N2778="E02",N2778="G01",N2778="H01",N2778="H02",N2778="H03",N2778="H04",N2778="H05"),2,1))</f>
        <v>#N/A</v>
      </c>
    </row>
    <row r="2779" spans="18:18" x14ac:dyDescent="0.25">
      <c r="R2779" s="48" t="e">
        <f>IF(VLOOKUP(F2779,IncomeGroup!A:D,3,2)=10024,IF(F2779=998,2,""),IF(OR(N2779="B02",N2779="E02",N2779="G01",N2779="H01",N2779="H02",N2779="H03",N2779="H04",N2779="H05"),2,1))</f>
        <v>#N/A</v>
      </c>
    </row>
    <row r="2780" spans="18:18" x14ac:dyDescent="0.25">
      <c r="R2780" s="48" t="e">
        <f>IF(VLOOKUP(F2780,IncomeGroup!A:D,3,2)=10024,IF(F2780=998,2,""),IF(OR(N2780="B02",N2780="E02",N2780="G01",N2780="H01",N2780="H02",N2780="H03",N2780="H04",N2780="H05"),2,1))</f>
        <v>#N/A</v>
      </c>
    </row>
    <row r="2781" spans="18:18" x14ac:dyDescent="0.25">
      <c r="R2781" s="48" t="e">
        <f>IF(VLOOKUP(F2781,IncomeGroup!A:D,3,2)=10024,IF(F2781=998,2,""),IF(OR(N2781="B02",N2781="E02",N2781="G01",N2781="H01",N2781="H02",N2781="H03",N2781="H04",N2781="H05"),2,1))</f>
        <v>#N/A</v>
      </c>
    </row>
    <row r="2782" spans="18:18" x14ac:dyDescent="0.25">
      <c r="R2782" s="48" t="e">
        <f>IF(VLOOKUP(F2782,IncomeGroup!A:D,3,2)=10024,IF(F2782=998,2,""),IF(OR(N2782="B02",N2782="E02",N2782="G01",N2782="H01",N2782="H02",N2782="H03",N2782="H04",N2782="H05"),2,1))</f>
        <v>#N/A</v>
      </c>
    </row>
    <row r="2783" spans="18:18" x14ac:dyDescent="0.25">
      <c r="R2783" s="48" t="e">
        <f>IF(VLOOKUP(F2783,IncomeGroup!A:D,3,2)=10024,IF(F2783=998,2,""),IF(OR(N2783="B02",N2783="E02",N2783="G01",N2783="H01",N2783="H02",N2783="H03",N2783="H04",N2783="H05"),2,1))</f>
        <v>#N/A</v>
      </c>
    </row>
    <row r="2784" spans="18:18" x14ac:dyDescent="0.25">
      <c r="R2784" s="48" t="e">
        <f>IF(VLOOKUP(F2784,IncomeGroup!A:D,3,2)=10024,IF(F2784=998,2,""),IF(OR(N2784="B02",N2784="E02",N2784="G01",N2784="H01",N2784="H02",N2784="H03",N2784="H04",N2784="H05"),2,1))</f>
        <v>#N/A</v>
      </c>
    </row>
    <row r="2785" spans="18:18" x14ac:dyDescent="0.25">
      <c r="R2785" s="48" t="e">
        <f>IF(VLOOKUP(F2785,IncomeGroup!A:D,3,2)=10024,IF(F2785=998,2,""),IF(OR(N2785="B02",N2785="E02",N2785="G01",N2785="H01",N2785="H02",N2785="H03",N2785="H04",N2785="H05"),2,1))</f>
        <v>#N/A</v>
      </c>
    </row>
    <row r="2786" spans="18:18" x14ac:dyDescent="0.25">
      <c r="R2786" s="48" t="e">
        <f>IF(VLOOKUP(F2786,IncomeGroup!A:D,3,2)=10024,IF(F2786=998,2,""),IF(OR(N2786="B02",N2786="E02",N2786="G01",N2786="H01",N2786="H02",N2786="H03",N2786="H04",N2786="H05"),2,1))</f>
        <v>#N/A</v>
      </c>
    </row>
    <row r="2787" spans="18:18" x14ac:dyDescent="0.25">
      <c r="R2787" s="48" t="e">
        <f>IF(VLOOKUP(F2787,IncomeGroup!A:D,3,2)=10024,IF(F2787=998,2,""),IF(OR(N2787="B02",N2787="E02",N2787="G01",N2787="H01",N2787="H02",N2787="H03",N2787="H04",N2787="H05"),2,1))</f>
        <v>#N/A</v>
      </c>
    </row>
    <row r="2788" spans="18:18" x14ac:dyDescent="0.25">
      <c r="R2788" s="48" t="e">
        <f>IF(VLOOKUP(F2788,IncomeGroup!A:D,3,2)=10024,IF(F2788=998,2,""),IF(OR(N2788="B02",N2788="E02",N2788="G01",N2788="H01",N2788="H02",N2788="H03",N2788="H04",N2788="H05"),2,1))</f>
        <v>#N/A</v>
      </c>
    </row>
    <row r="2789" spans="18:18" x14ac:dyDescent="0.25">
      <c r="R2789" s="48" t="e">
        <f>IF(VLOOKUP(F2789,IncomeGroup!A:D,3,2)=10024,IF(F2789=998,2,""),IF(OR(N2789="B02",N2789="E02",N2789="G01",N2789="H01",N2789="H02",N2789="H03",N2789="H04",N2789="H05"),2,1))</f>
        <v>#N/A</v>
      </c>
    </row>
    <row r="2790" spans="18:18" x14ac:dyDescent="0.25">
      <c r="R2790" s="48" t="e">
        <f>IF(VLOOKUP(F2790,IncomeGroup!A:D,3,2)=10024,IF(F2790=998,2,""),IF(OR(N2790="B02",N2790="E02",N2790="G01",N2790="H01",N2790="H02",N2790="H03",N2790="H04",N2790="H05"),2,1))</f>
        <v>#N/A</v>
      </c>
    </row>
    <row r="2791" spans="18:18" x14ac:dyDescent="0.25">
      <c r="R2791" s="48" t="e">
        <f>IF(VLOOKUP(F2791,IncomeGroup!A:D,3,2)=10024,IF(F2791=998,2,""),IF(OR(N2791="B02",N2791="E02",N2791="G01",N2791="H01",N2791="H02",N2791="H03",N2791="H04",N2791="H05"),2,1))</f>
        <v>#N/A</v>
      </c>
    </row>
    <row r="2792" spans="18:18" x14ac:dyDescent="0.25">
      <c r="R2792" s="48" t="e">
        <f>IF(VLOOKUP(F2792,IncomeGroup!A:D,3,2)=10024,IF(F2792=998,2,""),IF(OR(N2792="B02",N2792="E02",N2792="G01",N2792="H01",N2792="H02",N2792="H03",N2792="H04",N2792="H05"),2,1))</f>
        <v>#N/A</v>
      </c>
    </row>
    <row r="2793" spans="18:18" x14ac:dyDescent="0.25">
      <c r="R2793" s="48" t="e">
        <f>IF(VLOOKUP(F2793,IncomeGroup!A:D,3,2)=10024,IF(F2793=998,2,""),IF(OR(N2793="B02",N2793="E02",N2793="G01",N2793="H01",N2793="H02",N2793="H03",N2793="H04",N2793="H05"),2,1))</f>
        <v>#N/A</v>
      </c>
    </row>
    <row r="2794" spans="18:18" x14ac:dyDescent="0.25">
      <c r="R2794" s="48" t="e">
        <f>IF(VLOOKUP(F2794,IncomeGroup!A:D,3,2)=10024,IF(F2794=998,2,""),IF(OR(N2794="B02",N2794="E02",N2794="G01",N2794="H01",N2794="H02",N2794="H03",N2794="H04",N2794="H05"),2,1))</f>
        <v>#N/A</v>
      </c>
    </row>
    <row r="2795" spans="18:18" x14ac:dyDescent="0.25">
      <c r="R2795" s="48" t="e">
        <f>IF(VLOOKUP(F2795,IncomeGroup!A:D,3,2)=10024,IF(F2795=998,2,""),IF(OR(N2795="B02",N2795="E02",N2795="G01",N2795="H01",N2795="H02",N2795="H03",N2795="H04",N2795="H05"),2,1))</f>
        <v>#N/A</v>
      </c>
    </row>
    <row r="2796" spans="18:18" x14ac:dyDescent="0.25">
      <c r="R2796" s="48" t="e">
        <f>IF(VLOOKUP(F2796,IncomeGroup!A:D,3,2)=10024,IF(F2796=998,2,""),IF(OR(N2796="B02",N2796="E02",N2796="G01",N2796="H01",N2796="H02",N2796="H03",N2796="H04",N2796="H05"),2,1))</f>
        <v>#N/A</v>
      </c>
    </row>
    <row r="2797" spans="18:18" x14ac:dyDescent="0.25">
      <c r="R2797" s="48" t="e">
        <f>IF(VLOOKUP(F2797,IncomeGroup!A:D,3,2)=10024,IF(F2797=998,2,""),IF(OR(N2797="B02",N2797="E02",N2797="G01",N2797="H01",N2797="H02",N2797="H03",N2797="H04",N2797="H05"),2,1))</f>
        <v>#N/A</v>
      </c>
    </row>
    <row r="2798" spans="18:18" x14ac:dyDescent="0.25">
      <c r="R2798" s="48" t="e">
        <f>IF(VLOOKUP(F2798,IncomeGroup!A:D,3,2)=10024,IF(F2798=998,2,""),IF(OR(N2798="B02",N2798="E02",N2798="G01",N2798="H01",N2798="H02",N2798="H03",N2798="H04",N2798="H05"),2,1))</f>
        <v>#N/A</v>
      </c>
    </row>
    <row r="2799" spans="18:18" x14ac:dyDescent="0.25">
      <c r="R2799" s="48" t="e">
        <f>IF(VLOOKUP(F2799,IncomeGroup!A:D,3,2)=10024,IF(F2799=998,2,""),IF(OR(N2799="B02",N2799="E02",N2799="G01",N2799="H01",N2799="H02",N2799="H03",N2799="H04",N2799="H05"),2,1))</f>
        <v>#N/A</v>
      </c>
    </row>
    <row r="2800" spans="18:18" x14ac:dyDescent="0.25">
      <c r="R2800" s="48" t="e">
        <f>IF(VLOOKUP(F2800,IncomeGroup!A:D,3,2)=10024,IF(F2800=998,2,""),IF(OR(N2800="B02",N2800="E02",N2800="G01",N2800="H01",N2800="H02",N2800="H03",N2800="H04",N2800="H05"),2,1))</f>
        <v>#N/A</v>
      </c>
    </row>
    <row r="2801" spans="18:18" x14ac:dyDescent="0.25">
      <c r="R2801" s="48" t="e">
        <f>IF(VLOOKUP(F2801,IncomeGroup!A:D,3,2)=10024,IF(F2801=998,2,""),IF(OR(N2801="B02",N2801="E02",N2801="G01",N2801="H01",N2801="H02",N2801="H03",N2801="H04",N2801="H05"),2,1))</f>
        <v>#N/A</v>
      </c>
    </row>
    <row r="2802" spans="18:18" x14ac:dyDescent="0.25">
      <c r="R2802" s="48" t="e">
        <f>IF(VLOOKUP(F2802,IncomeGroup!A:D,3,2)=10024,IF(F2802=998,2,""),IF(OR(N2802="B02",N2802="E02",N2802="G01",N2802="H01",N2802="H02",N2802="H03",N2802="H04",N2802="H05"),2,1))</f>
        <v>#N/A</v>
      </c>
    </row>
    <row r="2803" spans="18:18" x14ac:dyDescent="0.25">
      <c r="R2803" s="48" t="e">
        <f>IF(VLOOKUP(F2803,IncomeGroup!A:D,3,2)=10024,IF(F2803=998,2,""),IF(OR(N2803="B02",N2803="E02",N2803="G01",N2803="H01",N2803="H02",N2803="H03",N2803="H04",N2803="H05"),2,1))</f>
        <v>#N/A</v>
      </c>
    </row>
    <row r="2804" spans="18:18" x14ac:dyDescent="0.25">
      <c r="R2804" s="48" t="e">
        <f>IF(VLOOKUP(F2804,IncomeGroup!A:D,3,2)=10024,IF(F2804=998,2,""),IF(OR(N2804="B02",N2804="E02",N2804="G01",N2804="H01",N2804="H02",N2804="H03",N2804="H04",N2804="H05"),2,1))</f>
        <v>#N/A</v>
      </c>
    </row>
    <row r="2805" spans="18:18" x14ac:dyDescent="0.25">
      <c r="R2805" s="48" t="e">
        <f>IF(VLOOKUP(F2805,IncomeGroup!A:D,3,2)=10024,IF(F2805=998,2,""),IF(OR(N2805="B02",N2805="E02",N2805="G01",N2805="H01",N2805="H02",N2805="H03",N2805="H04",N2805="H05"),2,1))</f>
        <v>#N/A</v>
      </c>
    </row>
    <row r="2806" spans="18:18" x14ac:dyDescent="0.25">
      <c r="R2806" s="48" t="e">
        <f>IF(VLOOKUP(F2806,IncomeGroup!A:D,3,2)=10024,IF(F2806=998,2,""),IF(OR(N2806="B02",N2806="E02",N2806="G01",N2806="H01",N2806="H02",N2806="H03",N2806="H04",N2806="H05"),2,1))</f>
        <v>#N/A</v>
      </c>
    </row>
    <row r="2807" spans="18:18" x14ac:dyDescent="0.25">
      <c r="R2807" s="48" t="e">
        <f>IF(VLOOKUP(F2807,IncomeGroup!A:D,3,2)=10024,IF(F2807=998,2,""),IF(OR(N2807="B02",N2807="E02",N2807="G01",N2807="H01",N2807="H02",N2807="H03",N2807="H04",N2807="H05"),2,1))</f>
        <v>#N/A</v>
      </c>
    </row>
    <row r="2808" spans="18:18" x14ac:dyDescent="0.25">
      <c r="R2808" s="48" t="e">
        <f>IF(VLOOKUP(F2808,IncomeGroup!A:D,3,2)=10024,IF(F2808=998,2,""),IF(OR(N2808="B02",N2808="E02",N2808="G01",N2808="H01",N2808="H02",N2808="H03",N2808="H04",N2808="H05"),2,1))</f>
        <v>#N/A</v>
      </c>
    </row>
    <row r="2809" spans="18:18" x14ac:dyDescent="0.25">
      <c r="R2809" s="48" t="e">
        <f>IF(VLOOKUP(F2809,IncomeGroup!A:D,3,2)=10024,IF(F2809=998,2,""),IF(OR(N2809="B02",N2809="E02",N2809="G01",N2809="H01",N2809="H02",N2809="H03",N2809="H04",N2809="H05"),2,1))</f>
        <v>#N/A</v>
      </c>
    </row>
    <row r="2810" spans="18:18" x14ac:dyDescent="0.25">
      <c r="R2810" s="48" t="e">
        <f>IF(VLOOKUP(F2810,IncomeGroup!A:D,3,2)=10024,IF(F2810=998,2,""),IF(OR(N2810="B02",N2810="E02",N2810="G01",N2810="H01",N2810="H02",N2810="H03",N2810="H04",N2810="H05"),2,1))</f>
        <v>#N/A</v>
      </c>
    </row>
    <row r="2811" spans="18:18" x14ac:dyDescent="0.25">
      <c r="R2811" s="48" t="e">
        <f>IF(VLOOKUP(F2811,IncomeGroup!A:D,3,2)=10024,IF(F2811=998,2,""),IF(OR(N2811="B02",N2811="E02",N2811="G01",N2811="H01",N2811="H02",N2811="H03",N2811="H04",N2811="H05"),2,1))</f>
        <v>#N/A</v>
      </c>
    </row>
    <row r="2812" spans="18:18" x14ac:dyDescent="0.25">
      <c r="R2812" s="48" t="e">
        <f>IF(VLOOKUP(F2812,IncomeGroup!A:D,3,2)=10024,IF(F2812=998,2,""),IF(OR(N2812="B02",N2812="E02",N2812="G01",N2812="H01",N2812="H02",N2812="H03",N2812="H04",N2812="H05"),2,1))</f>
        <v>#N/A</v>
      </c>
    </row>
    <row r="2813" spans="18:18" x14ac:dyDescent="0.25">
      <c r="R2813" s="48" t="e">
        <f>IF(VLOOKUP(F2813,IncomeGroup!A:D,3,2)=10024,IF(F2813=998,2,""),IF(OR(N2813="B02",N2813="E02",N2813="G01",N2813="H01",N2813="H02",N2813="H03",N2813="H04",N2813="H05"),2,1))</f>
        <v>#N/A</v>
      </c>
    </row>
    <row r="2814" spans="18:18" x14ac:dyDescent="0.25">
      <c r="R2814" s="48" t="e">
        <f>IF(VLOOKUP(F2814,IncomeGroup!A:D,3,2)=10024,IF(F2814=998,2,""),IF(OR(N2814="B02",N2814="E02",N2814="G01",N2814="H01",N2814="H02",N2814="H03",N2814="H04",N2814="H05"),2,1))</f>
        <v>#N/A</v>
      </c>
    </row>
    <row r="2815" spans="18:18" x14ac:dyDescent="0.25">
      <c r="R2815" s="48" t="e">
        <f>IF(VLOOKUP(F2815,IncomeGroup!A:D,3,2)=10024,IF(F2815=998,2,""),IF(OR(N2815="B02",N2815="E02",N2815="G01",N2815="H01",N2815="H02",N2815="H03",N2815="H04",N2815="H05"),2,1))</f>
        <v>#N/A</v>
      </c>
    </row>
    <row r="2816" spans="18:18" x14ac:dyDescent="0.25">
      <c r="R2816" s="48" t="e">
        <f>IF(VLOOKUP(F2816,IncomeGroup!A:D,3,2)=10024,IF(F2816=998,2,""),IF(OR(N2816="B02",N2816="E02",N2816="G01",N2816="H01",N2816="H02",N2816="H03",N2816="H04",N2816="H05"),2,1))</f>
        <v>#N/A</v>
      </c>
    </row>
    <row r="2817" spans="18:18" x14ac:dyDescent="0.25">
      <c r="R2817" s="48" t="e">
        <f>IF(VLOOKUP(F2817,IncomeGroup!A:D,3,2)=10024,IF(F2817=998,2,""),IF(OR(N2817="B02",N2817="E02",N2817="G01",N2817="H01",N2817="H02",N2817="H03",N2817="H04",N2817="H05"),2,1))</f>
        <v>#N/A</v>
      </c>
    </row>
    <row r="2818" spans="18:18" x14ac:dyDescent="0.25">
      <c r="R2818" s="48" t="e">
        <f>IF(VLOOKUP(F2818,IncomeGroup!A:D,3,2)=10024,IF(F2818=998,2,""),IF(OR(N2818="B02",N2818="E02",N2818="G01",N2818="H01",N2818="H02",N2818="H03",N2818="H04",N2818="H05"),2,1))</f>
        <v>#N/A</v>
      </c>
    </row>
    <row r="2819" spans="18:18" x14ac:dyDescent="0.25">
      <c r="R2819" s="48" t="e">
        <f>IF(VLOOKUP(F2819,IncomeGroup!A:D,3,2)=10024,IF(F2819=998,2,""),IF(OR(N2819="B02",N2819="E02",N2819="G01",N2819="H01",N2819="H02",N2819="H03",N2819="H04",N2819="H05"),2,1))</f>
        <v>#N/A</v>
      </c>
    </row>
    <row r="2820" spans="18:18" x14ac:dyDescent="0.25">
      <c r="R2820" s="48" t="e">
        <f>IF(VLOOKUP(F2820,IncomeGroup!A:D,3,2)=10024,IF(F2820=998,2,""),IF(OR(N2820="B02",N2820="E02",N2820="G01",N2820="H01",N2820="H02",N2820="H03",N2820="H04",N2820="H05"),2,1))</f>
        <v>#N/A</v>
      </c>
    </row>
    <row r="2821" spans="18:18" x14ac:dyDescent="0.25">
      <c r="R2821" s="48" t="e">
        <f>IF(VLOOKUP(F2821,IncomeGroup!A:D,3,2)=10024,IF(F2821=998,2,""),IF(OR(N2821="B02",N2821="E02",N2821="G01",N2821="H01",N2821="H02",N2821="H03",N2821="H04",N2821="H05"),2,1))</f>
        <v>#N/A</v>
      </c>
    </row>
    <row r="2822" spans="18:18" x14ac:dyDescent="0.25">
      <c r="R2822" s="48" t="e">
        <f>IF(VLOOKUP(F2822,IncomeGroup!A:D,3,2)=10024,IF(F2822=998,2,""),IF(OR(N2822="B02",N2822="E02",N2822="G01",N2822="H01",N2822="H02",N2822="H03",N2822="H04",N2822="H05"),2,1))</f>
        <v>#N/A</v>
      </c>
    </row>
    <row r="2823" spans="18:18" x14ac:dyDescent="0.25">
      <c r="R2823" s="48" t="e">
        <f>IF(VLOOKUP(F2823,IncomeGroup!A:D,3,2)=10024,IF(F2823=998,2,""),IF(OR(N2823="B02",N2823="E02",N2823="G01",N2823="H01",N2823="H02",N2823="H03",N2823="H04",N2823="H05"),2,1))</f>
        <v>#N/A</v>
      </c>
    </row>
    <row r="2824" spans="18:18" x14ac:dyDescent="0.25">
      <c r="R2824" s="48" t="e">
        <f>IF(VLOOKUP(F2824,IncomeGroup!A:D,3,2)=10024,IF(F2824=998,2,""),IF(OR(N2824="B02",N2824="E02",N2824="G01",N2824="H01",N2824="H02",N2824="H03",N2824="H04",N2824="H05"),2,1))</f>
        <v>#N/A</v>
      </c>
    </row>
    <row r="2825" spans="18:18" x14ac:dyDescent="0.25">
      <c r="R2825" s="48" t="e">
        <f>IF(VLOOKUP(F2825,IncomeGroup!A:D,3,2)=10024,IF(F2825=998,2,""),IF(OR(N2825="B02",N2825="E02",N2825="G01",N2825="H01",N2825="H02",N2825="H03",N2825="H04",N2825="H05"),2,1))</f>
        <v>#N/A</v>
      </c>
    </row>
    <row r="2826" spans="18:18" x14ac:dyDescent="0.25">
      <c r="R2826" s="48" t="e">
        <f>IF(VLOOKUP(F2826,IncomeGroup!A:D,3,2)=10024,IF(F2826=998,2,""),IF(OR(N2826="B02",N2826="E02",N2826="G01",N2826="H01",N2826="H02",N2826="H03",N2826="H04",N2826="H05"),2,1))</f>
        <v>#N/A</v>
      </c>
    </row>
    <row r="2827" spans="18:18" x14ac:dyDescent="0.25">
      <c r="R2827" s="48" t="e">
        <f>IF(VLOOKUP(F2827,IncomeGroup!A:D,3,2)=10024,IF(F2827=998,2,""),IF(OR(N2827="B02",N2827="E02",N2827="G01",N2827="H01",N2827="H02",N2827="H03",N2827="H04",N2827="H05"),2,1))</f>
        <v>#N/A</v>
      </c>
    </row>
    <row r="2828" spans="18:18" x14ac:dyDescent="0.25">
      <c r="R2828" s="48" t="e">
        <f>IF(VLOOKUP(F2828,IncomeGroup!A:D,3,2)=10024,IF(F2828=998,2,""),IF(OR(N2828="B02",N2828="E02",N2828="G01",N2828="H01",N2828="H02",N2828="H03",N2828="H04",N2828="H05"),2,1))</f>
        <v>#N/A</v>
      </c>
    </row>
    <row r="2829" spans="18:18" x14ac:dyDescent="0.25">
      <c r="R2829" s="48" t="e">
        <f>IF(VLOOKUP(F2829,IncomeGroup!A:D,3,2)=10024,IF(F2829=998,2,""),IF(OR(N2829="B02",N2829="E02",N2829="G01",N2829="H01",N2829="H02",N2829="H03",N2829="H04",N2829="H05"),2,1))</f>
        <v>#N/A</v>
      </c>
    </row>
    <row r="2830" spans="18:18" x14ac:dyDescent="0.25">
      <c r="R2830" s="48" t="e">
        <f>IF(VLOOKUP(F2830,IncomeGroup!A:D,3,2)=10024,IF(F2830=998,2,""),IF(OR(N2830="B02",N2830="E02",N2830="G01",N2830="H01",N2830="H02",N2830="H03",N2830="H04",N2830="H05"),2,1))</f>
        <v>#N/A</v>
      </c>
    </row>
    <row r="2831" spans="18:18" x14ac:dyDescent="0.25">
      <c r="R2831" s="48" t="e">
        <f>IF(VLOOKUP(F2831,IncomeGroup!A:D,3,2)=10024,IF(F2831=998,2,""),IF(OR(N2831="B02",N2831="E02",N2831="G01",N2831="H01",N2831="H02",N2831="H03",N2831="H04",N2831="H05"),2,1))</f>
        <v>#N/A</v>
      </c>
    </row>
    <row r="2832" spans="18:18" x14ac:dyDescent="0.25">
      <c r="R2832" s="48" t="e">
        <f>IF(VLOOKUP(F2832,IncomeGroup!A:D,3,2)=10024,IF(F2832=998,2,""),IF(OR(N2832="B02",N2832="E02",N2832="G01",N2832="H01",N2832="H02",N2832="H03",N2832="H04",N2832="H05"),2,1))</f>
        <v>#N/A</v>
      </c>
    </row>
    <row r="2833" spans="18:18" x14ac:dyDescent="0.25">
      <c r="R2833" s="48" t="e">
        <f>IF(VLOOKUP(F2833,IncomeGroup!A:D,3,2)=10024,IF(F2833=998,2,""),IF(OR(N2833="B02",N2833="E02",N2833="G01",N2833="H01",N2833="H02",N2833="H03",N2833="H04",N2833="H05"),2,1))</f>
        <v>#N/A</v>
      </c>
    </row>
    <row r="2834" spans="18:18" x14ac:dyDescent="0.25">
      <c r="R2834" s="48" t="e">
        <f>IF(VLOOKUP(F2834,IncomeGroup!A:D,3,2)=10024,IF(F2834=998,2,""),IF(OR(N2834="B02",N2834="E02",N2834="G01",N2834="H01",N2834="H02",N2834="H03",N2834="H04",N2834="H05"),2,1))</f>
        <v>#N/A</v>
      </c>
    </row>
    <row r="2835" spans="18:18" x14ac:dyDescent="0.25">
      <c r="R2835" s="48" t="e">
        <f>IF(VLOOKUP(F2835,IncomeGroup!A:D,3,2)=10024,IF(F2835=998,2,""),IF(OR(N2835="B02",N2835="E02",N2835="G01",N2835="H01",N2835="H02",N2835="H03",N2835="H04",N2835="H05"),2,1))</f>
        <v>#N/A</v>
      </c>
    </row>
    <row r="2836" spans="18:18" x14ac:dyDescent="0.25">
      <c r="R2836" s="48" t="e">
        <f>IF(VLOOKUP(F2836,IncomeGroup!A:D,3,2)=10024,IF(F2836=998,2,""),IF(OR(N2836="B02",N2836="E02",N2836="G01",N2836="H01",N2836="H02",N2836="H03",N2836="H04",N2836="H05"),2,1))</f>
        <v>#N/A</v>
      </c>
    </row>
    <row r="2837" spans="18:18" x14ac:dyDescent="0.25">
      <c r="R2837" s="48" t="e">
        <f>IF(VLOOKUP(F2837,IncomeGroup!A:D,3,2)=10024,IF(F2837=998,2,""),IF(OR(N2837="B02",N2837="E02",N2837="G01",N2837="H01",N2837="H02",N2837="H03",N2837="H04",N2837="H05"),2,1))</f>
        <v>#N/A</v>
      </c>
    </row>
    <row r="2838" spans="18:18" x14ac:dyDescent="0.25">
      <c r="R2838" s="48" t="e">
        <f>IF(VLOOKUP(F2838,IncomeGroup!A:D,3,2)=10024,IF(F2838=998,2,""),IF(OR(N2838="B02",N2838="E02",N2838="G01",N2838="H01",N2838="H02",N2838="H03",N2838="H04",N2838="H05"),2,1))</f>
        <v>#N/A</v>
      </c>
    </row>
    <row r="2839" spans="18:18" x14ac:dyDescent="0.25">
      <c r="R2839" s="48" t="e">
        <f>IF(VLOOKUP(F2839,IncomeGroup!A:D,3,2)=10024,IF(F2839=998,2,""),IF(OR(N2839="B02",N2839="E02",N2839="G01",N2839="H01",N2839="H02",N2839="H03",N2839="H04",N2839="H05"),2,1))</f>
        <v>#N/A</v>
      </c>
    </row>
    <row r="2840" spans="18:18" x14ac:dyDescent="0.25">
      <c r="R2840" s="48" t="e">
        <f>IF(VLOOKUP(F2840,IncomeGroup!A:D,3,2)=10024,IF(F2840=998,2,""),IF(OR(N2840="B02",N2840="E02",N2840="G01",N2840="H01",N2840="H02",N2840="H03",N2840="H04",N2840="H05"),2,1))</f>
        <v>#N/A</v>
      </c>
    </row>
    <row r="2841" spans="18:18" x14ac:dyDescent="0.25">
      <c r="R2841" s="48" t="e">
        <f>IF(VLOOKUP(F2841,IncomeGroup!A:D,3,2)=10024,IF(F2841=998,2,""),IF(OR(N2841="B02",N2841="E02",N2841="G01",N2841="H01",N2841="H02",N2841="H03",N2841="H04",N2841="H05"),2,1))</f>
        <v>#N/A</v>
      </c>
    </row>
    <row r="2842" spans="18:18" x14ac:dyDescent="0.25">
      <c r="R2842" s="48" t="e">
        <f>IF(VLOOKUP(F2842,IncomeGroup!A:D,3,2)=10024,IF(F2842=998,2,""),IF(OR(N2842="B02",N2842="E02",N2842="G01",N2842="H01",N2842="H02",N2842="H03",N2842="H04",N2842="H05"),2,1))</f>
        <v>#N/A</v>
      </c>
    </row>
    <row r="2843" spans="18:18" x14ac:dyDescent="0.25">
      <c r="R2843" s="48" t="e">
        <f>IF(VLOOKUP(F2843,IncomeGroup!A:D,3,2)=10024,IF(F2843=998,2,""),IF(OR(N2843="B02",N2843="E02",N2843="G01",N2843="H01",N2843="H02",N2843="H03",N2843="H04",N2843="H05"),2,1))</f>
        <v>#N/A</v>
      </c>
    </row>
    <row r="2844" spans="18:18" x14ac:dyDescent="0.25">
      <c r="R2844" s="48" t="e">
        <f>IF(VLOOKUP(F2844,IncomeGroup!A:D,3,2)=10024,IF(F2844=998,2,""),IF(OR(N2844="B02",N2844="E02",N2844="G01",N2844="H01",N2844="H02",N2844="H03",N2844="H04",N2844="H05"),2,1))</f>
        <v>#N/A</v>
      </c>
    </row>
    <row r="2845" spans="18:18" x14ac:dyDescent="0.25">
      <c r="R2845" s="48" t="e">
        <f>IF(VLOOKUP(F2845,IncomeGroup!A:D,3,2)=10024,IF(F2845=998,2,""),IF(OR(N2845="B02",N2845="E02",N2845="G01",N2845="H01",N2845="H02",N2845="H03",N2845="H04",N2845="H05"),2,1))</f>
        <v>#N/A</v>
      </c>
    </row>
    <row r="2846" spans="18:18" x14ac:dyDescent="0.25">
      <c r="R2846" s="48" t="e">
        <f>IF(VLOOKUP(F2846,IncomeGroup!A:D,3,2)=10024,IF(F2846=998,2,""),IF(OR(N2846="B02",N2846="E02",N2846="G01",N2846="H01",N2846="H02",N2846="H03",N2846="H04",N2846="H05"),2,1))</f>
        <v>#N/A</v>
      </c>
    </row>
    <row r="2847" spans="18:18" x14ac:dyDescent="0.25">
      <c r="R2847" s="48" t="e">
        <f>IF(VLOOKUP(F2847,IncomeGroup!A:D,3,2)=10024,IF(F2847=998,2,""),IF(OR(N2847="B02",N2847="E02",N2847="G01",N2847="H01",N2847="H02",N2847="H03",N2847="H04",N2847="H05"),2,1))</f>
        <v>#N/A</v>
      </c>
    </row>
    <row r="2848" spans="18:18" x14ac:dyDescent="0.25">
      <c r="R2848" s="48" t="e">
        <f>IF(VLOOKUP(F2848,IncomeGroup!A:D,3,2)=10024,IF(F2848=998,2,""),IF(OR(N2848="B02",N2848="E02",N2848="G01",N2848="H01",N2848="H02",N2848="H03",N2848="H04",N2848="H05"),2,1))</f>
        <v>#N/A</v>
      </c>
    </row>
    <row r="2849" spans="18:18" x14ac:dyDescent="0.25">
      <c r="R2849" s="48" t="e">
        <f>IF(VLOOKUP(F2849,IncomeGroup!A:D,3,2)=10024,IF(F2849=998,2,""),IF(OR(N2849="B02",N2849="E02",N2849="G01",N2849="H01",N2849="H02",N2849="H03",N2849="H04",N2849="H05"),2,1))</f>
        <v>#N/A</v>
      </c>
    </row>
    <row r="2850" spans="18:18" x14ac:dyDescent="0.25">
      <c r="R2850" s="48" t="e">
        <f>IF(VLOOKUP(F2850,IncomeGroup!A:D,3,2)=10024,IF(F2850=998,2,""),IF(OR(N2850="B02",N2850="E02",N2850="G01",N2850="H01",N2850="H02",N2850="H03",N2850="H04",N2850="H05"),2,1))</f>
        <v>#N/A</v>
      </c>
    </row>
    <row r="2851" spans="18:18" x14ac:dyDescent="0.25">
      <c r="R2851" s="48" t="e">
        <f>IF(VLOOKUP(F2851,IncomeGroup!A:D,3,2)=10024,IF(F2851=998,2,""),IF(OR(N2851="B02",N2851="E02",N2851="G01",N2851="H01",N2851="H02",N2851="H03",N2851="H04",N2851="H05"),2,1))</f>
        <v>#N/A</v>
      </c>
    </row>
    <row r="2852" spans="18:18" x14ac:dyDescent="0.25">
      <c r="R2852" s="48" t="e">
        <f>IF(VLOOKUP(F2852,IncomeGroup!A:D,3,2)=10024,IF(F2852=998,2,""),IF(OR(N2852="B02",N2852="E02",N2852="G01",N2852="H01",N2852="H02",N2852="H03",N2852="H04",N2852="H05"),2,1))</f>
        <v>#N/A</v>
      </c>
    </row>
    <row r="2853" spans="18:18" x14ac:dyDescent="0.25">
      <c r="R2853" s="48" t="e">
        <f>IF(VLOOKUP(F2853,IncomeGroup!A:D,3,2)=10024,IF(F2853=998,2,""),IF(OR(N2853="B02",N2853="E02",N2853="G01",N2853="H01",N2853="H02",N2853="H03",N2853="H04",N2853="H05"),2,1))</f>
        <v>#N/A</v>
      </c>
    </row>
    <row r="2854" spans="18:18" x14ac:dyDescent="0.25">
      <c r="R2854" s="48" t="e">
        <f>IF(VLOOKUP(F2854,IncomeGroup!A:D,3,2)=10024,IF(F2854=998,2,""),IF(OR(N2854="B02",N2854="E02",N2854="G01",N2854="H01",N2854="H02",N2854="H03",N2854="H04",N2854="H05"),2,1))</f>
        <v>#N/A</v>
      </c>
    </row>
    <row r="2855" spans="18:18" x14ac:dyDescent="0.25">
      <c r="R2855" s="48" t="e">
        <f>IF(VLOOKUP(F2855,IncomeGroup!A:D,3,2)=10024,IF(F2855=998,2,""),IF(OR(N2855="B02",N2855="E02",N2855="G01",N2855="H01",N2855="H02",N2855="H03",N2855="H04",N2855="H05"),2,1))</f>
        <v>#N/A</v>
      </c>
    </row>
    <row r="2856" spans="18:18" x14ac:dyDescent="0.25">
      <c r="R2856" s="48" t="e">
        <f>IF(VLOOKUP(F2856,IncomeGroup!A:D,3,2)=10024,IF(F2856=998,2,""),IF(OR(N2856="B02",N2856="E02",N2856="G01",N2856="H01",N2856="H02",N2856="H03",N2856="H04",N2856="H05"),2,1))</f>
        <v>#N/A</v>
      </c>
    </row>
    <row r="2857" spans="18:18" x14ac:dyDescent="0.25">
      <c r="R2857" s="48" t="e">
        <f>IF(VLOOKUP(F2857,IncomeGroup!A:D,3,2)=10024,IF(F2857=998,2,""),IF(OR(N2857="B02",N2857="E02",N2857="G01",N2857="H01",N2857="H02",N2857="H03",N2857="H04",N2857="H05"),2,1))</f>
        <v>#N/A</v>
      </c>
    </row>
    <row r="2858" spans="18:18" x14ac:dyDescent="0.25">
      <c r="R2858" s="48" t="e">
        <f>IF(VLOOKUP(F2858,IncomeGroup!A:D,3,2)=10024,IF(F2858=998,2,""),IF(OR(N2858="B02",N2858="E02",N2858="G01",N2858="H01",N2858="H02",N2858="H03",N2858="H04",N2858="H05"),2,1))</f>
        <v>#N/A</v>
      </c>
    </row>
    <row r="2859" spans="18:18" x14ac:dyDescent="0.25">
      <c r="R2859" s="48" t="e">
        <f>IF(VLOOKUP(F2859,IncomeGroup!A:D,3,2)=10024,IF(F2859=998,2,""),IF(OR(N2859="B02",N2859="E02",N2859="G01",N2859="H01",N2859="H02",N2859="H03",N2859="H04",N2859="H05"),2,1))</f>
        <v>#N/A</v>
      </c>
    </row>
    <row r="2860" spans="18:18" x14ac:dyDescent="0.25">
      <c r="R2860" s="48" t="e">
        <f>IF(VLOOKUP(F2860,IncomeGroup!A:D,3,2)=10024,IF(F2860=998,2,""),IF(OR(N2860="B02",N2860="E02",N2860="G01",N2860="H01",N2860="H02",N2860="H03",N2860="H04",N2860="H05"),2,1))</f>
        <v>#N/A</v>
      </c>
    </row>
    <row r="2861" spans="18:18" x14ac:dyDescent="0.25">
      <c r="R2861" s="48" t="e">
        <f>IF(VLOOKUP(F2861,IncomeGroup!A:D,3,2)=10024,IF(F2861=998,2,""),IF(OR(N2861="B02",N2861="E02",N2861="G01",N2861="H01",N2861="H02",N2861="H03",N2861="H04",N2861="H05"),2,1))</f>
        <v>#N/A</v>
      </c>
    </row>
    <row r="2862" spans="18:18" x14ac:dyDescent="0.25">
      <c r="R2862" s="48" t="e">
        <f>IF(VLOOKUP(F2862,IncomeGroup!A:D,3,2)=10024,IF(F2862=998,2,""),IF(OR(N2862="B02",N2862="E02",N2862="G01",N2862="H01",N2862="H02",N2862="H03",N2862="H04",N2862="H05"),2,1))</f>
        <v>#N/A</v>
      </c>
    </row>
    <row r="2863" spans="18:18" x14ac:dyDescent="0.25">
      <c r="R2863" s="48" t="e">
        <f>IF(VLOOKUP(F2863,IncomeGroup!A:D,3,2)=10024,IF(F2863=998,2,""),IF(OR(N2863="B02",N2863="E02",N2863="G01",N2863="H01",N2863="H02",N2863="H03",N2863="H04",N2863="H05"),2,1))</f>
        <v>#N/A</v>
      </c>
    </row>
    <row r="2864" spans="18:18" x14ac:dyDescent="0.25">
      <c r="R2864" s="48" t="e">
        <f>IF(VLOOKUP(F2864,IncomeGroup!A:D,3,2)=10024,IF(F2864=998,2,""),IF(OR(N2864="B02",N2864="E02",N2864="G01",N2864="H01",N2864="H02",N2864="H03",N2864="H04",N2864="H05"),2,1))</f>
        <v>#N/A</v>
      </c>
    </row>
    <row r="2865" spans="18:18" x14ac:dyDescent="0.25">
      <c r="R2865" s="48" t="e">
        <f>IF(VLOOKUP(F2865,IncomeGroup!A:D,3,2)=10024,IF(F2865=998,2,""),IF(OR(N2865="B02",N2865="E02",N2865="G01",N2865="H01",N2865="H02",N2865="H03",N2865="H04",N2865="H05"),2,1))</f>
        <v>#N/A</v>
      </c>
    </row>
    <row r="2866" spans="18:18" x14ac:dyDescent="0.25">
      <c r="R2866" s="48" t="e">
        <f>IF(VLOOKUP(F2866,IncomeGroup!A:D,3,2)=10024,IF(F2866=998,2,""),IF(OR(N2866="B02",N2866="E02",N2866="G01",N2866="H01",N2866="H02",N2866="H03",N2866="H04",N2866="H05"),2,1))</f>
        <v>#N/A</v>
      </c>
    </row>
    <row r="2867" spans="18:18" x14ac:dyDescent="0.25">
      <c r="R2867" s="48" t="e">
        <f>IF(VLOOKUP(F2867,IncomeGroup!A:D,3,2)=10024,IF(F2867=998,2,""),IF(OR(N2867="B02",N2867="E02",N2867="G01",N2867="H01",N2867="H02",N2867="H03",N2867="H04",N2867="H05"),2,1))</f>
        <v>#N/A</v>
      </c>
    </row>
    <row r="2868" spans="18:18" x14ac:dyDescent="0.25">
      <c r="R2868" s="48" t="e">
        <f>IF(VLOOKUP(F2868,IncomeGroup!A:D,3,2)=10024,IF(F2868=998,2,""),IF(OR(N2868="B02",N2868="E02",N2868="G01",N2868="H01",N2868="H02",N2868="H03",N2868="H04",N2868="H05"),2,1))</f>
        <v>#N/A</v>
      </c>
    </row>
    <row r="2869" spans="18:18" x14ac:dyDescent="0.25">
      <c r="R2869" s="48" t="e">
        <f>IF(VLOOKUP(F2869,IncomeGroup!A:D,3,2)=10024,IF(F2869=998,2,""),IF(OR(N2869="B02",N2869="E02",N2869="G01",N2869="H01",N2869="H02",N2869="H03",N2869="H04",N2869="H05"),2,1))</f>
        <v>#N/A</v>
      </c>
    </row>
    <row r="2870" spans="18:18" x14ac:dyDescent="0.25">
      <c r="R2870" s="48" t="e">
        <f>IF(VLOOKUP(F2870,IncomeGroup!A:D,3,2)=10024,IF(F2870=998,2,""),IF(OR(N2870="B02",N2870="E02",N2870="G01",N2870="H01",N2870="H02",N2870="H03",N2870="H04",N2870="H05"),2,1))</f>
        <v>#N/A</v>
      </c>
    </row>
    <row r="2871" spans="18:18" x14ac:dyDescent="0.25">
      <c r="R2871" s="48" t="e">
        <f>IF(VLOOKUP(F2871,IncomeGroup!A:D,3,2)=10024,IF(F2871=998,2,""),IF(OR(N2871="B02",N2871="E02",N2871="G01",N2871="H01",N2871="H02",N2871="H03",N2871="H04",N2871="H05"),2,1))</f>
        <v>#N/A</v>
      </c>
    </row>
    <row r="2872" spans="18:18" x14ac:dyDescent="0.25">
      <c r="R2872" s="48" t="e">
        <f>IF(VLOOKUP(F2872,IncomeGroup!A:D,3,2)=10024,IF(F2872=998,2,""),IF(OR(N2872="B02",N2872="E02",N2872="G01",N2872="H01",N2872="H02",N2872="H03",N2872="H04",N2872="H05"),2,1))</f>
        <v>#N/A</v>
      </c>
    </row>
    <row r="2873" spans="18:18" x14ac:dyDescent="0.25">
      <c r="R2873" s="48" t="e">
        <f>IF(VLOOKUP(F2873,IncomeGroup!A:D,3,2)=10024,IF(F2873=998,2,""),IF(OR(N2873="B02",N2873="E02",N2873="G01",N2873="H01",N2873="H02",N2873="H03",N2873="H04",N2873="H05"),2,1))</f>
        <v>#N/A</v>
      </c>
    </row>
    <row r="2874" spans="18:18" x14ac:dyDescent="0.25">
      <c r="R2874" s="48" t="e">
        <f>IF(VLOOKUP(F2874,IncomeGroup!A:D,3,2)=10024,IF(F2874=998,2,""),IF(OR(N2874="B02",N2874="E02",N2874="G01",N2874="H01",N2874="H02",N2874="H03",N2874="H04",N2874="H05"),2,1))</f>
        <v>#N/A</v>
      </c>
    </row>
    <row r="2875" spans="18:18" x14ac:dyDescent="0.25">
      <c r="R2875" s="48" t="e">
        <f>IF(VLOOKUP(F2875,IncomeGroup!A:D,3,2)=10024,IF(F2875=998,2,""),IF(OR(N2875="B02",N2875="E02",N2875="G01",N2875="H01",N2875="H02",N2875="H03",N2875="H04",N2875="H05"),2,1))</f>
        <v>#N/A</v>
      </c>
    </row>
    <row r="2876" spans="18:18" x14ac:dyDescent="0.25">
      <c r="R2876" s="48" t="e">
        <f>IF(VLOOKUP(F2876,IncomeGroup!A:D,3,2)=10024,IF(F2876=998,2,""),IF(OR(N2876="B02",N2876="E02",N2876="G01",N2876="H01",N2876="H02",N2876="H03",N2876="H04",N2876="H05"),2,1))</f>
        <v>#N/A</v>
      </c>
    </row>
    <row r="2877" spans="18:18" x14ac:dyDescent="0.25">
      <c r="R2877" s="48" t="e">
        <f>IF(VLOOKUP(F2877,IncomeGroup!A:D,3,2)=10024,IF(F2877=998,2,""),IF(OR(N2877="B02",N2877="E02",N2877="G01",N2877="H01",N2877="H02",N2877="H03",N2877="H04",N2877="H05"),2,1))</f>
        <v>#N/A</v>
      </c>
    </row>
    <row r="2878" spans="18:18" x14ac:dyDescent="0.25">
      <c r="R2878" s="48" t="e">
        <f>IF(VLOOKUP(F2878,IncomeGroup!A:D,3,2)=10024,IF(F2878=998,2,""),IF(OR(N2878="B02",N2878="E02",N2878="G01",N2878="H01",N2878="H02",N2878="H03",N2878="H04",N2878="H05"),2,1))</f>
        <v>#N/A</v>
      </c>
    </row>
    <row r="2879" spans="18:18" x14ac:dyDescent="0.25">
      <c r="R2879" s="48" t="e">
        <f>IF(VLOOKUP(F2879,IncomeGroup!A:D,3,2)=10024,IF(F2879=998,2,""),IF(OR(N2879="B02",N2879="E02",N2879="G01",N2879="H01",N2879="H02",N2879="H03",N2879="H04",N2879="H05"),2,1))</f>
        <v>#N/A</v>
      </c>
    </row>
    <row r="2880" spans="18:18" x14ac:dyDescent="0.25">
      <c r="R2880" s="48" t="e">
        <f>IF(VLOOKUP(F2880,IncomeGroup!A:D,3,2)=10024,IF(F2880=998,2,""),IF(OR(N2880="B02",N2880="E02",N2880="G01",N2880="H01",N2880="H02",N2880="H03",N2880="H04",N2880="H05"),2,1))</f>
        <v>#N/A</v>
      </c>
    </row>
    <row r="2881" spans="18:18" x14ac:dyDescent="0.25">
      <c r="R2881" s="48" t="e">
        <f>IF(VLOOKUP(F2881,IncomeGroup!A:D,3,2)=10024,IF(F2881=998,2,""),IF(OR(N2881="B02",N2881="E02",N2881="G01",N2881="H01",N2881="H02",N2881="H03",N2881="H04",N2881="H05"),2,1))</f>
        <v>#N/A</v>
      </c>
    </row>
    <row r="2882" spans="18:18" x14ac:dyDescent="0.25">
      <c r="R2882" s="48" t="e">
        <f>IF(VLOOKUP(F2882,IncomeGroup!A:D,3,2)=10024,IF(F2882=998,2,""),IF(OR(N2882="B02",N2882="E02",N2882="G01",N2882="H01",N2882="H02",N2882="H03",N2882="H04",N2882="H05"),2,1))</f>
        <v>#N/A</v>
      </c>
    </row>
    <row r="2883" spans="18:18" x14ac:dyDescent="0.25">
      <c r="R2883" s="48" t="e">
        <f>IF(VLOOKUP(F2883,IncomeGroup!A:D,3,2)=10024,IF(F2883=998,2,""),IF(OR(N2883="B02",N2883="E02",N2883="G01",N2883="H01",N2883="H02",N2883="H03",N2883="H04",N2883="H05"),2,1))</f>
        <v>#N/A</v>
      </c>
    </row>
    <row r="2884" spans="18:18" x14ac:dyDescent="0.25">
      <c r="R2884" s="48" t="e">
        <f>IF(VLOOKUP(F2884,IncomeGroup!A:D,3,2)=10024,IF(F2884=998,2,""),IF(OR(N2884="B02",N2884="E02",N2884="G01",N2884="H01",N2884="H02",N2884="H03",N2884="H04",N2884="H05"),2,1))</f>
        <v>#N/A</v>
      </c>
    </row>
    <row r="2885" spans="18:18" x14ac:dyDescent="0.25">
      <c r="R2885" s="48" t="e">
        <f>IF(VLOOKUP(F2885,IncomeGroup!A:D,3,2)=10024,IF(F2885=998,2,""),IF(OR(N2885="B02",N2885="E02",N2885="G01",N2885="H01",N2885="H02",N2885="H03",N2885="H04",N2885="H05"),2,1))</f>
        <v>#N/A</v>
      </c>
    </row>
    <row r="2886" spans="18:18" x14ac:dyDescent="0.25">
      <c r="R2886" s="48" t="e">
        <f>IF(VLOOKUP(F2886,IncomeGroup!A:D,3,2)=10024,IF(F2886=998,2,""),IF(OR(N2886="B02",N2886="E02",N2886="G01",N2886="H01",N2886="H02",N2886="H03",N2886="H04",N2886="H05"),2,1))</f>
        <v>#N/A</v>
      </c>
    </row>
    <row r="2887" spans="18:18" x14ac:dyDescent="0.25">
      <c r="R2887" s="48" t="e">
        <f>IF(VLOOKUP(F2887,IncomeGroup!A:D,3,2)=10024,IF(F2887=998,2,""),IF(OR(N2887="B02",N2887="E02",N2887="G01",N2887="H01",N2887="H02",N2887="H03",N2887="H04",N2887="H05"),2,1))</f>
        <v>#N/A</v>
      </c>
    </row>
    <row r="2888" spans="18:18" x14ac:dyDescent="0.25">
      <c r="R2888" s="48" t="e">
        <f>IF(VLOOKUP(F2888,IncomeGroup!A:D,3,2)=10024,IF(F2888=998,2,""),IF(OR(N2888="B02",N2888="E02",N2888="G01",N2888="H01",N2888="H02",N2888="H03",N2888="H04",N2888="H05"),2,1))</f>
        <v>#N/A</v>
      </c>
    </row>
    <row r="2889" spans="18:18" x14ac:dyDescent="0.25">
      <c r="R2889" s="48" t="e">
        <f>IF(VLOOKUP(F2889,IncomeGroup!A:D,3,2)=10024,IF(F2889=998,2,""),IF(OR(N2889="B02",N2889="E02",N2889="G01",N2889="H01",N2889="H02",N2889="H03",N2889="H04",N2889="H05"),2,1))</f>
        <v>#N/A</v>
      </c>
    </row>
    <row r="2890" spans="18:18" x14ac:dyDescent="0.25">
      <c r="R2890" s="48" t="e">
        <f>IF(VLOOKUP(F2890,IncomeGroup!A:D,3,2)=10024,IF(F2890=998,2,""),IF(OR(N2890="B02",N2890="E02",N2890="G01",N2890="H01",N2890="H02",N2890="H03",N2890="H04",N2890="H05"),2,1))</f>
        <v>#N/A</v>
      </c>
    </row>
    <row r="2891" spans="18:18" x14ac:dyDescent="0.25">
      <c r="R2891" s="48" t="e">
        <f>IF(VLOOKUP(F2891,IncomeGroup!A:D,3,2)=10024,IF(F2891=998,2,""),IF(OR(N2891="B02",N2891="E02",N2891="G01",N2891="H01",N2891="H02",N2891="H03",N2891="H04",N2891="H05"),2,1))</f>
        <v>#N/A</v>
      </c>
    </row>
    <row r="2892" spans="18:18" x14ac:dyDescent="0.25">
      <c r="R2892" s="48" t="e">
        <f>IF(VLOOKUP(F2892,IncomeGroup!A:D,3,2)=10024,IF(F2892=998,2,""),IF(OR(N2892="B02",N2892="E02",N2892="G01",N2892="H01",N2892="H02",N2892="H03",N2892="H04",N2892="H05"),2,1))</f>
        <v>#N/A</v>
      </c>
    </row>
    <row r="2893" spans="18:18" x14ac:dyDescent="0.25">
      <c r="R2893" s="48" t="e">
        <f>IF(VLOOKUP(F2893,IncomeGroup!A:D,3,2)=10024,IF(F2893=998,2,""),IF(OR(N2893="B02",N2893="E02",N2893="G01",N2893="H01",N2893="H02",N2893="H03",N2893="H04",N2893="H05"),2,1))</f>
        <v>#N/A</v>
      </c>
    </row>
    <row r="2894" spans="18:18" x14ac:dyDescent="0.25">
      <c r="R2894" s="48" t="e">
        <f>IF(VLOOKUP(F2894,IncomeGroup!A:D,3,2)=10024,IF(F2894=998,2,""),IF(OR(N2894="B02",N2894="E02",N2894="G01",N2894="H01",N2894="H02",N2894="H03",N2894="H04",N2894="H05"),2,1))</f>
        <v>#N/A</v>
      </c>
    </row>
    <row r="2895" spans="18:18" x14ac:dyDescent="0.25">
      <c r="R2895" s="48" t="e">
        <f>IF(VLOOKUP(F2895,IncomeGroup!A:D,3,2)=10024,IF(F2895=998,2,""),IF(OR(N2895="B02",N2895="E02",N2895="G01",N2895="H01",N2895="H02",N2895="H03",N2895="H04",N2895="H05"),2,1))</f>
        <v>#N/A</v>
      </c>
    </row>
    <row r="2896" spans="18:18" x14ac:dyDescent="0.25">
      <c r="R2896" s="48" t="e">
        <f>IF(VLOOKUP(F2896,IncomeGroup!A:D,3,2)=10024,IF(F2896=998,2,""),IF(OR(N2896="B02",N2896="E02",N2896="G01",N2896="H01",N2896="H02",N2896="H03",N2896="H04",N2896="H05"),2,1))</f>
        <v>#N/A</v>
      </c>
    </row>
    <row r="2897" spans="18:18" x14ac:dyDescent="0.25">
      <c r="R2897" s="48" t="e">
        <f>IF(VLOOKUP(F2897,IncomeGroup!A:D,3,2)=10024,IF(F2897=998,2,""),IF(OR(N2897="B02",N2897="E02",N2897="G01",N2897="H01",N2897="H02",N2897="H03",N2897="H04",N2897="H05"),2,1))</f>
        <v>#N/A</v>
      </c>
    </row>
    <row r="2898" spans="18:18" x14ac:dyDescent="0.25">
      <c r="R2898" s="48" t="e">
        <f>IF(VLOOKUP(F2898,IncomeGroup!A:D,3,2)=10024,IF(F2898=998,2,""),IF(OR(N2898="B02",N2898="E02",N2898="G01",N2898="H01",N2898="H02",N2898="H03",N2898="H04",N2898="H05"),2,1))</f>
        <v>#N/A</v>
      </c>
    </row>
    <row r="2899" spans="18:18" x14ac:dyDescent="0.25">
      <c r="R2899" s="48" t="e">
        <f>IF(VLOOKUP(F2899,IncomeGroup!A:D,3,2)=10024,IF(F2899=998,2,""),IF(OR(N2899="B02",N2899="E02",N2899="G01",N2899="H01",N2899="H02",N2899="H03",N2899="H04",N2899="H05"),2,1))</f>
        <v>#N/A</v>
      </c>
    </row>
    <row r="2900" spans="18:18" x14ac:dyDescent="0.25">
      <c r="R2900" s="48" t="e">
        <f>IF(VLOOKUP(F2900,IncomeGroup!A:D,3,2)=10024,IF(F2900=998,2,""),IF(OR(N2900="B02",N2900="E02",N2900="G01",N2900="H01",N2900="H02",N2900="H03",N2900="H04",N2900="H05"),2,1))</f>
        <v>#N/A</v>
      </c>
    </row>
    <row r="2901" spans="18:18" x14ac:dyDescent="0.25">
      <c r="R2901" s="48" t="e">
        <f>IF(VLOOKUP(F2901,IncomeGroup!A:D,3,2)=10024,IF(F2901=998,2,""),IF(OR(N2901="B02",N2901="E02",N2901="G01",N2901="H01",N2901="H02",N2901="H03",N2901="H04",N2901="H05"),2,1))</f>
        <v>#N/A</v>
      </c>
    </row>
    <row r="2902" spans="18:18" x14ac:dyDescent="0.25">
      <c r="R2902" s="48" t="e">
        <f>IF(VLOOKUP(F2902,IncomeGroup!A:D,3,2)=10024,IF(F2902=998,2,""),IF(OR(N2902="B02",N2902="E02",N2902="G01",N2902="H01",N2902="H02",N2902="H03",N2902="H04",N2902="H05"),2,1))</f>
        <v>#N/A</v>
      </c>
    </row>
    <row r="2903" spans="18:18" x14ac:dyDescent="0.25">
      <c r="R2903" s="48" t="e">
        <f>IF(VLOOKUP(F2903,IncomeGroup!A:D,3,2)=10024,IF(F2903=998,2,""),IF(OR(N2903="B02",N2903="E02",N2903="G01",N2903="H01",N2903="H02",N2903="H03",N2903="H04",N2903="H05"),2,1))</f>
        <v>#N/A</v>
      </c>
    </row>
    <row r="2904" spans="18:18" x14ac:dyDescent="0.25">
      <c r="R2904" s="48" t="e">
        <f>IF(VLOOKUP(F2904,IncomeGroup!A:D,3,2)=10024,IF(F2904=998,2,""),IF(OR(N2904="B02",N2904="E02",N2904="G01",N2904="H01",N2904="H02",N2904="H03",N2904="H04",N2904="H05"),2,1))</f>
        <v>#N/A</v>
      </c>
    </row>
    <row r="2905" spans="18:18" x14ac:dyDescent="0.25">
      <c r="R2905" s="48" t="e">
        <f>IF(VLOOKUP(F2905,IncomeGroup!A:D,3,2)=10024,IF(F2905=998,2,""),IF(OR(N2905="B02",N2905="E02",N2905="G01",N2905="H01",N2905="H02",N2905="H03",N2905="H04",N2905="H05"),2,1))</f>
        <v>#N/A</v>
      </c>
    </row>
    <row r="2906" spans="18:18" x14ac:dyDescent="0.25">
      <c r="R2906" s="48" t="e">
        <f>IF(VLOOKUP(F2906,IncomeGroup!A:D,3,2)=10024,IF(F2906=998,2,""),IF(OR(N2906="B02",N2906="E02",N2906="G01",N2906="H01",N2906="H02",N2906="H03",N2906="H04",N2906="H05"),2,1))</f>
        <v>#N/A</v>
      </c>
    </row>
    <row r="2907" spans="18:18" x14ac:dyDescent="0.25">
      <c r="R2907" s="48" t="e">
        <f>IF(VLOOKUP(F2907,IncomeGroup!A:D,3,2)=10024,IF(F2907=998,2,""),IF(OR(N2907="B02",N2907="E02",N2907="G01",N2907="H01",N2907="H02",N2907="H03",N2907="H04",N2907="H05"),2,1))</f>
        <v>#N/A</v>
      </c>
    </row>
    <row r="2908" spans="18:18" x14ac:dyDescent="0.25">
      <c r="R2908" s="48" t="e">
        <f>IF(VLOOKUP(F2908,IncomeGroup!A:D,3,2)=10024,IF(F2908=998,2,""),IF(OR(N2908="B02",N2908="E02",N2908="G01",N2908="H01",N2908="H02",N2908="H03",N2908="H04",N2908="H05"),2,1))</f>
        <v>#N/A</v>
      </c>
    </row>
    <row r="2909" spans="18:18" x14ac:dyDescent="0.25">
      <c r="R2909" s="48" t="e">
        <f>IF(VLOOKUP(F2909,IncomeGroup!A:D,3,2)=10024,IF(F2909=998,2,""),IF(OR(N2909="B02",N2909="E02",N2909="G01",N2909="H01",N2909="H02",N2909="H03",N2909="H04",N2909="H05"),2,1))</f>
        <v>#N/A</v>
      </c>
    </row>
    <row r="2910" spans="18:18" x14ac:dyDescent="0.25">
      <c r="R2910" s="48" t="e">
        <f>IF(VLOOKUP(F2910,IncomeGroup!A:D,3,2)=10024,IF(F2910=998,2,""),IF(OR(N2910="B02",N2910="E02",N2910="G01",N2910="H01",N2910="H02",N2910="H03",N2910="H04",N2910="H05"),2,1))</f>
        <v>#N/A</v>
      </c>
    </row>
    <row r="2911" spans="18:18" x14ac:dyDescent="0.25">
      <c r="R2911" s="48" t="e">
        <f>IF(VLOOKUP(F2911,IncomeGroup!A:D,3,2)=10024,IF(F2911=998,2,""),IF(OR(N2911="B02",N2911="E02",N2911="G01",N2911="H01",N2911="H02",N2911="H03",N2911="H04",N2911="H05"),2,1))</f>
        <v>#N/A</v>
      </c>
    </row>
    <row r="2912" spans="18:18" x14ac:dyDescent="0.25">
      <c r="R2912" s="48" t="e">
        <f>IF(VLOOKUP(F2912,IncomeGroup!A:D,3,2)=10024,IF(F2912=998,2,""),IF(OR(N2912="B02",N2912="E02",N2912="G01",N2912="H01",N2912="H02",N2912="H03",N2912="H04",N2912="H05"),2,1))</f>
        <v>#N/A</v>
      </c>
    </row>
    <row r="2913" spans="18:18" x14ac:dyDescent="0.25">
      <c r="R2913" s="48" t="e">
        <f>IF(VLOOKUP(F2913,IncomeGroup!A:D,3,2)=10024,IF(F2913=998,2,""),IF(OR(N2913="B02",N2913="E02",N2913="G01",N2913="H01",N2913="H02",N2913="H03",N2913="H04",N2913="H05"),2,1))</f>
        <v>#N/A</v>
      </c>
    </row>
    <row r="2914" spans="18:18" x14ac:dyDescent="0.25">
      <c r="R2914" s="48" t="e">
        <f>IF(VLOOKUP(F2914,IncomeGroup!A:D,3,2)=10024,IF(F2914=998,2,""),IF(OR(N2914="B02",N2914="E02",N2914="G01",N2914="H01",N2914="H02",N2914="H03",N2914="H04",N2914="H05"),2,1))</f>
        <v>#N/A</v>
      </c>
    </row>
    <row r="2915" spans="18:18" x14ac:dyDescent="0.25">
      <c r="R2915" s="48" t="e">
        <f>IF(VLOOKUP(F2915,IncomeGroup!A:D,3,2)=10024,IF(F2915=998,2,""),IF(OR(N2915="B02",N2915="E02",N2915="G01",N2915="H01",N2915="H02",N2915="H03",N2915="H04",N2915="H05"),2,1))</f>
        <v>#N/A</v>
      </c>
    </row>
    <row r="2916" spans="18:18" x14ac:dyDescent="0.25">
      <c r="R2916" s="48" t="e">
        <f>IF(VLOOKUP(F2916,IncomeGroup!A:D,3,2)=10024,IF(F2916=998,2,""),IF(OR(N2916="B02",N2916="E02",N2916="G01",N2916="H01",N2916="H02",N2916="H03",N2916="H04",N2916="H05"),2,1))</f>
        <v>#N/A</v>
      </c>
    </row>
    <row r="2917" spans="18:18" x14ac:dyDescent="0.25">
      <c r="R2917" s="48" t="e">
        <f>IF(VLOOKUP(F2917,IncomeGroup!A:D,3,2)=10024,IF(F2917=998,2,""),IF(OR(N2917="B02",N2917="E02",N2917="G01",N2917="H01",N2917="H02",N2917="H03",N2917="H04",N2917="H05"),2,1))</f>
        <v>#N/A</v>
      </c>
    </row>
    <row r="2918" spans="18:18" x14ac:dyDescent="0.25">
      <c r="R2918" s="48" t="e">
        <f>IF(VLOOKUP(F2918,IncomeGroup!A:D,3,2)=10024,IF(F2918=998,2,""),IF(OR(N2918="B02",N2918="E02",N2918="G01",N2918="H01",N2918="H02",N2918="H03",N2918="H04",N2918="H05"),2,1))</f>
        <v>#N/A</v>
      </c>
    </row>
    <row r="2919" spans="18:18" x14ac:dyDescent="0.25">
      <c r="R2919" s="48" t="e">
        <f>IF(VLOOKUP(F2919,IncomeGroup!A:D,3,2)=10024,IF(F2919=998,2,""),IF(OR(N2919="B02",N2919="E02",N2919="G01",N2919="H01",N2919="H02",N2919="H03",N2919="H04",N2919="H05"),2,1))</f>
        <v>#N/A</v>
      </c>
    </row>
    <row r="2920" spans="18:18" x14ac:dyDescent="0.25">
      <c r="R2920" s="48" t="e">
        <f>IF(VLOOKUP(F2920,IncomeGroup!A:D,3,2)=10024,IF(F2920=998,2,""),IF(OR(N2920="B02",N2920="E02",N2920="G01",N2920="H01",N2920="H02",N2920="H03",N2920="H04",N2920="H05"),2,1))</f>
        <v>#N/A</v>
      </c>
    </row>
    <row r="2921" spans="18:18" x14ac:dyDescent="0.25">
      <c r="R2921" s="48" t="e">
        <f>IF(VLOOKUP(F2921,IncomeGroup!A:D,3,2)=10024,IF(F2921=998,2,""),IF(OR(N2921="B02",N2921="E02",N2921="G01",N2921="H01",N2921="H02",N2921="H03",N2921="H04",N2921="H05"),2,1))</f>
        <v>#N/A</v>
      </c>
    </row>
    <row r="2922" spans="18:18" x14ac:dyDescent="0.25">
      <c r="R2922" s="48" t="e">
        <f>IF(VLOOKUP(F2922,IncomeGroup!A:D,3,2)=10024,IF(F2922=998,2,""),IF(OR(N2922="B02",N2922="E02",N2922="G01",N2922="H01",N2922="H02",N2922="H03",N2922="H04",N2922="H05"),2,1))</f>
        <v>#N/A</v>
      </c>
    </row>
    <row r="2923" spans="18:18" x14ac:dyDescent="0.25">
      <c r="R2923" s="48" t="e">
        <f>IF(VLOOKUP(F2923,IncomeGroup!A:D,3,2)=10024,IF(F2923=998,2,""),IF(OR(N2923="B02",N2923="E02",N2923="G01",N2923="H01",N2923="H02",N2923="H03",N2923="H04",N2923="H05"),2,1))</f>
        <v>#N/A</v>
      </c>
    </row>
    <row r="2924" spans="18:18" x14ac:dyDescent="0.25">
      <c r="R2924" s="48" t="e">
        <f>IF(VLOOKUP(F2924,IncomeGroup!A:D,3,2)=10024,IF(F2924=998,2,""),IF(OR(N2924="B02",N2924="E02",N2924="G01",N2924="H01",N2924="H02",N2924="H03",N2924="H04",N2924="H05"),2,1))</f>
        <v>#N/A</v>
      </c>
    </row>
    <row r="2925" spans="18:18" x14ac:dyDescent="0.25">
      <c r="R2925" s="48" t="e">
        <f>IF(VLOOKUP(F2925,IncomeGroup!A:D,3,2)=10024,IF(F2925=998,2,""),IF(OR(N2925="B02",N2925="E02",N2925="G01",N2925="H01",N2925="H02",N2925="H03",N2925="H04",N2925="H05"),2,1))</f>
        <v>#N/A</v>
      </c>
    </row>
    <row r="2926" spans="18:18" x14ac:dyDescent="0.25">
      <c r="R2926" s="48" t="e">
        <f>IF(VLOOKUP(F2926,IncomeGroup!A:D,3,2)=10024,IF(F2926=998,2,""),IF(OR(N2926="B02",N2926="E02",N2926="G01",N2926="H01",N2926="H02",N2926="H03",N2926="H04",N2926="H05"),2,1))</f>
        <v>#N/A</v>
      </c>
    </row>
    <row r="2927" spans="18:18" x14ac:dyDescent="0.25">
      <c r="R2927" s="48" t="e">
        <f>IF(VLOOKUP(F2927,IncomeGroup!A:D,3,2)=10024,IF(F2927=998,2,""),IF(OR(N2927="B02",N2927="E02",N2927="G01",N2927="H01",N2927="H02",N2927="H03",N2927="H04",N2927="H05"),2,1))</f>
        <v>#N/A</v>
      </c>
    </row>
    <row r="2928" spans="18:18" x14ac:dyDescent="0.25">
      <c r="R2928" s="48" t="e">
        <f>IF(VLOOKUP(F2928,IncomeGroup!A:D,3,2)=10024,IF(F2928=998,2,""),IF(OR(N2928="B02",N2928="E02",N2928="G01",N2928="H01",N2928="H02",N2928="H03",N2928="H04",N2928="H05"),2,1))</f>
        <v>#N/A</v>
      </c>
    </row>
    <row r="2929" spans="18:18" x14ac:dyDescent="0.25">
      <c r="R2929" s="48" t="e">
        <f>IF(VLOOKUP(F2929,IncomeGroup!A:D,3,2)=10024,IF(F2929=998,2,""),IF(OR(N2929="B02",N2929="E02",N2929="G01",N2929="H01",N2929="H02",N2929="H03",N2929="H04",N2929="H05"),2,1))</f>
        <v>#N/A</v>
      </c>
    </row>
    <row r="2930" spans="18:18" x14ac:dyDescent="0.25">
      <c r="R2930" s="48" t="e">
        <f>IF(VLOOKUP(F2930,IncomeGroup!A:D,3,2)=10024,IF(F2930=998,2,""),IF(OR(N2930="B02",N2930="E02",N2930="G01",N2930="H01",N2930="H02",N2930="H03",N2930="H04",N2930="H05"),2,1))</f>
        <v>#N/A</v>
      </c>
    </row>
    <row r="2931" spans="18:18" x14ac:dyDescent="0.25">
      <c r="R2931" s="48" t="e">
        <f>IF(VLOOKUP(F2931,IncomeGroup!A:D,3,2)=10024,IF(F2931=998,2,""),IF(OR(N2931="B02",N2931="E02",N2931="G01",N2931="H01",N2931="H02",N2931="H03",N2931="H04",N2931="H05"),2,1))</f>
        <v>#N/A</v>
      </c>
    </row>
    <row r="2932" spans="18:18" x14ac:dyDescent="0.25">
      <c r="R2932" s="48" t="e">
        <f>IF(VLOOKUP(F2932,IncomeGroup!A:D,3,2)=10024,IF(F2932=998,2,""),IF(OR(N2932="B02",N2932="E02",N2932="G01",N2932="H01",N2932="H02",N2932="H03",N2932="H04",N2932="H05"),2,1))</f>
        <v>#N/A</v>
      </c>
    </row>
    <row r="2933" spans="18:18" x14ac:dyDescent="0.25">
      <c r="R2933" s="48" t="e">
        <f>IF(VLOOKUP(F2933,IncomeGroup!A:D,3,2)=10024,IF(F2933=998,2,""),IF(OR(N2933="B02",N2933="E02",N2933="G01",N2933="H01",N2933="H02",N2933="H03",N2933="H04",N2933="H05"),2,1))</f>
        <v>#N/A</v>
      </c>
    </row>
    <row r="2934" spans="18:18" x14ac:dyDescent="0.25">
      <c r="R2934" s="48" t="e">
        <f>IF(VLOOKUP(F2934,IncomeGroup!A:D,3,2)=10024,IF(F2934=998,2,""),IF(OR(N2934="B02",N2934="E02",N2934="G01",N2934="H01",N2934="H02",N2934="H03",N2934="H04",N2934="H05"),2,1))</f>
        <v>#N/A</v>
      </c>
    </row>
    <row r="2935" spans="18:18" x14ac:dyDescent="0.25">
      <c r="R2935" s="48" t="e">
        <f>IF(VLOOKUP(F2935,IncomeGroup!A:D,3,2)=10024,IF(F2935=998,2,""),IF(OR(N2935="B02",N2935="E02",N2935="G01",N2935="H01",N2935="H02",N2935="H03",N2935="H04",N2935="H05"),2,1))</f>
        <v>#N/A</v>
      </c>
    </row>
    <row r="2936" spans="18:18" x14ac:dyDescent="0.25">
      <c r="R2936" s="48" t="e">
        <f>IF(VLOOKUP(F2936,IncomeGroup!A:D,3,2)=10024,IF(F2936=998,2,""),IF(OR(N2936="B02",N2936="E02",N2936="G01",N2936="H01",N2936="H02",N2936="H03",N2936="H04",N2936="H05"),2,1))</f>
        <v>#N/A</v>
      </c>
    </row>
    <row r="2937" spans="18:18" x14ac:dyDescent="0.25">
      <c r="R2937" s="48" t="e">
        <f>IF(VLOOKUP(F2937,IncomeGroup!A:D,3,2)=10024,IF(F2937=998,2,""),IF(OR(N2937="B02",N2937="E02",N2937="G01",N2937="H01",N2937="H02",N2937="H03",N2937="H04",N2937="H05"),2,1))</f>
        <v>#N/A</v>
      </c>
    </row>
    <row r="2938" spans="18:18" x14ac:dyDescent="0.25">
      <c r="R2938" s="48" t="e">
        <f>IF(VLOOKUP(F2938,IncomeGroup!A:D,3,2)=10024,IF(F2938=998,2,""),IF(OR(N2938="B02",N2938="E02",N2938="G01",N2938="H01",N2938="H02",N2938="H03",N2938="H04",N2938="H05"),2,1))</f>
        <v>#N/A</v>
      </c>
    </row>
    <row r="2939" spans="18:18" x14ac:dyDescent="0.25">
      <c r="R2939" s="48" t="e">
        <f>IF(VLOOKUP(F2939,IncomeGroup!A:D,3,2)=10024,IF(F2939=998,2,""),IF(OR(N2939="B02",N2939="E02",N2939="G01",N2939="H01",N2939="H02",N2939="H03",N2939="H04",N2939="H05"),2,1))</f>
        <v>#N/A</v>
      </c>
    </row>
    <row r="2940" spans="18:18" x14ac:dyDescent="0.25">
      <c r="R2940" s="48" t="e">
        <f>IF(VLOOKUP(F2940,IncomeGroup!A:D,3,2)=10024,IF(F2940=998,2,""),IF(OR(N2940="B02",N2940="E02",N2940="G01",N2940="H01",N2940="H02",N2940="H03",N2940="H04",N2940="H05"),2,1))</f>
        <v>#N/A</v>
      </c>
    </row>
    <row r="2941" spans="18:18" x14ac:dyDescent="0.25">
      <c r="R2941" s="48" t="e">
        <f>IF(VLOOKUP(F2941,IncomeGroup!A:D,3,2)=10024,IF(F2941=998,2,""),IF(OR(N2941="B02",N2941="E02",N2941="G01",N2941="H01",N2941="H02",N2941="H03",N2941="H04",N2941="H05"),2,1))</f>
        <v>#N/A</v>
      </c>
    </row>
    <row r="2942" spans="18:18" x14ac:dyDescent="0.25">
      <c r="R2942" s="48" t="e">
        <f>IF(VLOOKUP(F2942,IncomeGroup!A:D,3,2)=10024,IF(F2942=998,2,""),IF(OR(N2942="B02",N2942="E02",N2942="G01",N2942="H01",N2942="H02",N2942="H03",N2942="H04",N2942="H05"),2,1))</f>
        <v>#N/A</v>
      </c>
    </row>
    <row r="2943" spans="18:18" x14ac:dyDescent="0.25">
      <c r="R2943" s="48" t="e">
        <f>IF(VLOOKUP(F2943,IncomeGroup!A:D,3,2)=10024,IF(F2943=998,2,""),IF(OR(N2943="B02",N2943="E02",N2943="G01",N2943="H01",N2943="H02",N2943="H03",N2943="H04",N2943="H05"),2,1))</f>
        <v>#N/A</v>
      </c>
    </row>
    <row r="2944" spans="18:18" x14ac:dyDescent="0.25">
      <c r="R2944" s="48" t="e">
        <f>IF(VLOOKUP(F2944,IncomeGroup!A:D,3,2)=10024,IF(F2944=998,2,""),IF(OR(N2944="B02",N2944="E02",N2944="G01",N2944="H01",N2944="H02",N2944="H03",N2944="H04",N2944="H05"),2,1))</f>
        <v>#N/A</v>
      </c>
    </row>
    <row r="2945" spans="18:18" x14ac:dyDescent="0.25">
      <c r="R2945" s="48" t="e">
        <f>IF(VLOOKUP(F2945,IncomeGroup!A:D,3,2)=10024,IF(F2945=998,2,""),IF(OR(N2945="B02",N2945="E02",N2945="G01",N2945="H01",N2945="H02",N2945="H03",N2945="H04",N2945="H05"),2,1))</f>
        <v>#N/A</v>
      </c>
    </row>
    <row r="2946" spans="18:18" x14ac:dyDescent="0.25">
      <c r="R2946" s="48" t="e">
        <f>IF(VLOOKUP(F2946,IncomeGroup!A:D,3,2)=10024,IF(F2946=998,2,""),IF(OR(N2946="B02",N2946="E02",N2946="G01",N2946="H01",N2946="H02",N2946="H03",N2946="H04",N2946="H05"),2,1))</f>
        <v>#N/A</v>
      </c>
    </row>
    <row r="2947" spans="18:18" x14ac:dyDescent="0.25">
      <c r="R2947" s="48" t="e">
        <f>IF(VLOOKUP(F2947,IncomeGroup!A:D,3,2)=10024,IF(F2947=998,2,""),IF(OR(N2947="B02",N2947="E02",N2947="G01",N2947="H01",N2947="H02",N2947="H03",N2947="H04",N2947="H05"),2,1))</f>
        <v>#N/A</v>
      </c>
    </row>
    <row r="2948" spans="18:18" x14ac:dyDescent="0.25">
      <c r="R2948" s="48" t="e">
        <f>IF(VLOOKUP(F2948,IncomeGroup!A:D,3,2)=10024,IF(F2948=998,2,""),IF(OR(N2948="B02",N2948="E02",N2948="G01",N2948="H01",N2948="H02",N2948="H03",N2948="H04",N2948="H05"),2,1))</f>
        <v>#N/A</v>
      </c>
    </row>
    <row r="2949" spans="18:18" x14ac:dyDescent="0.25">
      <c r="R2949" s="48" t="e">
        <f>IF(VLOOKUP(F2949,IncomeGroup!A:D,3,2)=10024,IF(F2949=998,2,""),IF(OR(N2949="B02",N2949="E02",N2949="G01",N2949="H01",N2949="H02",N2949="H03",N2949="H04",N2949="H05"),2,1))</f>
        <v>#N/A</v>
      </c>
    </row>
    <row r="2950" spans="18:18" x14ac:dyDescent="0.25">
      <c r="R2950" s="48" t="e">
        <f>IF(VLOOKUP(F2950,IncomeGroup!A:D,3,2)=10024,IF(F2950=998,2,""),IF(OR(N2950="B02",N2950="E02",N2950="G01",N2950="H01",N2950="H02",N2950="H03",N2950="H04",N2950="H05"),2,1))</f>
        <v>#N/A</v>
      </c>
    </row>
    <row r="2951" spans="18:18" x14ac:dyDescent="0.25">
      <c r="R2951" s="48" t="e">
        <f>IF(VLOOKUP(F2951,IncomeGroup!A:D,3,2)=10024,IF(F2951=998,2,""),IF(OR(N2951="B02",N2951="E02",N2951="G01",N2951="H01",N2951="H02",N2951="H03",N2951="H04",N2951="H05"),2,1))</f>
        <v>#N/A</v>
      </c>
    </row>
    <row r="2952" spans="18:18" x14ac:dyDescent="0.25">
      <c r="R2952" s="48" t="e">
        <f>IF(VLOOKUP(F2952,IncomeGroup!A:D,3,2)=10024,IF(F2952=998,2,""),IF(OR(N2952="B02",N2952="E02",N2952="G01",N2952="H01",N2952="H02",N2952="H03",N2952="H04",N2952="H05"),2,1))</f>
        <v>#N/A</v>
      </c>
    </row>
    <row r="2953" spans="18:18" x14ac:dyDescent="0.25">
      <c r="R2953" s="48" t="e">
        <f>IF(VLOOKUP(F2953,IncomeGroup!A:D,3,2)=10024,IF(F2953=998,2,""),IF(OR(N2953="B02",N2953="E02",N2953="G01",N2953="H01",N2953="H02",N2953="H03",N2953="H04",N2953="H05"),2,1))</f>
        <v>#N/A</v>
      </c>
    </row>
    <row r="2954" spans="18:18" x14ac:dyDescent="0.25">
      <c r="R2954" s="48" t="e">
        <f>IF(VLOOKUP(F2954,IncomeGroup!A:D,3,2)=10024,IF(F2954=998,2,""),IF(OR(N2954="B02",N2954="E02",N2954="G01",N2954="H01",N2954="H02",N2954="H03",N2954="H04",N2954="H05"),2,1))</f>
        <v>#N/A</v>
      </c>
    </row>
    <row r="2955" spans="18:18" x14ac:dyDescent="0.25">
      <c r="R2955" s="48" t="e">
        <f>IF(VLOOKUP(F2955,IncomeGroup!A:D,3,2)=10024,IF(F2955=998,2,""),IF(OR(N2955="B02",N2955="E02",N2955="G01",N2955="H01",N2955="H02",N2955="H03",N2955="H04",N2955="H05"),2,1))</f>
        <v>#N/A</v>
      </c>
    </row>
    <row r="2956" spans="18:18" x14ac:dyDescent="0.25">
      <c r="R2956" s="48" t="e">
        <f>IF(VLOOKUP(F2956,IncomeGroup!A:D,3,2)=10024,IF(F2956=998,2,""),IF(OR(N2956="B02",N2956="E02",N2956="G01",N2956="H01",N2956="H02",N2956="H03",N2956="H04",N2956="H05"),2,1))</f>
        <v>#N/A</v>
      </c>
    </row>
    <row r="2957" spans="18:18" x14ac:dyDescent="0.25">
      <c r="R2957" s="48" t="e">
        <f>IF(VLOOKUP(F2957,IncomeGroup!A:D,3,2)=10024,IF(F2957=998,2,""),IF(OR(N2957="B02",N2957="E02",N2957="G01",N2957="H01",N2957="H02",N2957="H03",N2957="H04",N2957="H05"),2,1))</f>
        <v>#N/A</v>
      </c>
    </row>
    <row r="2958" spans="18:18" x14ac:dyDescent="0.25">
      <c r="R2958" s="48" t="e">
        <f>IF(VLOOKUP(F2958,IncomeGroup!A:D,3,2)=10024,IF(F2958=998,2,""),IF(OR(N2958="B02",N2958="E02",N2958="G01",N2958="H01",N2958="H02",N2958="H03",N2958="H04",N2958="H05"),2,1))</f>
        <v>#N/A</v>
      </c>
    </row>
    <row r="2959" spans="18:18" x14ac:dyDescent="0.25">
      <c r="R2959" s="48" t="e">
        <f>IF(VLOOKUP(F2959,IncomeGroup!A:D,3,2)=10024,IF(F2959=998,2,""),IF(OR(N2959="B02",N2959="E02",N2959="G01",N2959="H01",N2959="H02",N2959="H03",N2959="H04",N2959="H05"),2,1))</f>
        <v>#N/A</v>
      </c>
    </row>
    <row r="2960" spans="18:18" x14ac:dyDescent="0.25">
      <c r="R2960" s="48" t="e">
        <f>IF(VLOOKUP(F2960,IncomeGroup!A:D,3,2)=10024,IF(F2960=998,2,""),IF(OR(N2960="B02",N2960="E02",N2960="G01",N2960="H01",N2960="H02",N2960="H03",N2960="H04",N2960="H05"),2,1))</f>
        <v>#N/A</v>
      </c>
    </row>
    <row r="2961" spans="18:18" x14ac:dyDescent="0.25">
      <c r="R2961" s="48" t="e">
        <f>IF(VLOOKUP(F2961,IncomeGroup!A:D,3,2)=10024,IF(F2961=998,2,""),IF(OR(N2961="B02",N2961="E02",N2961="G01",N2961="H01",N2961="H02",N2961="H03",N2961="H04",N2961="H05"),2,1))</f>
        <v>#N/A</v>
      </c>
    </row>
    <row r="2962" spans="18:18" x14ac:dyDescent="0.25">
      <c r="R2962" s="48" t="e">
        <f>IF(VLOOKUP(F2962,IncomeGroup!A:D,3,2)=10024,IF(F2962=998,2,""),IF(OR(N2962="B02",N2962="E02",N2962="G01",N2962="H01",N2962="H02",N2962="H03",N2962="H04",N2962="H05"),2,1))</f>
        <v>#N/A</v>
      </c>
    </row>
    <row r="2963" spans="18:18" x14ac:dyDescent="0.25">
      <c r="R2963" s="48" t="e">
        <f>IF(VLOOKUP(F2963,IncomeGroup!A:D,3,2)=10024,IF(F2963=998,2,""),IF(OR(N2963="B02",N2963="E02",N2963="G01",N2963="H01",N2963="H02",N2963="H03",N2963="H04",N2963="H05"),2,1))</f>
        <v>#N/A</v>
      </c>
    </row>
    <row r="2964" spans="18:18" x14ac:dyDescent="0.25">
      <c r="R2964" s="48" t="e">
        <f>IF(VLOOKUP(F2964,IncomeGroup!A:D,3,2)=10024,IF(F2964=998,2,""),IF(OR(N2964="B02",N2964="E02",N2964="G01",N2964="H01",N2964="H02",N2964="H03",N2964="H04",N2964="H05"),2,1))</f>
        <v>#N/A</v>
      </c>
    </row>
    <row r="2965" spans="18:18" x14ac:dyDescent="0.25">
      <c r="R2965" s="48" t="e">
        <f>IF(VLOOKUP(F2965,IncomeGroup!A:D,3,2)=10024,IF(F2965=998,2,""),IF(OR(N2965="B02",N2965="E02",N2965="G01",N2965="H01",N2965="H02",N2965="H03",N2965="H04",N2965="H05"),2,1))</f>
        <v>#N/A</v>
      </c>
    </row>
    <row r="2966" spans="18:18" x14ac:dyDescent="0.25">
      <c r="R2966" s="48" t="e">
        <f>IF(VLOOKUP(F2966,IncomeGroup!A:D,3,2)=10024,IF(F2966=998,2,""),IF(OR(N2966="B02",N2966="E02",N2966="G01",N2966="H01",N2966="H02",N2966="H03",N2966="H04",N2966="H05"),2,1))</f>
        <v>#N/A</v>
      </c>
    </row>
    <row r="2967" spans="18:18" x14ac:dyDescent="0.25">
      <c r="R2967" s="48" t="e">
        <f>IF(VLOOKUP(F2967,IncomeGroup!A:D,3,2)=10024,IF(F2967=998,2,""),IF(OR(N2967="B02",N2967="E02",N2967="G01",N2967="H01",N2967="H02",N2967="H03",N2967="H04",N2967="H05"),2,1))</f>
        <v>#N/A</v>
      </c>
    </row>
    <row r="2968" spans="18:18" x14ac:dyDescent="0.25">
      <c r="R2968" s="48" t="e">
        <f>IF(VLOOKUP(F2968,IncomeGroup!A:D,3,2)=10024,IF(F2968=998,2,""),IF(OR(N2968="B02",N2968="E02",N2968="G01",N2968="H01",N2968="H02",N2968="H03",N2968="H04",N2968="H05"),2,1))</f>
        <v>#N/A</v>
      </c>
    </row>
    <row r="2969" spans="18:18" x14ac:dyDescent="0.25">
      <c r="R2969" s="48" t="e">
        <f>IF(VLOOKUP(F2969,IncomeGroup!A:D,3,2)=10024,IF(F2969=998,2,""),IF(OR(N2969="B02",N2969="E02",N2969="G01",N2969="H01",N2969="H02",N2969="H03",N2969="H04",N2969="H05"),2,1))</f>
        <v>#N/A</v>
      </c>
    </row>
    <row r="2970" spans="18:18" x14ac:dyDescent="0.25">
      <c r="R2970" s="48" t="e">
        <f>IF(VLOOKUP(F2970,IncomeGroup!A:D,3,2)=10024,IF(F2970=998,2,""),IF(OR(N2970="B02",N2970="E02",N2970="G01",N2970="H01",N2970="H02",N2970="H03",N2970="H04",N2970="H05"),2,1))</f>
        <v>#N/A</v>
      </c>
    </row>
    <row r="2971" spans="18:18" x14ac:dyDescent="0.25">
      <c r="R2971" s="48" t="e">
        <f>IF(VLOOKUP(F2971,IncomeGroup!A:D,3,2)=10024,IF(F2971=998,2,""),IF(OR(N2971="B02",N2971="E02",N2971="G01",N2971="H01",N2971="H02",N2971="H03",N2971="H04",N2971="H05"),2,1))</f>
        <v>#N/A</v>
      </c>
    </row>
    <row r="2972" spans="18:18" x14ac:dyDescent="0.25">
      <c r="R2972" s="48" t="e">
        <f>IF(VLOOKUP(F2972,IncomeGroup!A:D,3,2)=10024,IF(F2972=998,2,""),IF(OR(N2972="B02",N2972="E02",N2972="G01",N2972="H01",N2972="H02",N2972="H03",N2972="H04",N2972="H05"),2,1))</f>
        <v>#N/A</v>
      </c>
    </row>
    <row r="2973" spans="18:18" x14ac:dyDescent="0.25">
      <c r="R2973" s="48" t="e">
        <f>IF(VLOOKUP(F2973,IncomeGroup!A:D,3,2)=10024,IF(F2973=998,2,""),IF(OR(N2973="B02",N2973="E02",N2973="G01",N2973="H01",N2973="H02",N2973="H03",N2973="H04",N2973="H05"),2,1))</f>
        <v>#N/A</v>
      </c>
    </row>
    <row r="2974" spans="18:18" x14ac:dyDescent="0.25">
      <c r="R2974" s="48" t="e">
        <f>IF(VLOOKUP(F2974,IncomeGroup!A:D,3,2)=10024,IF(F2974=998,2,""),IF(OR(N2974="B02",N2974="E02",N2974="G01",N2974="H01",N2974="H02",N2974="H03",N2974="H04",N2974="H05"),2,1))</f>
        <v>#N/A</v>
      </c>
    </row>
    <row r="2975" spans="18:18" x14ac:dyDescent="0.25">
      <c r="R2975" s="48" t="e">
        <f>IF(VLOOKUP(F2975,IncomeGroup!A:D,3,2)=10024,IF(F2975=998,2,""),IF(OR(N2975="B02",N2975="E02",N2975="G01",N2975="H01",N2975="H02",N2975="H03",N2975="H04",N2975="H05"),2,1))</f>
        <v>#N/A</v>
      </c>
    </row>
    <row r="2976" spans="18:18" x14ac:dyDescent="0.25">
      <c r="R2976" s="48" t="e">
        <f>IF(VLOOKUP(F2976,IncomeGroup!A:D,3,2)=10024,IF(F2976=998,2,""),IF(OR(N2976="B02",N2976="E02",N2976="G01",N2976="H01",N2976="H02",N2976="H03",N2976="H04",N2976="H05"),2,1))</f>
        <v>#N/A</v>
      </c>
    </row>
    <row r="2977" spans="18:18" x14ac:dyDescent="0.25">
      <c r="R2977" s="48" t="e">
        <f>IF(VLOOKUP(F2977,IncomeGroup!A:D,3,2)=10024,IF(F2977=998,2,""),IF(OR(N2977="B02",N2977="E02",N2977="G01",N2977="H01",N2977="H02",N2977="H03",N2977="H04",N2977="H05"),2,1))</f>
        <v>#N/A</v>
      </c>
    </row>
    <row r="2978" spans="18:18" x14ac:dyDescent="0.25">
      <c r="R2978" s="48" t="e">
        <f>IF(VLOOKUP(F2978,IncomeGroup!A:D,3,2)=10024,IF(F2978=998,2,""),IF(OR(N2978="B02",N2978="E02",N2978="G01",N2978="H01",N2978="H02",N2978="H03",N2978="H04",N2978="H05"),2,1))</f>
        <v>#N/A</v>
      </c>
    </row>
    <row r="2979" spans="18:18" x14ac:dyDescent="0.25">
      <c r="R2979" s="48" t="e">
        <f>IF(VLOOKUP(F2979,IncomeGroup!A:D,3,2)=10024,IF(F2979=998,2,""),IF(OR(N2979="B02",N2979="E02",N2979="G01",N2979="H01",N2979="H02",N2979="H03",N2979="H04",N2979="H05"),2,1))</f>
        <v>#N/A</v>
      </c>
    </row>
    <row r="2980" spans="18:18" x14ac:dyDescent="0.25">
      <c r="R2980" s="48" t="e">
        <f>IF(VLOOKUP(F2980,IncomeGroup!A:D,3,2)=10024,IF(F2980=998,2,""),IF(OR(N2980="B02",N2980="E02",N2980="G01",N2980="H01",N2980="H02",N2980="H03",N2980="H04",N2980="H05"),2,1))</f>
        <v>#N/A</v>
      </c>
    </row>
    <row r="2981" spans="18:18" x14ac:dyDescent="0.25">
      <c r="R2981" s="48" t="e">
        <f>IF(VLOOKUP(F2981,IncomeGroup!A:D,3,2)=10024,IF(F2981=998,2,""),IF(OR(N2981="B02",N2981="E02",N2981="G01",N2981="H01",N2981="H02",N2981="H03",N2981="H04",N2981="H05"),2,1))</f>
        <v>#N/A</v>
      </c>
    </row>
    <row r="2982" spans="18:18" x14ac:dyDescent="0.25">
      <c r="R2982" s="48" t="e">
        <f>IF(VLOOKUP(F2982,IncomeGroup!A:D,3,2)=10024,IF(F2982=998,2,""),IF(OR(N2982="B02",N2982="E02",N2982="G01",N2982="H01",N2982="H02",N2982="H03",N2982="H04",N2982="H05"),2,1))</f>
        <v>#N/A</v>
      </c>
    </row>
    <row r="2983" spans="18:18" x14ac:dyDescent="0.25">
      <c r="R2983" s="48" t="e">
        <f>IF(VLOOKUP(F2983,IncomeGroup!A:D,3,2)=10024,IF(F2983=998,2,""),IF(OR(N2983="B02",N2983="E02",N2983="G01",N2983="H01",N2983="H02",N2983="H03",N2983="H04",N2983="H05"),2,1))</f>
        <v>#N/A</v>
      </c>
    </row>
    <row r="2984" spans="18:18" x14ac:dyDescent="0.25">
      <c r="R2984" s="48" t="e">
        <f>IF(VLOOKUP(F2984,IncomeGroup!A:D,3,2)=10024,IF(F2984=998,2,""),IF(OR(N2984="B02",N2984="E02",N2984="G01",N2984="H01",N2984="H02",N2984="H03",N2984="H04",N2984="H05"),2,1))</f>
        <v>#N/A</v>
      </c>
    </row>
    <row r="2985" spans="18:18" x14ac:dyDescent="0.25">
      <c r="R2985" s="48" t="e">
        <f>IF(VLOOKUP(F2985,IncomeGroup!A:D,3,2)=10024,IF(F2985=998,2,""),IF(OR(N2985="B02",N2985="E02",N2985="G01",N2985="H01",N2985="H02",N2985="H03",N2985="H04",N2985="H05"),2,1))</f>
        <v>#N/A</v>
      </c>
    </row>
    <row r="2986" spans="18:18" x14ac:dyDescent="0.25">
      <c r="R2986" s="48" t="e">
        <f>IF(VLOOKUP(F2986,IncomeGroup!A:D,3,2)=10024,IF(F2986=998,2,""),IF(OR(N2986="B02",N2986="E02",N2986="G01",N2986="H01",N2986="H02",N2986="H03",N2986="H04",N2986="H05"),2,1))</f>
        <v>#N/A</v>
      </c>
    </row>
    <row r="2987" spans="18:18" x14ac:dyDescent="0.25">
      <c r="R2987" s="48" t="e">
        <f>IF(VLOOKUP(F2987,IncomeGroup!A:D,3,2)=10024,IF(F2987=998,2,""),IF(OR(N2987="B02",N2987="E02",N2987="G01",N2987="H01",N2987="H02",N2987="H03",N2987="H04",N2987="H05"),2,1))</f>
        <v>#N/A</v>
      </c>
    </row>
    <row r="2988" spans="18:18" x14ac:dyDescent="0.25">
      <c r="R2988" s="48" t="e">
        <f>IF(VLOOKUP(F2988,IncomeGroup!A:D,3,2)=10024,IF(F2988=998,2,""),IF(OR(N2988="B02",N2988="E02",N2988="G01",N2988="H01",N2988="H02",N2988="H03",N2988="H04",N2988="H05"),2,1))</f>
        <v>#N/A</v>
      </c>
    </row>
    <row r="2989" spans="18:18" x14ac:dyDescent="0.25">
      <c r="R2989" s="48" t="e">
        <f>IF(VLOOKUP(F2989,IncomeGroup!A:D,3,2)=10024,IF(F2989=998,2,""),IF(OR(N2989="B02",N2989="E02",N2989="G01",N2989="H01",N2989="H02",N2989="H03",N2989="H04",N2989="H05"),2,1))</f>
        <v>#N/A</v>
      </c>
    </row>
    <row r="2990" spans="18:18" x14ac:dyDescent="0.25">
      <c r="R2990" s="48" t="e">
        <f>IF(VLOOKUP(F2990,IncomeGroup!A:D,3,2)=10024,IF(F2990=998,2,""),IF(OR(N2990="B02",N2990="E02",N2990="G01",N2990="H01",N2990="H02",N2990="H03",N2990="H04",N2990="H05"),2,1))</f>
        <v>#N/A</v>
      </c>
    </row>
    <row r="2991" spans="18:18" x14ac:dyDescent="0.25">
      <c r="R2991" s="48" t="e">
        <f>IF(VLOOKUP(F2991,IncomeGroup!A:D,3,2)=10024,IF(F2991=998,2,""),IF(OR(N2991="B02",N2991="E02",N2991="G01",N2991="H01",N2991="H02",N2991="H03",N2991="H04",N2991="H05"),2,1))</f>
        <v>#N/A</v>
      </c>
    </row>
    <row r="2992" spans="18:18" x14ac:dyDescent="0.25">
      <c r="R2992" s="48" t="e">
        <f>IF(VLOOKUP(F2992,IncomeGroup!A:D,3,2)=10024,IF(F2992=998,2,""),IF(OR(N2992="B02",N2992="E02",N2992="G01",N2992="H01",N2992="H02",N2992="H03",N2992="H04",N2992="H05"),2,1))</f>
        <v>#N/A</v>
      </c>
    </row>
    <row r="2993" spans="18:18" x14ac:dyDescent="0.25">
      <c r="R2993" s="48" t="e">
        <f>IF(VLOOKUP(F2993,IncomeGroup!A:D,3,2)=10024,IF(F2993=998,2,""),IF(OR(N2993="B02",N2993="E02",N2993="G01",N2993="H01",N2993="H02",N2993="H03",N2993="H04",N2993="H05"),2,1))</f>
        <v>#N/A</v>
      </c>
    </row>
    <row r="2994" spans="18:18" x14ac:dyDescent="0.25">
      <c r="R2994" s="48" t="e">
        <f>IF(VLOOKUP(F2994,IncomeGroup!A:D,3,2)=10024,IF(F2994=998,2,""),IF(OR(N2994="B02",N2994="E02",N2994="G01",N2994="H01",N2994="H02",N2994="H03",N2994="H04",N2994="H05"),2,1))</f>
        <v>#N/A</v>
      </c>
    </row>
    <row r="2995" spans="18:18" x14ac:dyDescent="0.25">
      <c r="R2995" s="48" t="e">
        <f>IF(VLOOKUP(F2995,IncomeGroup!A:D,3,2)=10024,IF(F2995=998,2,""),IF(OR(N2995="B02",N2995="E02",N2995="G01",N2995="H01",N2995="H02",N2995="H03",N2995="H04",N2995="H05"),2,1))</f>
        <v>#N/A</v>
      </c>
    </row>
    <row r="2996" spans="18:18" x14ac:dyDescent="0.25">
      <c r="R2996" s="48" t="e">
        <f>IF(VLOOKUP(F2996,IncomeGroup!A:D,3,2)=10024,IF(F2996=998,2,""),IF(OR(N2996="B02",N2996="E02",N2996="G01",N2996="H01",N2996="H02",N2996="H03",N2996="H04",N2996="H05"),2,1))</f>
        <v>#N/A</v>
      </c>
    </row>
    <row r="2997" spans="18:18" x14ac:dyDescent="0.25">
      <c r="R2997" s="48" t="e">
        <f>IF(VLOOKUP(F2997,IncomeGroup!A:D,3,2)=10024,IF(F2997=998,2,""),IF(OR(N2997="B02",N2997="E02",N2997="G01",N2997="H01",N2997="H02",N2997="H03",N2997="H04",N2997="H05"),2,1))</f>
        <v>#N/A</v>
      </c>
    </row>
    <row r="2998" spans="18:18" x14ac:dyDescent="0.25">
      <c r="R2998" s="48" t="e">
        <f>IF(VLOOKUP(F2998,IncomeGroup!A:D,3,2)=10024,IF(F2998=998,2,""),IF(OR(N2998="B02",N2998="E02",N2998="G01",N2998="H01",N2998="H02",N2998="H03",N2998="H04",N2998="H05"),2,1))</f>
        <v>#N/A</v>
      </c>
    </row>
    <row r="2999" spans="18:18" x14ac:dyDescent="0.25">
      <c r="R2999" s="48" t="e">
        <f>IF(VLOOKUP(F2999,IncomeGroup!A:D,3,2)=10024,IF(F2999=998,2,""),IF(OR(N2999="B02",N2999="E02",N2999="G01",N2999="H01",N2999="H02",N2999="H03",N2999="H04",N2999="H05"),2,1))</f>
        <v>#N/A</v>
      </c>
    </row>
    <row r="3000" spans="18:18" x14ac:dyDescent="0.25">
      <c r="R3000" s="48" t="e">
        <f>IF(VLOOKUP(F3000,IncomeGroup!A:D,3,2)=10024,IF(F3000=998,2,""),IF(OR(N3000="B02",N3000="E02",N3000="G01",N3000="H01",N3000="H02",N3000="H03",N3000="H04",N3000="H05"),2,1))</f>
        <v>#N/A</v>
      </c>
    </row>
  </sheetData>
  <mergeCells count="4">
    <mergeCell ref="A1:E1"/>
    <mergeCell ref="F1:R1"/>
    <mergeCell ref="AF1:AG1"/>
    <mergeCell ref="AB3:AD3"/>
  </mergeCells>
  <hyperlinks>
    <hyperlink ref="I5"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85"/>
  <sheetViews>
    <sheetView topLeftCell="A133" workbookViewId="0">
      <selection activeCell="B7" sqref="B7"/>
    </sheetView>
  </sheetViews>
  <sheetFormatPr defaultRowHeight="14.4" x14ac:dyDescent="0.3"/>
  <sheetData>
    <row r="1" spans="1:4" x14ac:dyDescent="0.3">
      <c r="A1" s="136" t="s">
        <v>237</v>
      </c>
      <c r="B1" s="136" t="s">
        <v>238</v>
      </c>
      <c r="C1" s="136" t="s">
        <v>239</v>
      </c>
      <c r="D1" s="136" t="s">
        <v>240</v>
      </c>
    </row>
    <row r="2" spans="1:4" x14ac:dyDescent="0.3">
      <c r="A2">
        <v>30</v>
      </c>
      <c r="B2">
        <v>2020</v>
      </c>
      <c r="C2">
        <v>10025</v>
      </c>
      <c r="D2" t="s">
        <v>241</v>
      </c>
    </row>
    <row r="3" spans="1:4" x14ac:dyDescent="0.3">
      <c r="A3">
        <v>35</v>
      </c>
      <c r="B3">
        <v>2020</v>
      </c>
      <c r="C3">
        <v>10025</v>
      </c>
      <c r="D3" t="s">
        <v>241</v>
      </c>
    </row>
    <row r="4" spans="1:4" x14ac:dyDescent="0.3">
      <c r="A4">
        <v>45</v>
      </c>
      <c r="B4">
        <v>2020</v>
      </c>
      <c r="C4">
        <v>10025</v>
      </c>
      <c r="D4" t="s">
        <v>241</v>
      </c>
    </row>
    <row r="5" spans="1:4" x14ac:dyDescent="0.3">
      <c r="A5">
        <v>55</v>
      </c>
      <c r="B5">
        <v>2020</v>
      </c>
      <c r="C5">
        <v>10019</v>
      </c>
      <c r="D5" t="s">
        <v>242</v>
      </c>
    </row>
    <row r="6" spans="1:4" x14ac:dyDescent="0.3">
      <c r="A6">
        <v>57</v>
      </c>
      <c r="B6">
        <v>2020</v>
      </c>
      <c r="C6">
        <v>10018</v>
      </c>
      <c r="D6" t="s">
        <v>243</v>
      </c>
    </row>
    <row r="7" spans="1:4" x14ac:dyDescent="0.3">
      <c r="A7">
        <v>61</v>
      </c>
      <c r="B7">
        <v>2020</v>
      </c>
      <c r="C7">
        <v>10025</v>
      </c>
      <c r="D7" t="s">
        <v>241</v>
      </c>
    </row>
    <row r="8" spans="1:4" x14ac:dyDescent="0.3">
      <c r="A8">
        <v>62</v>
      </c>
      <c r="B8">
        <v>2020</v>
      </c>
      <c r="C8">
        <v>10025</v>
      </c>
      <c r="D8" t="s">
        <v>241</v>
      </c>
    </row>
    <row r="9" spans="1:4" x14ac:dyDescent="0.3">
      <c r="A9">
        <v>63</v>
      </c>
      <c r="B9">
        <v>2020</v>
      </c>
      <c r="C9">
        <v>10019</v>
      </c>
      <c r="D9" t="s">
        <v>242</v>
      </c>
    </row>
    <row r="10" spans="1:4" x14ac:dyDescent="0.3">
      <c r="A10">
        <v>64</v>
      </c>
      <c r="B10">
        <v>2020</v>
      </c>
      <c r="C10">
        <v>10019</v>
      </c>
      <c r="D10" t="s">
        <v>242</v>
      </c>
    </row>
    <row r="11" spans="1:4" x14ac:dyDescent="0.3">
      <c r="A11">
        <v>65</v>
      </c>
      <c r="B11">
        <v>2020</v>
      </c>
      <c r="C11">
        <v>10019</v>
      </c>
      <c r="D11" t="s">
        <v>242</v>
      </c>
    </row>
    <row r="12" spans="1:4" x14ac:dyDescent="0.3">
      <c r="A12">
        <v>66</v>
      </c>
      <c r="B12">
        <v>2020</v>
      </c>
      <c r="C12">
        <v>10019</v>
      </c>
      <c r="D12" t="s">
        <v>242</v>
      </c>
    </row>
    <row r="13" spans="1:4" x14ac:dyDescent="0.3">
      <c r="A13">
        <v>71</v>
      </c>
      <c r="B13">
        <v>2020</v>
      </c>
      <c r="C13">
        <v>10019</v>
      </c>
      <c r="D13" t="s">
        <v>242</v>
      </c>
    </row>
    <row r="14" spans="1:4" x14ac:dyDescent="0.3">
      <c r="A14">
        <v>85</v>
      </c>
      <c r="B14">
        <v>2020</v>
      </c>
      <c r="C14">
        <v>10018</v>
      </c>
      <c r="D14" t="s">
        <v>243</v>
      </c>
    </row>
    <row r="15" spans="1:4" x14ac:dyDescent="0.3">
      <c r="A15">
        <v>86</v>
      </c>
      <c r="B15">
        <v>2020</v>
      </c>
      <c r="C15">
        <v>10019</v>
      </c>
      <c r="D15" t="s">
        <v>242</v>
      </c>
    </row>
    <row r="16" spans="1:4" x14ac:dyDescent="0.3">
      <c r="A16">
        <v>88</v>
      </c>
      <c r="B16">
        <v>2020</v>
      </c>
      <c r="C16">
        <v>10024</v>
      </c>
      <c r="D16" t="s">
        <v>244</v>
      </c>
    </row>
    <row r="17" spans="1:5" x14ac:dyDescent="0.3">
      <c r="A17">
        <v>89</v>
      </c>
      <c r="B17">
        <v>2020</v>
      </c>
      <c r="C17">
        <v>10024</v>
      </c>
      <c r="D17" t="s">
        <v>244</v>
      </c>
    </row>
    <row r="18" spans="1:5" x14ac:dyDescent="0.3">
      <c r="A18">
        <v>93</v>
      </c>
      <c r="B18">
        <v>2020</v>
      </c>
      <c r="C18">
        <v>10018</v>
      </c>
      <c r="D18" t="s">
        <v>243</v>
      </c>
    </row>
    <row r="19" spans="1:5" x14ac:dyDescent="0.3">
      <c r="A19">
        <v>105</v>
      </c>
      <c r="B19">
        <v>2020</v>
      </c>
      <c r="C19">
        <v>10025</v>
      </c>
      <c r="D19" t="s">
        <v>241</v>
      </c>
    </row>
    <row r="20" spans="1:5" x14ac:dyDescent="0.3">
      <c r="A20">
        <v>110</v>
      </c>
      <c r="B20">
        <v>2020</v>
      </c>
      <c r="C20">
        <v>10024</v>
      </c>
      <c r="D20" t="s">
        <v>244</v>
      </c>
    </row>
    <row r="21" spans="1:5" x14ac:dyDescent="0.3">
      <c r="A21">
        <v>130</v>
      </c>
      <c r="B21">
        <v>2020</v>
      </c>
      <c r="C21">
        <v>10019</v>
      </c>
      <c r="D21" t="s">
        <v>242</v>
      </c>
    </row>
    <row r="22" spans="1:5" x14ac:dyDescent="0.3">
      <c r="A22">
        <v>133</v>
      </c>
      <c r="B22">
        <v>2020</v>
      </c>
      <c r="C22">
        <v>10019</v>
      </c>
      <c r="D22" t="s">
        <v>242</v>
      </c>
    </row>
    <row r="23" spans="1:5" x14ac:dyDescent="0.3">
      <c r="A23">
        <v>136</v>
      </c>
      <c r="B23">
        <v>2020</v>
      </c>
      <c r="C23">
        <v>10018</v>
      </c>
      <c r="D23" t="s">
        <v>243</v>
      </c>
    </row>
    <row r="24" spans="1:5" x14ac:dyDescent="0.3">
      <c r="A24">
        <v>139</v>
      </c>
      <c r="B24">
        <v>2020</v>
      </c>
      <c r="C24">
        <v>10018</v>
      </c>
      <c r="D24" t="s">
        <v>243</v>
      </c>
      <c r="E24" s="137"/>
    </row>
    <row r="25" spans="1:5" x14ac:dyDescent="0.3">
      <c r="A25">
        <v>142</v>
      </c>
      <c r="B25">
        <v>2020</v>
      </c>
      <c r="C25">
        <v>10018</v>
      </c>
      <c r="D25" t="s">
        <v>243</v>
      </c>
      <c r="E25" s="137"/>
    </row>
    <row r="26" spans="1:5" x14ac:dyDescent="0.3">
      <c r="A26">
        <v>189</v>
      </c>
      <c r="B26">
        <v>2020</v>
      </c>
      <c r="C26">
        <v>10024</v>
      </c>
      <c r="D26" t="s">
        <v>244</v>
      </c>
    </row>
    <row r="27" spans="1:5" x14ac:dyDescent="0.3">
      <c r="A27">
        <v>212</v>
      </c>
      <c r="B27">
        <v>2020</v>
      </c>
      <c r="C27">
        <v>10024</v>
      </c>
      <c r="D27" t="s">
        <v>244</v>
      </c>
    </row>
    <row r="28" spans="1:5" x14ac:dyDescent="0.3">
      <c r="A28">
        <v>218</v>
      </c>
      <c r="B28">
        <v>2020</v>
      </c>
      <c r="C28">
        <v>10019</v>
      </c>
      <c r="D28" t="s">
        <v>242</v>
      </c>
    </row>
    <row r="29" spans="1:5" x14ac:dyDescent="0.3">
      <c r="A29">
        <v>220</v>
      </c>
      <c r="B29">
        <v>2020</v>
      </c>
      <c r="C29">
        <v>10024</v>
      </c>
      <c r="D29" t="s">
        <v>244</v>
      </c>
    </row>
    <row r="30" spans="1:5" x14ac:dyDescent="0.3">
      <c r="A30">
        <v>225</v>
      </c>
      <c r="B30">
        <v>2020</v>
      </c>
      <c r="C30">
        <v>10016</v>
      </c>
      <c r="D30" t="s">
        <v>245</v>
      </c>
    </row>
    <row r="31" spans="1:5" x14ac:dyDescent="0.3">
      <c r="A31">
        <v>227</v>
      </c>
      <c r="B31">
        <v>2020</v>
      </c>
      <c r="C31">
        <v>10019</v>
      </c>
      <c r="D31" t="s">
        <v>242</v>
      </c>
    </row>
    <row r="32" spans="1:5" x14ac:dyDescent="0.3">
      <c r="A32">
        <v>228</v>
      </c>
      <c r="B32">
        <v>2020</v>
      </c>
      <c r="C32">
        <v>10016</v>
      </c>
      <c r="D32" t="s">
        <v>245</v>
      </c>
    </row>
    <row r="33" spans="1:4" x14ac:dyDescent="0.3">
      <c r="A33">
        <v>229</v>
      </c>
      <c r="B33">
        <v>2020</v>
      </c>
      <c r="C33">
        <v>10018</v>
      </c>
      <c r="D33" t="s">
        <v>243</v>
      </c>
    </row>
    <row r="34" spans="1:4" x14ac:dyDescent="0.3">
      <c r="A34">
        <v>230</v>
      </c>
      <c r="B34">
        <v>2020</v>
      </c>
      <c r="C34">
        <v>10018</v>
      </c>
      <c r="D34" t="s">
        <v>243</v>
      </c>
    </row>
    <row r="35" spans="1:4" x14ac:dyDescent="0.3">
      <c r="A35">
        <v>231</v>
      </c>
      <c r="B35">
        <v>2020</v>
      </c>
      <c r="C35">
        <v>10016</v>
      </c>
      <c r="D35" t="s">
        <v>245</v>
      </c>
    </row>
    <row r="36" spans="1:4" x14ac:dyDescent="0.3">
      <c r="A36">
        <v>232</v>
      </c>
      <c r="B36">
        <v>2020</v>
      </c>
      <c r="C36">
        <v>10016</v>
      </c>
      <c r="D36" t="s">
        <v>245</v>
      </c>
    </row>
    <row r="37" spans="1:4" x14ac:dyDescent="0.3">
      <c r="A37">
        <v>233</v>
      </c>
      <c r="B37">
        <v>2020</v>
      </c>
      <c r="C37">
        <v>10016</v>
      </c>
      <c r="D37" t="s">
        <v>245</v>
      </c>
    </row>
    <row r="38" spans="1:4" x14ac:dyDescent="0.3">
      <c r="A38">
        <v>234</v>
      </c>
      <c r="B38">
        <v>2020</v>
      </c>
      <c r="C38">
        <v>10018</v>
      </c>
      <c r="D38" t="s">
        <v>243</v>
      </c>
    </row>
    <row r="39" spans="1:4" x14ac:dyDescent="0.3">
      <c r="A39">
        <v>235</v>
      </c>
      <c r="B39">
        <v>2020</v>
      </c>
      <c r="C39">
        <v>10016</v>
      </c>
      <c r="D39" t="s">
        <v>245</v>
      </c>
    </row>
    <row r="40" spans="1:4" x14ac:dyDescent="0.3">
      <c r="A40">
        <v>236</v>
      </c>
      <c r="B40">
        <v>2020</v>
      </c>
      <c r="C40">
        <v>10016</v>
      </c>
      <c r="D40" t="s">
        <v>245</v>
      </c>
    </row>
    <row r="41" spans="1:4" x14ac:dyDescent="0.3">
      <c r="A41">
        <v>237</v>
      </c>
      <c r="B41">
        <v>2020</v>
      </c>
      <c r="C41">
        <v>10024</v>
      </c>
      <c r="D41" t="s">
        <v>244</v>
      </c>
    </row>
    <row r="42" spans="1:4" x14ac:dyDescent="0.3">
      <c r="A42">
        <v>238</v>
      </c>
      <c r="B42">
        <v>2020</v>
      </c>
      <c r="C42">
        <v>10016</v>
      </c>
      <c r="D42" t="s">
        <v>245</v>
      </c>
    </row>
    <row r="43" spans="1:4" x14ac:dyDescent="0.3">
      <c r="A43">
        <v>239</v>
      </c>
      <c r="B43">
        <v>2020</v>
      </c>
      <c r="C43">
        <v>10019</v>
      </c>
      <c r="D43" t="s">
        <v>242</v>
      </c>
    </row>
    <row r="44" spans="1:4" x14ac:dyDescent="0.3">
      <c r="A44">
        <v>240</v>
      </c>
      <c r="B44">
        <v>2020</v>
      </c>
      <c r="C44">
        <v>10016</v>
      </c>
      <c r="D44" t="s">
        <v>245</v>
      </c>
    </row>
    <row r="45" spans="1:4" x14ac:dyDescent="0.3">
      <c r="A45">
        <v>241</v>
      </c>
      <c r="B45">
        <v>2020</v>
      </c>
      <c r="C45">
        <v>10018</v>
      </c>
      <c r="D45" t="s">
        <v>243</v>
      </c>
    </row>
    <row r="46" spans="1:4" x14ac:dyDescent="0.3">
      <c r="A46">
        <v>243</v>
      </c>
      <c r="B46">
        <v>2020</v>
      </c>
      <c r="C46">
        <v>10016</v>
      </c>
      <c r="D46" t="s">
        <v>245</v>
      </c>
    </row>
    <row r="47" spans="1:4" x14ac:dyDescent="0.3">
      <c r="A47">
        <v>244</v>
      </c>
      <c r="B47">
        <v>2020</v>
      </c>
      <c r="C47">
        <v>10016</v>
      </c>
      <c r="D47" t="s">
        <v>245</v>
      </c>
    </row>
    <row r="48" spans="1:4" x14ac:dyDescent="0.3">
      <c r="A48">
        <v>245</v>
      </c>
      <c r="B48">
        <v>2020</v>
      </c>
      <c r="C48">
        <v>10019</v>
      </c>
      <c r="D48" t="s">
        <v>242</v>
      </c>
    </row>
    <row r="49" spans="1:4" x14ac:dyDescent="0.3">
      <c r="A49">
        <v>247</v>
      </c>
      <c r="B49">
        <v>2020</v>
      </c>
      <c r="C49">
        <v>10018</v>
      </c>
      <c r="D49" t="s">
        <v>243</v>
      </c>
    </row>
    <row r="50" spans="1:4" x14ac:dyDescent="0.3">
      <c r="A50">
        <v>248</v>
      </c>
      <c r="B50">
        <v>2020</v>
      </c>
      <c r="C50">
        <v>10018</v>
      </c>
      <c r="D50" t="s">
        <v>243</v>
      </c>
    </row>
    <row r="51" spans="1:4" x14ac:dyDescent="0.3">
      <c r="A51">
        <v>249</v>
      </c>
      <c r="B51">
        <v>2020</v>
      </c>
      <c r="C51">
        <v>10016</v>
      </c>
      <c r="D51" t="s">
        <v>245</v>
      </c>
    </row>
    <row r="52" spans="1:4" x14ac:dyDescent="0.3">
      <c r="A52">
        <v>251</v>
      </c>
      <c r="B52">
        <v>2020</v>
      </c>
      <c r="C52">
        <v>10016</v>
      </c>
      <c r="D52" t="s">
        <v>245</v>
      </c>
    </row>
    <row r="53" spans="1:4" x14ac:dyDescent="0.3">
      <c r="A53">
        <v>252</v>
      </c>
      <c r="B53">
        <v>2020</v>
      </c>
      <c r="C53">
        <v>10016</v>
      </c>
      <c r="D53" t="s">
        <v>245</v>
      </c>
    </row>
    <row r="54" spans="1:4" x14ac:dyDescent="0.3">
      <c r="A54">
        <v>253</v>
      </c>
      <c r="B54">
        <v>2020</v>
      </c>
      <c r="C54">
        <v>10016</v>
      </c>
      <c r="D54" t="s">
        <v>245</v>
      </c>
    </row>
    <row r="55" spans="1:4" x14ac:dyDescent="0.3">
      <c r="A55">
        <v>255</v>
      </c>
      <c r="B55">
        <v>2020</v>
      </c>
      <c r="C55">
        <v>10016</v>
      </c>
      <c r="D55" t="s">
        <v>245</v>
      </c>
    </row>
    <row r="56" spans="1:4" x14ac:dyDescent="0.3">
      <c r="A56">
        <v>256</v>
      </c>
      <c r="B56">
        <v>2020</v>
      </c>
      <c r="C56">
        <v>10016</v>
      </c>
      <c r="D56" t="s">
        <v>245</v>
      </c>
    </row>
    <row r="57" spans="1:4" x14ac:dyDescent="0.3">
      <c r="A57">
        <v>257</v>
      </c>
      <c r="B57">
        <v>2020</v>
      </c>
      <c r="C57">
        <v>10019</v>
      </c>
      <c r="D57" t="s">
        <v>242</v>
      </c>
    </row>
    <row r="58" spans="1:4" x14ac:dyDescent="0.3">
      <c r="A58">
        <v>258</v>
      </c>
      <c r="B58">
        <v>2020</v>
      </c>
      <c r="C58">
        <v>10025</v>
      </c>
      <c r="D58" t="s">
        <v>241</v>
      </c>
    </row>
    <row r="59" spans="1:4" x14ac:dyDescent="0.3">
      <c r="A59">
        <v>259</v>
      </c>
      <c r="B59">
        <v>2020</v>
      </c>
      <c r="C59">
        <v>10016</v>
      </c>
      <c r="D59" t="s">
        <v>245</v>
      </c>
    </row>
    <row r="60" spans="1:4" x14ac:dyDescent="0.3">
      <c r="A60">
        <v>260</v>
      </c>
      <c r="B60">
        <v>2020</v>
      </c>
      <c r="C60">
        <v>10016</v>
      </c>
      <c r="D60" t="s">
        <v>245</v>
      </c>
    </row>
    <row r="61" spans="1:4" x14ac:dyDescent="0.3">
      <c r="A61">
        <v>261</v>
      </c>
      <c r="B61">
        <v>2020</v>
      </c>
      <c r="C61">
        <v>10018</v>
      </c>
      <c r="D61" t="s">
        <v>243</v>
      </c>
    </row>
    <row r="62" spans="1:4" x14ac:dyDescent="0.3">
      <c r="A62">
        <v>265</v>
      </c>
      <c r="B62">
        <v>2020</v>
      </c>
      <c r="C62">
        <v>10017</v>
      </c>
      <c r="D62" t="s">
        <v>246</v>
      </c>
    </row>
    <row r="63" spans="1:4" x14ac:dyDescent="0.3">
      <c r="A63">
        <v>266</v>
      </c>
      <c r="B63">
        <v>2020</v>
      </c>
      <c r="C63">
        <v>10016</v>
      </c>
      <c r="D63" t="s">
        <v>245</v>
      </c>
    </row>
    <row r="64" spans="1:4" x14ac:dyDescent="0.3">
      <c r="A64">
        <v>268</v>
      </c>
      <c r="B64">
        <v>2020</v>
      </c>
      <c r="C64">
        <v>10016</v>
      </c>
      <c r="D64" t="s">
        <v>245</v>
      </c>
    </row>
    <row r="65" spans="1:4" x14ac:dyDescent="0.3">
      <c r="A65">
        <v>269</v>
      </c>
      <c r="B65">
        <v>2020</v>
      </c>
      <c r="C65">
        <v>10016</v>
      </c>
      <c r="D65" t="s">
        <v>245</v>
      </c>
    </row>
    <row r="66" spans="1:4" x14ac:dyDescent="0.3">
      <c r="A66">
        <v>270</v>
      </c>
      <c r="B66">
        <v>2020</v>
      </c>
      <c r="C66">
        <v>10025</v>
      </c>
      <c r="D66" t="s">
        <v>241</v>
      </c>
    </row>
    <row r="67" spans="1:4" x14ac:dyDescent="0.3">
      <c r="A67">
        <v>271</v>
      </c>
      <c r="B67">
        <v>2020</v>
      </c>
      <c r="C67">
        <v>10016</v>
      </c>
      <c r="D67" t="s">
        <v>245</v>
      </c>
    </row>
    <row r="68" spans="1:4" x14ac:dyDescent="0.3">
      <c r="A68">
        <v>272</v>
      </c>
      <c r="B68">
        <v>2020</v>
      </c>
      <c r="C68">
        <v>10016</v>
      </c>
      <c r="D68" t="s">
        <v>245</v>
      </c>
    </row>
    <row r="69" spans="1:4" x14ac:dyDescent="0.3">
      <c r="A69">
        <v>273</v>
      </c>
      <c r="B69">
        <v>2020</v>
      </c>
      <c r="C69">
        <v>10016</v>
      </c>
      <c r="D69" t="s">
        <v>245</v>
      </c>
    </row>
    <row r="70" spans="1:4" x14ac:dyDescent="0.3">
      <c r="A70">
        <v>274</v>
      </c>
      <c r="B70">
        <v>2020</v>
      </c>
      <c r="C70">
        <v>10016</v>
      </c>
      <c r="D70" t="s">
        <v>245</v>
      </c>
    </row>
    <row r="71" spans="1:4" x14ac:dyDescent="0.3">
      <c r="A71">
        <v>275</v>
      </c>
      <c r="B71">
        <v>2020</v>
      </c>
      <c r="C71">
        <v>10019</v>
      </c>
      <c r="D71" t="s">
        <v>242</v>
      </c>
    </row>
    <row r="72" spans="1:4" x14ac:dyDescent="0.3">
      <c r="A72">
        <v>276</v>
      </c>
      <c r="B72">
        <v>2020</v>
      </c>
      <c r="C72">
        <v>10019</v>
      </c>
      <c r="D72" t="s">
        <v>242</v>
      </c>
    </row>
    <row r="73" spans="1:4" x14ac:dyDescent="0.3">
      <c r="A73">
        <v>278</v>
      </c>
      <c r="B73">
        <v>2020</v>
      </c>
      <c r="C73">
        <v>10016</v>
      </c>
      <c r="D73" t="s">
        <v>245</v>
      </c>
    </row>
    <row r="74" spans="1:4" x14ac:dyDescent="0.3">
      <c r="A74">
        <v>279</v>
      </c>
      <c r="B74">
        <v>2020</v>
      </c>
      <c r="C74">
        <v>10016</v>
      </c>
      <c r="D74" t="s">
        <v>245</v>
      </c>
    </row>
    <row r="75" spans="1:4" x14ac:dyDescent="0.3">
      <c r="A75">
        <v>280</v>
      </c>
      <c r="B75">
        <v>2020</v>
      </c>
      <c r="C75">
        <v>10018</v>
      </c>
      <c r="D75" t="s">
        <v>243</v>
      </c>
    </row>
    <row r="76" spans="1:4" x14ac:dyDescent="0.3">
      <c r="A76">
        <v>282</v>
      </c>
      <c r="B76">
        <v>2020</v>
      </c>
      <c r="C76">
        <v>10016</v>
      </c>
      <c r="D76" t="s">
        <v>245</v>
      </c>
    </row>
    <row r="77" spans="1:4" x14ac:dyDescent="0.3">
      <c r="A77">
        <v>283</v>
      </c>
      <c r="B77">
        <v>2020</v>
      </c>
      <c r="C77">
        <v>10016</v>
      </c>
      <c r="D77" t="s">
        <v>245</v>
      </c>
    </row>
    <row r="78" spans="1:4" x14ac:dyDescent="0.3">
      <c r="A78">
        <v>285</v>
      </c>
      <c r="B78">
        <v>2020</v>
      </c>
      <c r="C78">
        <v>10016</v>
      </c>
      <c r="D78" t="s">
        <v>245</v>
      </c>
    </row>
    <row r="79" spans="1:4" x14ac:dyDescent="0.3">
      <c r="A79">
        <v>287</v>
      </c>
      <c r="B79">
        <v>2020</v>
      </c>
      <c r="C79">
        <v>10016</v>
      </c>
      <c r="D79" t="s">
        <v>245</v>
      </c>
    </row>
    <row r="80" spans="1:4" x14ac:dyDescent="0.3">
      <c r="A80">
        <v>288</v>
      </c>
      <c r="B80">
        <v>2020</v>
      </c>
      <c r="C80">
        <v>10016</v>
      </c>
      <c r="D80" t="s">
        <v>245</v>
      </c>
    </row>
    <row r="81" spans="1:4" x14ac:dyDescent="0.3">
      <c r="A81">
        <v>289</v>
      </c>
      <c r="B81">
        <v>2020</v>
      </c>
      <c r="C81">
        <v>10024</v>
      </c>
      <c r="D81" t="s">
        <v>244</v>
      </c>
    </row>
    <row r="82" spans="1:4" x14ac:dyDescent="0.3">
      <c r="A82">
        <v>298</v>
      </c>
      <c r="B82">
        <v>2020</v>
      </c>
      <c r="C82">
        <v>10024</v>
      </c>
      <c r="D82" t="s">
        <v>244</v>
      </c>
    </row>
    <row r="83" spans="1:4" x14ac:dyDescent="0.3">
      <c r="A83">
        <v>328</v>
      </c>
      <c r="B83">
        <v>2020</v>
      </c>
      <c r="C83">
        <v>10025</v>
      </c>
      <c r="D83" t="s">
        <v>241</v>
      </c>
    </row>
    <row r="84" spans="1:4" x14ac:dyDescent="0.3">
      <c r="A84">
        <v>329</v>
      </c>
      <c r="B84">
        <v>2020</v>
      </c>
      <c r="C84">
        <v>10025</v>
      </c>
      <c r="D84" t="s">
        <v>241</v>
      </c>
    </row>
    <row r="85" spans="1:4" x14ac:dyDescent="0.3">
      <c r="A85">
        <v>331</v>
      </c>
      <c r="B85">
        <v>2020</v>
      </c>
      <c r="C85">
        <v>10025</v>
      </c>
      <c r="D85" t="s">
        <v>241</v>
      </c>
    </row>
    <row r="86" spans="1:4" x14ac:dyDescent="0.3">
      <c r="A86">
        <v>336</v>
      </c>
      <c r="B86">
        <v>2020</v>
      </c>
      <c r="C86">
        <v>10019</v>
      </c>
      <c r="D86" t="s">
        <v>242</v>
      </c>
    </row>
    <row r="87" spans="1:4" x14ac:dyDescent="0.3">
      <c r="A87">
        <v>338</v>
      </c>
      <c r="B87">
        <v>2020</v>
      </c>
      <c r="C87">
        <v>10019</v>
      </c>
      <c r="D87" t="s">
        <v>242</v>
      </c>
    </row>
    <row r="88" spans="1:4" x14ac:dyDescent="0.3">
      <c r="A88">
        <v>340</v>
      </c>
      <c r="B88">
        <v>2020</v>
      </c>
      <c r="C88">
        <v>10019</v>
      </c>
      <c r="D88" t="s">
        <v>242</v>
      </c>
    </row>
    <row r="89" spans="1:4" x14ac:dyDescent="0.3">
      <c r="A89">
        <v>342</v>
      </c>
      <c r="B89">
        <v>2020</v>
      </c>
      <c r="C89">
        <v>10018</v>
      </c>
      <c r="D89" t="s">
        <v>243</v>
      </c>
    </row>
    <row r="90" spans="1:4" x14ac:dyDescent="0.3">
      <c r="A90">
        <v>347</v>
      </c>
      <c r="B90">
        <v>2020</v>
      </c>
      <c r="C90">
        <v>10018</v>
      </c>
      <c r="D90" t="s">
        <v>243</v>
      </c>
    </row>
    <row r="91" spans="1:4" x14ac:dyDescent="0.3">
      <c r="A91">
        <v>349</v>
      </c>
      <c r="B91">
        <v>2020</v>
      </c>
      <c r="C91">
        <v>10016</v>
      </c>
      <c r="D91" t="s">
        <v>245</v>
      </c>
    </row>
    <row r="92" spans="1:4" x14ac:dyDescent="0.3">
      <c r="A92">
        <v>351</v>
      </c>
      <c r="B92">
        <v>2020</v>
      </c>
      <c r="C92">
        <v>10018</v>
      </c>
      <c r="D92" t="s">
        <v>243</v>
      </c>
    </row>
    <row r="93" spans="1:4" x14ac:dyDescent="0.3">
      <c r="A93">
        <v>352</v>
      </c>
      <c r="B93">
        <v>2020</v>
      </c>
      <c r="C93">
        <v>10019</v>
      </c>
      <c r="D93" t="s">
        <v>242</v>
      </c>
    </row>
    <row r="94" spans="1:4" x14ac:dyDescent="0.3">
      <c r="A94">
        <v>354</v>
      </c>
      <c r="B94">
        <v>2020</v>
      </c>
      <c r="C94">
        <v>10019</v>
      </c>
      <c r="D94" t="s">
        <v>242</v>
      </c>
    </row>
    <row r="95" spans="1:4" x14ac:dyDescent="0.3">
      <c r="A95">
        <v>358</v>
      </c>
      <c r="B95">
        <v>2020</v>
      </c>
      <c r="C95">
        <v>10019</v>
      </c>
      <c r="D95" t="s">
        <v>242</v>
      </c>
    </row>
    <row r="96" spans="1:4" x14ac:dyDescent="0.3">
      <c r="A96">
        <v>361</v>
      </c>
      <c r="B96">
        <v>2020</v>
      </c>
      <c r="C96">
        <v>10025</v>
      </c>
      <c r="D96" t="s">
        <v>241</v>
      </c>
    </row>
    <row r="97" spans="1:4" x14ac:dyDescent="0.3">
      <c r="A97">
        <v>364</v>
      </c>
      <c r="B97">
        <v>2020</v>
      </c>
      <c r="C97">
        <v>10018</v>
      </c>
      <c r="D97" t="s">
        <v>243</v>
      </c>
    </row>
    <row r="98" spans="1:4" x14ac:dyDescent="0.3">
      <c r="A98">
        <v>366</v>
      </c>
      <c r="B98">
        <v>2020</v>
      </c>
      <c r="C98">
        <v>10019</v>
      </c>
      <c r="D98" t="s">
        <v>242</v>
      </c>
    </row>
    <row r="99" spans="1:4" x14ac:dyDescent="0.3">
      <c r="A99">
        <v>373</v>
      </c>
      <c r="B99">
        <v>2020</v>
      </c>
      <c r="C99">
        <v>10025</v>
      </c>
      <c r="D99" t="s">
        <v>241</v>
      </c>
    </row>
    <row r="100" spans="1:4" x14ac:dyDescent="0.3">
      <c r="A100">
        <v>375</v>
      </c>
      <c r="B100">
        <v>2020</v>
      </c>
      <c r="C100">
        <v>10025</v>
      </c>
      <c r="D100" t="s">
        <v>241</v>
      </c>
    </row>
    <row r="101" spans="1:4" x14ac:dyDescent="0.3">
      <c r="A101">
        <v>376</v>
      </c>
      <c r="B101">
        <v>2020</v>
      </c>
      <c r="C101">
        <v>10025</v>
      </c>
      <c r="D101" t="s">
        <v>241</v>
      </c>
    </row>
    <row r="102" spans="1:4" x14ac:dyDescent="0.3">
      <c r="A102">
        <v>377</v>
      </c>
      <c r="B102">
        <v>2020</v>
      </c>
      <c r="C102">
        <v>10019</v>
      </c>
      <c r="D102" t="s">
        <v>242</v>
      </c>
    </row>
    <row r="103" spans="1:4" x14ac:dyDescent="0.3">
      <c r="A103">
        <v>378</v>
      </c>
      <c r="B103">
        <v>2020</v>
      </c>
      <c r="C103">
        <v>10019</v>
      </c>
      <c r="D103" t="s">
        <v>242</v>
      </c>
    </row>
    <row r="104" spans="1:4" x14ac:dyDescent="0.3">
      <c r="A104">
        <v>381</v>
      </c>
      <c r="B104">
        <v>2020</v>
      </c>
      <c r="C104">
        <v>10019</v>
      </c>
      <c r="D104" t="s">
        <v>242</v>
      </c>
    </row>
    <row r="105" spans="1:4" x14ac:dyDescent="0.3">
      <c r="A105">
        <v>382</v>
      </c>
      <c r="B105">
        <v>2020</v>
      </c>
      <c r="C105">
        <v>10025</v>
      </c>
      <c r="D105" t="s">
        <v>241</v>
      </c>
    </row>
    <row r="106" spans="1:4" x14ac:dyDescent="0.3">
      <c r="A106">
        <v>383</v>
      </c>
      <c r="B106">
        <v>2020</v>
      </c>
      <c r="C106">
        <v>10019</v>
      </c>
      <c r="D106" t="s">
        <v>242</v>
      </c>
    </row>
    <row r="107" spans="1:4" x14ac:dyDescent="0.3">
      <c r="A107">
        <v>384</v>
      </c>
      <c r="B107">
        <v>2020</v>
      </c>
      <c r="C107">
        <v>10019</v>
      </c>
      <c r="D107" t="s">
        <v>242</v>
      </c>
    </row>
    <row r="108" spans="1:4" x14ac:dyDescent="0.3">
      <c r="A108">
        <v>385</v>
      </c>
      <c r="B108">
        <v>2020</v>
      </c>
      <c r="C108">
        <v>10019</v>
      </c>
      <c r="D108" t="s">
        <v>242</v>
      </c>
    </row>
    <row r="109" spans="1:4" x14ac:dyDescent="0.3">
      <c r="A109">
        <v>386</v>
      </c>
      <c r="B109">
        <v>2020</v>
      </c>
      <c r="C109">
        <v>10025</v>
      </c>
      <c r="D109" t="s">
        <v>241</v>
      </c>
    </row>
    <row r="110" spans="1:4" x14ac:dyDescent="0.3">
      <c r="A110">
        <v>387</v>
      </c>
      <c r="B110">
        <v>2020</v>
      </c>
      <c r="C110">
        <v>10025</v>
      </c>
      <c r="D110" t="s">
        <v>241</v>
      </c>
    </row>
    <row r="111" spans="1:4" x14ac:dyDescent="0.3">
      <c r="A111">
        <v>388</v>
      </c>
      <c r="B111">
        <v>2020</v>
      </c>
      <c r="C111">
        <v>10025</v>
      </c>
      <c r="D111" t="s">
        <v>241</v>
      </c>
    </row>
    <row r="112" spans="1:4" x14ac:dyDescent="0.3">
      <c r="A112">
        <v>389</v>
      </c>
      <c r="B112">
        <v>2020</v>
      </c>
      <c r="C112">
        <v>10024</v>
      </c>
      <c r="D112" t="s">
        <v>244</v>
      </c>
    </row>
    <row r="113" spans="1:4" x14ac:dyDescent="0.3">
      <c r="A113">
        <v>425</v>
      </c>
      <c r="B113">
        <v>2020</v>
      </c>
      <c r="C113">
        <v>10019</v>
      </c>
      <c r="D113" t="s">
        <v>242</v>
      </c>
    </row>
    <row r="114" spans="1:4" x14ac:dyDescent="0.3">
      <c r="A114">
        <v>428</v>
      </c>
      <c r="B114">
        <v>2020</v>
      </c>
      <c r="C114">
        <v>10018</v>
      </c>
      <c r="D114" t="s">
        <v>243</v>
      </c>
    </row>
    <row r="115" spans="1:4" x14ac:dyDescent="0.3">
      <c r="A115">
        <v>431</v>
      </c>
      <c r="B115">
        <v>2020</v>
      </c>
      <c r="C115">
        <v>10019</v>
      </c>
      <c r="D115" t="s">
        <v>242</v>
      </c>
    </row>
    <row r="116" spans="1:4" x14ac:dyDescent="0.3">
      <c r="A116">
        <v>434</v>
      </c>
      <c r="B116">
        <v>2020</v>
      </c>
      <c r="C116">
        <v>10025</v>
      </c>
      <c r="D116" t="s">
        <v>241</v>
      </c>
    </row>
    <row r="117" spans="1:4" x14ac:dyDescent="0.3">
      <c r="A117">
        <v>437</v>
      </c>
      <c r="B117">
        <v>2020</v>
      </c>
      <c r="C117">
        <v>10019</v>
      </c>
      <c r="D117" t="s">
        <v>242</v>
      </c>
    </row>
    <row r="118" spans="1:4" x14ac:dyDescent="0.3">
      <c r="A118">
        <v>440</v>
      </c>
      <c r="B118">
        <v>2020</v>
      </c>
      <c r="C118">
        <v>10019</v>
      </c>
      <c r="D118" t="s">
        <v>242</v>
      </c>
    </row>
    <row r="119" spans="1:4" x14ac:dyDescent="0.3">
      <c r="A119">
        <v>443</v>
      </c>
      <c r="B119">
        <v>2020</v>
      </c>
      <c r="C119">
        <v>10025</v>
      </c>
      <c r="D119" t="s">
        <v>241</v>
      </c>
    </row>
    <row r="120" spans="1:4" x14ac:dyDescent="0.3">
      <c r="A120">
        <v>446</v>
      </c>
      <c r="B120">
        <v>2020</v>
      </c>
      <c r="C120">
        <v>10019</v>
      </c>
      <c r="D120" t="s">
        <v>242</v>
      </c>
    </row>
    <row r="121" spans="1:4" x14ac:dyDescent="0.3">
      <c r="A121">
        <v>451</v>
      </c>
      <c r="B121">
        <v>2020</v>
      </c>
      <c r="C121">
        <v>10019</v>
      </c>
      <c r="D121" t="s">
        <v>242</v>
      </c>
    </row>
    <row r="122" spans="1:4" x14ac:dyDescent="0.3">
      <c r="A122">
        <v>454</v>
      </c>
      <c r="B122">
        <v>2020</v>
      </c>
      <c r="C122">
        <v>10019</v>
      </c>
      <c r="D122" t="s">
        <v>242</v>
      </c>
    </row>
    <row r="123" spans="1:4" x14ac:dyDescent="0.3">
      <c r="A123">
        <v>457</v>
      </c>
      <c r="B123">
        <v>2020</v>
      </c>
      <c r="C123">
        <v>10019</v>
      </c>
      <c r="D123" t="s">
        <v>242</v>
      </c>
    </row>
    <row r="124" spans="1:4" x14ac:dyDescent="0.3">
      <c r="A124">
        <v>460</v>
      </c>
      <c r="B124">
        <v>2020</v>
      </c>
      <c r="C124">
        <v>10025</v>
      </c>
      <c r="D124" t="s">
        <v>241</v>
      </c>
    </row>
    <row r="125" spans="1:4" x14ac:dyDescent="0.3">
      <c r="A125">
        <v>463</v>
      </c>
      <c r="B125">
        <v>2020</v>
      </c>
      <c r="C125">
        <v>10019</v>
      </c>
      <c r="D125" t="s">
        <v>242</v>
      </c>
    </row>
    <row r="126" spans="1:4" x14ac:dyDescent="0.3">
      <c r="A126">
        <v>489</v>
      </c>
      <c r="B126">
        <v>2020</v>
      </c>
      <c r="C126">
        <v>10024</v>
      </c>
      <c r="D126" t="s">
        <v>244</v>
      </c>
    </row>
    <row r="127" spans="1:4" x14ac:dyDescent="0.3">
      <c r="A127">
        <v>498</v>
      </c>
      <c r="B127">
        <v>2020</v>
      </c>
      <c r="C127">
        <v>10024</v>
      </c>
      <c r="D127" t="s">
        <v>244</v>
      </c>
    </row>
    <row r="128" spans="1:4" x14ac:dyDescent="0.3">
      <c r="A128">
        <v>530</v>
      </c>
      <c r="B128">
        <v>2020</v>
      </c>
      <c r="C128">
        <v>10025</v>
      </c>
      <c r="D128" t="s">
        <v>241</v>
      </c>
    </row>
    <row r="129" spans="1:4" x14ac:dyDescent="0.3">
      <c r="A129">
        <v>540</v>
      </c>
      <c r="B129">
        <v>2020</v>
      </c>
      <c r="C129">
        <v>10019</v>
      </c>
      <c r="D129" t="s">
        <v>242</v>
      </c>
    </row>
    <row r="130" spans="1:4" x14ac:dyDescent="0.3">
      <c r="A130">
        <v>543</v>
      </c>
      <c r="B130">
        <v>2020</v>
      </c>
      <c r="C130">
        <v>10019</v>
      </c>
      <c r="D130" t="s">
        <v>242</v>
      </c>
    </row>
    <row r="131" spans="1:4" x14ac:dyDescent="0.3">
      <c r="A131">
        <v>546</v>
      </c>
      <c r="B131">
        <v>2020</v>
      </c>
      <c r="C131">
        <v>10025</v>
      </c>
      <c r="D131" t="s">
        <v>241</v>
      </c>
    </row>
    <row r="132" spans="1:4" x14ac:dyDescent="0.3">
      <c r="A132">
        <v>549</v>
      </c>
      <c r="B132">
        <v>2020</v>
      </c>
      <c r="C132">
        <v>10018</v>
      </c>
      <c r="D132" t="s">
        <v>243</v>
      </c>
    </row>
    <row r="133" spans="1:4" x14ac:dyDescent="0.3">
      <c r="A133">
        <v>550</v>
      </c>
      <c r="B133">
        <v>2020</v>
      </c>
      <c r="C133">
        <v>10018</v>
      </c>
      <c r="D133" t="s">
        <v>243</v>
      </c>
    </row>
    <row r="134" spans="1:4" x14ac:dyDescent="0.3">
      <c r="A134">
        <v>552</v>
      </c>
      <c r="B134">
        <v>2020</v>
      </c>
      <c r="C134">
        <v>10025</v>
      </c>
      <c r="D134" t="s">
        <v>241</v>
      </c>
    </row>
    <row r="135" spans="1:4" x14ac:dyDescent="0.3">
      <c r="A135">
        <v>555</v>
      </c>
      <c r="B135">
        <v>2020</v>
      </c>
      <c r="C135">
        <v>10019</v>
      </c>
      <c r="D135" t="s">
        <v>242</v>
      </c>
    </row>
    <row r="136" spans="1:4" x14ac:dyDescent="0.3">
      <c r="A136">
        <v>558</v>
      </c>
      <c r="B136">
        <v>2020</v>
      </c>
      <c r="C136">
        <v>10025</v>
      </c>
      <c r="D136" t="s">
        <v>241</v>
      </c>
    </row>
    <row r="137" spans="1:4" x14ac:dyDescent="0.3">
      <c r="A137">
        <v>561</v>
      </c>
      <c r="B137">
        <v>2020</v>
      </c>
      <c r="C137">
        <v>10025</v>
      </c>
      <c r="D137" t="s">
        <v>241</v>
      </c>
    </row>
    <row r="138" spans="1:4" x14ac:dyDescent="0.3">
      <c r="A138">
        <v>566</v>
      </c>
      <c r="B138">
        <v>2020</v>
      </c>
      <c r="C138">
        <v>10025</v>
      </c>
      <c r="D138" t="s">
        <v>241</v>
      </c>
    </row>
    <row r="139" spans="1:4" x14ac:dyDescent="0.3">
      <c r="A139">
        <v>573</v>
      </c>
      <c r="B139">
        <v>2020</v>
      </c>
      <c r="C139">
        <v>10018</v>
      </c>
      <c r="D139" t="s">
        <v>243</v>
      </c>
    </row>
    <row r="140" spans="1:4" x14ac:dyDescent="0.3">
      <c r="A140">
        <v>576</v>
      </c>
      <c r="B140">
        <v>2020</v>
      </c>
      <c r="C140">
        <v>10025</v>
      </c>
      <c r="D140" t="s">
        <v>241</v>
      </c>
    </row>
    <row r="141" spans="1:4" x14ac:dyDescent="0.3">
      <c r="A141">
        <v>580</v>
      </c>
      <c r="B141">
        <v>2020</v>
      </c>
      <c r="C141">
        <v>10016</v>
      </c>
      <c r="D141" t="s">
        <v>245</v>
      </c>
    </row>
    <row r="142" spans="1:4" x14ac:dyDescent="0.3">
      <c r="A142">
        <v>589</v>
      </c>
      <c r="B142">
        <v>2020</v>
      </c>
      <c r="C142">
        <v>10024</v>
      </c>
      <c r="D142" t="s">
        <v>244</v>
      </c>
    </row>
    <row r="143" spans="1:4" x14ac:dyDescent="0.3">
      <c r="A143">
        <v>610</v>
      </c>
      <c r="B143">
        <v>2020</v>
      </c>
      <c r="C143">
        <v>10018</v>
      </c>
      <c r="D143" t="s">
        <v>243</v>
      </c>
    </row>
    <row r="144" spans="1:4" x14ac:dyDescent="0.3">
      <c r="A144">
        <v>611</v>
      </c>
      <c r="B144">
        <v>2020</v>
      </c>
      <c r="C144">
        <v>10019</v>
      </c>
      <c r="D144" t="s">
        <v>242</v>
      </c>
    </row>
    <row r="145" spans="1:4" x14ac:dyDescent="0.3">
      <c r="A145">
        <v>612</v>
      </c>
      <c r="B145">
        <v>2020</v>
      </c>
      <c r="C145">
        <v>10018</v>
      </c>
      <c r="D145" t="s">
        <v>243</v>
      </c>
    </row>
    <row r="146" spans="1:4" x14ac:dyDescent="0.3">
      <c r="A146">
        <v>613</v>
      </c>
      <c r="B146">
        <v>2020</v>
      </c>
      <c r="C146">
        <v>10019</v>
      </c>
      <c r="D146" t="s">
        <v>242</v>
      </c>
    </row>
    <row r="147" spans="1:4" x14ac:dyDescent="0.3">
      <c r="A147">
        <v>614</v>
      </c>
      <c r="B147">
        <v>2020</v>
      </c>
      <c r="C147">
        <v>10018</v>
      </c>
      <c r="D147" t="s">
        <v>243</v>
      </c>
    </row>
    <row r="148" spans="1:4" x14ac:dyDescent="0.3">
      <c r="A148">
        <v>615</v>
      </c>
      <c r="B148">
        <v>2020</v>
      </c>
      <c r="C148">
        <v>10018</v>
      </c>
      <c r="D148" t="s">
        <v>243</v>
      </c>
    </row>
    <row r="149" spans="1:4" x14ac:dyDescent="0.3">
      <c r="A149">
        <v>616</v>
      </c>
      <c r="B149">
        <v>2020</v>
      </c>
      <c r="C149">
        <v>10019</v>
      </c>
      <c r="D149" t="s">
        <v>242</v>
      </c>
    </row>
    <row r="150" spans="1:4" x14ac:dyDescent="0.3">
      <c r="A150">
        <v>617</v>
      </c>
      <c r="B150">
        <v>2020</v>
      </c>
      <c r="C150">
        <v>10018</v>
      </c>
      <c r="D150" t="s">
        <v>243</v>
      </c>
    </row>
    <row r="151" spans="1:4" x14ac:dyDescent="0.3">
      <c r="A151">
        <v>619</v>
      </c>
      <c r="B151">
        <v>2020</v>
      </c>
      <c r="C151">
        <v>10024</v>
      </c>
      <c r="D151" t="s">
        <v>244</v>
      </c>
    </row>
    <row r="152" spans="1:4" x14ac:dyDescent="0.3">
      <c r="A152">
        <v>625</v>
      </c>
      <c r="B152">
        <v>2020</v>
      </c>
      <c r="C152">
        <v>10016</v>
      </c>
      <c r="D152" t="s">
        <v>245</v>
      </c>
    </row>
    <row r="153" spans="1:4" x14ac:dyDescent="0.3">
      <c r="A153">
        <v>630</v>
      </c>
      <c r="B153">
        <v>2020</v>
      </c>
      <c r="C153">
        <v>10016</v>
      </c>
      <c r="D153" t="s">
        <v>245</v>
      </c>
    </row>
    <row r="154" spans="1:4" x14ac:dyDescent="0.3">
      <c r="A154">
        <v>635</v>
      </c>
      <c r="B154">
        <v>2020</v>
      </c>
      <c r="C154">
        <v>10016</v>
      </c>
      <c r="D154" t="s">
        <v>245</v>
      </c>
    </row>
    <row r="155" spans="1:4" x14ac:dyDescent="0.3">
      <c r="A155">
        <v>640</v>
      </c>
      <c r="B155">
        <v>2020</v>
      </c>
      <c r="C155">
        <v>10018</v>
      </c>
      <c r="D155" t="s">
        <v>243</v>
      </c>
    </row>
    <row r="156" spans="1:4" x14ac:dyDescent="0.3">
      <c r="A156">
        <v>645</v>
      </c>
      <c r="B156">
        <v>2020</v>
      </c>
      <c r="C156">
        <v>10018</v>
      </c>
      <c r="D156" t="s">
        <v>243</v>
      </c>
    </row>
    <row r="157" spans="1:4" x14ac:dyDescent="0.3">
      <c r="A157">
        <v>650</v>
      </c>
      <c r="B157">
        <v>2020</v>
      </c>
      <c r="C157">
        <v>10024</v>
      </c>
      <c r="D157" t="s">
        <v>244</v>
      </c>
    </row>
    <row r="158" spans="1:4" x14ac:dyDescent="0.3">
      <c r="A158">
        <v>655</v>
      </c>
      <c r="B158">
        <v>2020</v>
      </c>
      <c r="C158">
        <v>10019</v>
      </c>
      <c r="D158" t="s">
        <v>242</v>
      </c>
    </row>
    <row r="159" spans="1:4" x14ac:dyDescent="0.3">
      <c r="A159">
        <v>660</v>
      </c>
      <c r="B159">
        <v>2020</v>
      </c>
      <c r="C159">
        <v>10016</v>
      </c>
      <c r="D159" t="s">
        <v>245</v>
      </c>
    </row>
    <row r="160" spans="1:4" x14ac:dyDescent="0.3">
      <c r="A160">
        <v>665</v>
      </c>
      <c r="B160">
        <v>2020</v>
      </c>
      <c r="C160">
        <v>10018</v>
      </c>
      <c r="D160" t="s">
        <v>243</v>
      </c>
    </row>
    <row r="161" spans="1:4" x14ac:dyDescent="0.3">
      <c r="A161">
        <v>666</v>
      </c>
      <c r="B161">
        <v>2020</v>
      </c>
      <c r="C161">
        <v>10016</v>
      </c>
      <c r="D161" t="s">
        <v>245</v>
      </c>
    </row>
    <row r="162" spans="1:4" x14ac:dyDescent="0.3">
      <c r="A162">
        <v>679</v>
      </c>
      <c r="B162">
        <v>2020</v>
      </c>
      <c r="C162">
        <v>10024</v>
      </c>
      <c r="D162" t="s">
        <v>244</v>
      </c>
    </row>
    <row r="163" spans="1:4" x14ac:dyDescent="0.3">
      <c r="A163">
        <v>689</v>
      </c>
      <c r="B163">
        <v>2020</v>
      </c>
      <c r="C163">
        <v>10024</v>
      </c>
      <c r="D163" t="s">
        <v>244</v>
      </c>
    </row>
    <row r="164" spans="1:4" x14ac:dyDescent="0.3">
      <c r="A164">
        <v>725</v>
      </c>
      <c r="B164">
        <v>2020</v>
      </c>
      <c r="C164">
        <v>10025</v>
      </c>
      <c r="D164" t="s">
        <v>241</v>
      </c>
    </row>
    <row r="165" spans="1:4" x14ac:dyDescent="0.3">
      <c r="A165">
        <v>728</v>
      </c>
      <c r="B165">
        <v>2020</v>
      </c>
      <c r="C165">
        <v>10016</v>
      </c>
      <c r="D165" t="s">
        <v>245</v>
      </c>
    </row>
    <row r="166" spans="1:4" x14ac:dyDescent="0.3">
      <c r="A166">
        <v>730</v>
      </c>
      <c r="B166">
        <v>2020</v>
      </c>
      <c r="C166">
        <v>10019</v>
      </c>
      <c r="D166" t="s">
        <v>242</v>
      </c>
    </row>
    <row r="167" spans="1:4" x14ac:dyDescent="0.3">
      <c r="A167">
        <v>732</v>
      </c>
      <c r="B167">
        <v>2020</v>
      </c>
      <c r="C167">
        <v>10025</v>
      </c>
      <c r="D167" t="s">
        <v>241</v>
      </c>
    </row>
    <row r="168" spans="1:4" x14ac:dyDescent="0.3">
      <c r="A168">
        <v>735</v>
      </c>
      <c r="B168">
        <v>2020</v>
      </c>
      <c r="C168">
        <v>10025</v>
      </c>
      <c r="D168" t="s">
        <v>241</v>
      </c>
    </row>
    <row r="169" spans="1:4" x14ac:dyDescent="0.3">
      <c r="A169">
        <v>738</v>
      </c>
      <c r="B169">
        <v>2020</v>
      </c>
      <c r="C169">
        <v>10018</v>
      </c>
      <c r="D169" t="s">
        <v>243</v>
      </c>
    </row>
    <row r="170" spans="1:4" x14ac:dyDescent="0.3">
      <c r="A170">
        <v>740</v>
      </c>
      <c r="B170">
        <v>2020</v>
      </c>
      <c r="C170">
        <v>10017</v>
      </c>
      <c r="D170" t="s">
        <v>246</v>
      </c>
    </row>
    <row r="171" spans="1:4" x14ac:dyDescent="0.3">
      <c r="A171">
        <v>742</v>
      </c>
      <c r="B171">
        <v>2020</v>
      </c>
      <c r="C171">
        <v>10025</v>
      </c>
      <c r="D171" t="s">
        <v>241</v>
      </c>
    </row>
    <row r="172" spans="1:4" x14ac:dyDescent="0.3">
      <c r="A172">
        <v>745</v>
      </c>
      <c r="B172">
        <v>2020</v>
      </c>
      <c r="C172">
        <v>10016</v>
      </c>
      <c r="D172" t="s">
        <v>245</v>
      </c>
    </row>
    <row r="173" spans="1:4" x14ac:dyDescent="0.3">
      <c r="A173">
        <v>748</v>
      </c>
      <c r="B173">
        <v>2020</v>
      </c>
      <c r="C173">
        <v>10025</v>
      </c>
      <c r="D173" t="s">
        <v>241</v>
      </c>
    </row>
    <row r="174" spans="1:4" x14ac:dyDescent="0.3">
      <c r="A174">
        <v>751</v>
      </c>
      <c r="B174">
        <v>2020</v>
      </c>
      <c r="C174">
        <v>10019</v>
      </c>
      <c r="D174" t="s">
        <v>242</v>
      </c>
    </row>
    <row r="175" spans="1:4" x14ac:dyDescent="0.3">
      <c r="A175">
        <v>752</v>
      </c>
      <c r="B175">
        <v>2020</v>
      </c>
      <c r="C175">
        <v>10024</v>
      </c>
      <c r="D175" t="s">
        <v>244</v>
      </c>
    </row>
    <row r="176" spans="1:4" x14ac:dyDescent="0.3">
      <c r="A176">
        <v>753</v>
      </c>
      <c r="B176">
        <v>2020</v>
      </c>
      <c r="C176">
        <v>10018</v>
      </c>
      <c r="D176" t="s">
        <v>243</v>
      </c>
    </row>
    <row r="177" spans="1:4" x14ac:dyDescent="0.3">
      <c r="A177">
        <v>755</v>
      </c>
      <c r="B177">
        <v>2020</v>
      </c>
      <c r="C177">
        <v>10018</v>
      </c>
      <c r="D177" t="s">
        <v>243</v>
      </c>
    </row>
    <row r="178" spans="1:4" x14ac:dyDescent="0.3">
      <c r="A178">
        <v>761</v>
      </c>
      <c r="B178">
        <v>2020</v>
      </c>
      <c r="C178">
        <v>10025</v>
      </c>
      <c r="D178" t="s">
        <v>241</v>
      </c>
    </row>
    <row r="179" spans="1:4" x14ac:dyDescent="0.3">
      <c r="A179">
        <v>764</v>
      </c>
      <c r="B179">
        <v>2020</v>
      </c>
      <c r="C179">
        <v>10019</v>
      </c>
      <c r="D179" t="s">
        <v>242</v>
      </c>
    </row>
    <row r="180" spans="1:4" x14ac:dyDescent="0.3">
      <c r="A180">
        <v>765</v>
      </c>
      <c r="B180">
        <v>2020</v>
      </c>
      <c r="C180">
        <v>10016</v>
      </c>
      <c r="D180" t="s">
        <v>245</v>
      </c>
    </row>
    <row r="181" spans="1:4" x14ac:dyDescent="0.3">
      <c r="A181">
        <v>769</v>
      </c>
      <c r="B181">
        <v>2020</v>
      </c>
      <c r="C181">
        <v>10018</v>
      </c>
      <c r="D181" t="s">
        <v>243</v>
      </c>
    </row>
    <row r="182" spans="1:4" x14ac:dyDescent="0.3">
      <c r="A182">
        <v>789</v>
      </c>
      <c r="B182">
        <v>2020</v>
      </c>
      <c r="C182">
        <v>10024</v>
      </c>
      <c r="D182" t="s">
        <v>244</v>
      </c>
    </row>
    <row r="183" spans="1:4" x14ac:dyDescent="0.3">
      <c r="A183">
        <v>798</v>
      </c>
      <c r="B183">
        <v>2020</v>
      </c>
      <c r="C183">
        <v>10024</v>
      </c>
      <c r="D183" t="s">
        <v>244</v>
      </c>
    </row>
    <row r="184" spans="1:4" x14ac:dyDescent="0.3">
      <c r="A184">
        <v>831</v>
      </c>
      <c r="B184">
        <v>2020</v>
      </c>
      <c r="C184">
        <v>10025</v>
      </c>
      <c r="D184" t="s">
        <v>241</v>
      </c>
    </row>
    <row r="185" spans="1:4" x14ac:dyDescent="0.3">
      <c r="A185">
        <v>832</v>
      </c>
      <c r="B185">
        <v>2020</v>
      </c>
      <c r="C185">
        <v>10019</v>
      </c>
      <c r="D185" t="s">
        <v>242</v>
      </c>
    </row>
    <row r="186" spans="1:4" x14ac:dyDescent="0.3">
      <c r="A186">
        <v>836</v>
      </c>
      <c r="B186">
        <v>2020</v>
      </c>
      <c r="C186">
        <v>10016</v>
      </c>
      <c r="D186" t="s">
        <v>245</v>
      </c>
    </row>
    <row r="187" spans="1:4" x14ac:dyDescent="0.3">
      <c r="A187">
        <v>840</v>
      </c>
      <c r="B187">
        <v>2020</v>
      </c>
      <c r="C187">
        <v>10025</v>
      </c>
      <c r="D187" t="s">
        <v>241</v>
      </c>
    </row>
    <row r="188" spans="1:4" x14ac:dyDescent="0.3">
      <c r="A188">
        <v>845</v>
      </c>
      <c r="B188">
        <v>2020</v>
      </c>
      <c r="C188">
        <v>10019</v>
      </c>
      <c r="D188" t="s">
        <v>242</v>
      </c>
    </row>
    <row r="189" spans="1:4" x14ac:dyDescent="0.3">
      <c r="A189">
        <v>850</v>
      </c>
      <c r="B189">
        <v>2020</v>
      </c>
      <c r="C189">
        <v>10025</v>
      </c>
      <c r="D189" t="s">
        <v>241</v>
      </c>
    </row>
    <row r="190" spans="1:4" x14ac:dyDescent="0.3">
      <c r="A190">
        <v>854</v>
      </c>
      <c r="B190">
        <v>2020</v>
      </c>
      <c r="C190">
        <v>10016</v>
      </c>
      <c r="D190" t="s">
        <v>245</v>
      </c>
    </row>
    <row r="191" spans="1:4" x14ac:dyDescent="0.3">
      <c r="A191">
        <v>856</v>
      </c>
      <c r="B191">
        <v>2020</v>
      </c>
      <c r="C191">
        <v>10019</v>
      </c>
      <c r="D191" t="s">
        <v>242</v>
      </c>
    </row>
    <row r="192" spans="1:4" x14ac:dyDescent="0.3">
      <c r="A192">
        <v>858</v>
      </c>
      <c r="B192">
        <v>2020</v>
      </c>
      <c r="C192">
        <v>10025</v>
      </c>
      <c r="D192" t="s">
        <v>241</v>
      </c>
    </row>
    <row r="193" spans="1:4" x14ac:dyDescent="0.3">
      <c r="A193">
        <v>859</v>
      </c>
      <c r="B193">
        <v>2020</v>
      </c>
      <c r="C193">
        <v>10019</v>
      </c>
      <c r="D193" t="s">
        <v>242</v>
      </c>
    </row>
    <row r="194" spans="1:4" x14ac:dyDescent="0.3">
      <c r="A194">
        <v>860</v>
      </c>
      <c r="B194">
        <v>2020</v>
      </c>
      <c r="C194">
        <v>10018</v>
      </c>
      <c r="D194" t="s">
        <v>243</v>
      </c>
    </row>
    <row r="195" spans="1:4" x14ac:dyDescent="0.3">
      <c r="A195">
        <v>861</v>
      </c>
      <c r="B195">
        <v>2020</v>
      </c>
      <c r="C195">
        <v>10019</v>
      </c>
      <c r="D195" t="s">
        <v>242</v>
      </c>
    </row>
    <row r="196" spans="1:4" x14ac:dyDescent="0.3">
      <c r="A196">
        <v>862</v>
      </c>
      <c r="B196">
        <v>2020</v>
      </c>
      <c r="C196">
        <v>10018</v>
      </c>
      <c r="D196" t="s">
        <v>243</v>
      </c>
    </row>
    <row r="197" spans="1:4" x14ac:dyDescent="0.3">
      <c r="A197">
        <v>866</v>
      </c>
      <c r="B197">
        <v>2020</v>
      </c>
      <c r="C197">
        <v>10016</v>
      </c>
      <c r="D197" t="s">
        <v>245</v>
      </c>
    </row>
    <row r="198" spans="1:4" x14ac:dyDescent="0.3">
      <c r="A198">
        <v>868</v>
      </c>
      <c r="B198">
        <v>2020</v>
      </c>
      <c r="C198">
        <v>10018</v>
      </c>
      <c r="D198" t="s">
        <v>243</v>
      </c>
    </row>
    <row r="199" spans="1:4" x14ac:dyDescent="0.3">
      <c r="A199">
        <v>870</v>
      </c>
      <c r="B199">
        <v>2020</v>
      </c>
      <c r="C199">
        <v>10019</v>
      </c>
      <c r="D199" t="s">
        <v>242</v>
      </c>
    </row>
    <row r="200" spans="1:4" x14ac:dyDescent="0.3">
      <c r="A200">
        <v>872</v>
      </c>
      <c r="B200">
        <v>2020</v>
      </c>
      <c r="C200">
        <v>10016</v>
      </c>
      <c r="D200" t="s">
        <v>245</v>
      </c>
    </row>
    <row r="201" spans="1:4" x14ac:dyDescent="0.3">
      <c r="A201">
        <v>876</v>
      </c>
      <c r="B201">
        <v>2020</v>
      </c>
      <c r="C201">
        <v>10019</v>
      </c>
      <c r="D201" t="s">
        <v>242</v>
      </c>
    </row>
    <row r="202" spans="1:4" x14ac:dyDescent="0.3">
      <c r="A202">
        <v>880</v>
      </c>
      <c r="B202">
        <v>2020</v>
      </c>
      <c r="C202">
        <v>10019</v>
      </c>
      <c r="D202" t="s">
        <v>242</v>
      </c>
    </row>
    <row r="203" spans="1:4" x14ac:dyDescent="0.3">
      <c r="A203">
        <v>889</v>
      </c>
      <c r="B203">
        <v>2020</v>
      </c>
      <c r="C203">
        <v>10024</v>
      </c>
      <c r="D203" t="s">
        <v>244</v>
      </c>
    </row>
    <row r="204" spans="1:4" x14ac:dyDescent="0.3">
      <c r="A204">
        <v>998</v>
      </c>
      <c r="B204">
        <v>2020</v>
      </c>
      <c r="C204">
        <v>10024</v>
      </c>
      <c r="D204" t="s">
        <v>244</v>
      </c>
    </row>
    <row r="285" spans="12:12" x14ac:dyDescent="0.3">
      <c r="L285" t="e">
        <f>VLOOKUP(#REF!,[3]IncomeGroup!A:D,)</f>
        <v>#REF!</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BA201"/>
  <sheetViews>
    <sheetView tabSelected="1" zoomScaleNormal="100" workbookViewId="0">
      <pane ySplit="5" topLeftCell="A6" activePane="bottomLeft" state="frozen"/>
      <selection activeCell="F1" sqref="F1"/>
      <selection pane="bottomLeft" activeCell="M7" sqref="M7"/>
    </sheetView>
  </sheetViews>
  <sheetFormatPr defaultColWidth="9.109375" defaultRowHeight="13.2" x14ac:dyDescent="0.25"/>
  <cols>
    <col min="1" max="2" width="5.88671875" style="33" customWidth="1"/>
    <col min="3" max="7" width="8" style="33" customWidth="1"/>
    <col min="8" max="8" width="8.6640625" style="33" customWidth="1"/>
    <col min="9" max="11" width="5.5546875" style="33" customWidth="1"/>
    <col min="12" max="13" width="5.5546875" style="201" customWidth="1"/>
    <col min="14" max="14" width="5.5546875" style="33" customWidth="1"/>
    <col min="15" max="17" width="12.6640625" style="33" customWidth="1"/>
    <col min="18" max="18" width="12.5546875" style="63" customWidth="1"/>
    <col min="19" max="21" width="10.109375" style="62" customWidth="1"/>
    <col min="22" max="22" width="11.33203125" style="62" customWidth="1"/>
    <col min="23" max="23" width="10.109375" style="62" customWidth="1"/>
    <col min="24" max="24" width="10.109375" style="63" customWidth="1"/>
    <col min="25" max="25" width="17.88671875" style="63" customWidth="1"/>
    <col min="26" max="26" width="16.109375" style="63" customWidth="1"/>
    <col min="27" max="28" width="10.109375" style="63" customWidth="1"/>
    <col min="29" max="30" width="10.109375" style="63" hidden="1" customWidth="1"/>
    <col min="31" max="31" width="18.109375" style="63" hidden="1" customWidth="1"/>
    <col min="32" max="33" width="14.44140625" style="63" customWidth="1"/>
    <col min="34" max="34" width="3.109375" style="33" customWidth="1"/>
    <col min="35" max="35" width="7.44140625" style="59" customWidth="1"/>
    <col min="36" max="36" width="4.88671875" style="59" customWidth="1"/>
    <col min="37" max="45" width="2.109375" style="59" customWidth="1"/>
    <col min="46" max="46" width="2.44140625" style="59" customWidth="1"/>
    <col min="47" max="47" width="1.44140625" style="59" customWidth="1"/>
    <col min="48" max="48" width="3.88671875" style="59" customWidth="1"/>
    <col min="49" max="49" width="3.109375" style="59" customWidth="1"/>
    <col min="50" max="50" width="4.88671875" style="60" customWidth="1"/>
    <col min="51" max="51" width="9.109375" style="61"/>
    <col min="52" max="52" width="1.88671875" style="61" bestFit="1" customWidth="1"/>
    <col min="53" max="53" width="9.109375" style="61"/>
    <col min="54" max="16384" width="9.109375" style="33"/>
  </cols>
  <sheetData>
    <row r="1" spans="1:53" s="30" customFormat="1" ht="20.399999999999999" customHeight="1" thickBot="1" x14ac:dyDescent="0.35">
      <c r="A1" s="154" t="s">
        <v>49</v>
      </c>
      <c r="B1" s="155"/>
      <c r="C1" s="155"/>
      <c r="D1" s="155"/>
      <c r="E1" s="155"/>
      <c r="F1" s="155"/>
      <c r="G1" s="155"/>
      <c r="H1" s="155"/>
      <c r="I1" s="155"/>
      <c r="J1" s="155"/>
      <c r="K1" s="155"/>
      <c r="L1" s="155"/>
      <c r="M1" s="155"/>
      <c r="N1" s="155"/>
      <c r="O1" s="155"/>
      <c r="P1" s="155"/>
      <c r="Q1" s="156"/>
      <c r="R1" s="157" t="s">
        <v>58</v>
      </c>
      <c r="S1" s="32" t="s">
        <v>48</v>
      </c>
      <c r="T1" s="32"/>
      <c r="U1" s="32"/>
      <c r="V1" s="32"/>
      <c r="W1" s="32"/>
      <c r="X1" s="21"/>
      <c r="Y1" s="21"/>
      <c r="Z1" s="21"/>
      <c r="AA1" s="21"/>
      <c r="AB1" s="21"/>
      <c r="AC1" s="21"/>
      <c r="AD1" s="21"/>
      <c r="AE1" s="21"/>
      <c r="AF1" s="22"/>
      <c r="AG1" s="25"/>
      <c r="AH1" s="25"/>
      <c r="AI1" s="31"/>
      <c r="AJ1" s="31"/>
      <c r="AK1" s="31"/>
      <c r="AL1" s="31"/>
      <c r="AM1" s="31"/>
      <c r="AN1" s="31"/>
      <c r="AO1" s="31"/>
      <c r="AP1" s="31"/>
      <c r="AQ1" s="31"/>
      <c r="AR1" s="31"/>
      <c r="AS1" s="31"/>
      <c r="AT1" s="31"/>
      <c r="AU1" s="31"/>
      <c r="AV1" s="31"/>
      <c r="AW1" s="31"/>
      <c r="AX1" s="28"/>
      <c r="AY1" s="29"/>
      <c r="AZ1" s="29"/>
      <c r="BA1" s="29"/>
    </row>
    <row r="2" spans="1:53" s="6" customFormat="1" ht="20.25" customHeight="1" thickBot="1" x14ac:dyDescent="0.3">
      <c r="A2" s="183" t="s">
        <v>56</v>
      </c>
      <c r="B2" s="184"/>
      <c r="C2" s="184"/>
      <c r="D2" s="184"/>
      <c r="E2" s="184"/>
      <c r="F2" s="184"/>
      <c r="G2" s="184"/>
      <c r="H2" s="184"/>
      <c r="I2" s="184"/>
      <c r="J2" s="184"/>
      <c r="K2" s="184"/>
      <c r="L2" s="184"/>
      <c r="M2" s="184"/>
      <c r="N2" s="185"/>
      <c r="O2" s="180" t="s">
        <v>162</v>
      </c>
      <c r="P2" s="181"/>
      <c r="Q2" s="182"/>
      <c r="R2" s="158"/>
      <c r="S2" s="70" t="s">
        <v>24</v>
      </c>
      <c r="T2" s="35"/>
      <c r="U2" s="35"/>
      <c r="V2" s="35"/>
      <c r="W2" s="36"/>
      <c r="X2" s="67" t="s">
        <v>42</v>
      </c>
      <c r="Y2" s="23"/>
      <c r="Z2" s="23"/>
      <c r="AA2" s="23"/>
      <c r="AB2" s="68"/>
      <c r="AC2" s="151" t="s">
        <v>191</v>
      </c>
      <c r="AD2" s="152"/>
      <c r="AE2" s="153"/>
      <c r="AF2" s="165" t="s">
        <v>14</v>
      </c>
      <c r="AG2" s="26"/>
      <c r="AH2" s="7"/>
      <c r="AI2" s="17"/>
      <c r="AJ2" s="17"/>
      <c r="AK2" s="17"/>
      <c r="AL2" s="17"/>
      <c r="AM2" s="17"/>
      <c r="AN2" s="17"/>
      <c r="AO2" s="17"/>
      <c r="AP2" s="17"/>
      <c r="AQ2" s="17"/>
      <c r="AR2" s="17"/>
      <c r="AS2" s="17"/>
      <c r="AT2" s="17"/>
      <c r="AU2" s="17"/>
      <c r="AV2" s="17"/>
      <c r="AW2" s="17"/>
      <c r="AX2" s="12"/>
      <c r="AY2" s="9"/>
      <c r="AZ2" s="9"/>
      <c r="BA2" s="9"/>
    </row>
    <row r="3" spans="1:53" s="6" customFormat="1" ht="20.399999999999999" customHeight="1" x14ac:dyDescent="0.25">
      <c r="A3" s="167" t="s">
        <v>51</v>
      </c>
      <c r="B3" s="190" t="s">
        <v>53</v>
      </c>
      <c r="C3" s="169" t="s">
        <v>55</v>
      </c>
      <c r="D3" s="171" t="s">
        <v>54</v>
      </c>
      <c r="E3" s="202" t="s">
        <v>164</v>
      </c>
      <c r="F3" s="203"/>
      <c r="G3" s="203"/>
      <c r="H3" s="203"/>
      <c r="I3" s="203"/>
      <c r="J3" s="203"/>
      <c r="K3" s="203"/>
      <c r="L3" s="203"/>
      <c r="M3" s="204"/>
      <c r="N3" s="159" t="s">
        <v>0</v>
      </c>
      <c r="O3" s="161" t="s">
        <v>2</v>
      </c>
      <c r="P3" s="161" t="s">
        <v>29</v>
      </c>
      <c r="Q3" s="188" t="s">
        <v>3</v>
      </c>
      <c r="R3" s="158"/>
      <c r="S3" s="178" t="s">
        <v>61</v>
      </c>
      <c r="T3" s="173" t="s">
        <v>31</v>
      </c>
      <c r="U3" s="163" t="s">
        <v>41</v>
      </c>
      <c r="V3" s="163" t="s">
        <v>50</v>
      </c>
      <c r="W3" s="186" t="s">
        <v>52</v>
      </c>
      <c r="X3" s="69" t="s">
        <v>25</v>
      </c>
      <c r="Y3" s="174" t="s">
        <v>189</v>
      </c>
      <c r="Z3" s="175"/>
      <c r="AA3" s="176" t="s">
        <v>190</v>
      </c>
      <c r="AB3" s="177"/>
      <c r="AC3" s="148" t="s">
        <v>192</v>
      </c>
      <c r="AD3" s="149"/>
      <c r="AE3" s="150"/>
      <c r="AF3" s="166"/>
      <c r="AG3" s="26"/>
      <c r="AH3" s="7"/>
      <c r="AI3" s="17"/>
      <c r="AJ3" s="17"/>
      <c r="AK3" s="17"/>
      <c r="AL3" s="17"/>
      <c r="AM3" s="17"/>
      <c r="AN3" s="17"/>
      <c r="AO3" s="17"/>
      <c r="AP3" s="17"/>
      <c r="AQ3" s="17"/>
      <c r="AR3" s="17"/>
      <c r="AS3" s="17"/>
      <c r="AT3" s="17"/>
      <c r="AU3" s="17"/>
      <c r="AV3" s="17"/>
      <c r="AW3" s="17"/>
      <c r="AX3" s="12"/>
      <c r="AY3" s="9"/>
      <c r="AZ3" s="9"/>
      <c r="BA3" s="9"/>
    </row>
    <row r="4" spans="1:53" s="8" customFormat="1" ht="60.6" customHeight="1" thickBot="1" x14ac:dyDescent="0.25">
      <c r="A4" s="168"/>
      <c r="B4" s="191"/>
      <c r="C4" s="170"/>
      <c r="D4" s="172"/>
      <c r="E4" s="108" t="s">
        <v>46</v>
      </c>
      <c r="F4" s="108" t="s">
        <v>47</v>
      </c>
      <c r="G4" s="108" t="s">
        <v>163</v>
      </c>
      <c r="H4" s="108" t="s">
        <v>165</v>
      </c>
      <c r="I4" s="109" t="s">
        <v>166</v>
      </c>
      <c r="J4" s="109" t="s">
        <v>166</v>
      </c>
      <c r="K4" s="109" t="s">
        <v>167</v>
      </c>
      <c r="L4" s="197" t="s">
        <v>261</v>
      </c>
      <c r="M4" s="205" t="s">
        <v>262</v>
      </c>
      <c r="N4" s="160"/>
      <c r="O4" s="162"/>
      <c r="P4" s="162"/>
      <c r="Q4" s="189"/>
      <c r="R4" s="158"/>
      <c r="S4" s="179"/>
      <c r="T4" s="164"/>
      <c r="U4" s="164"/>
      <c r="V4" s="164"/>
      <c r="W4" s="187"/>
      <c r="X4" s="110" t="s">
        <v>4</v>
      </c>
      <c r="Y4" s="111" t="s">
        <v>187</v>
      </c>
      <c r="Z4" s="112" t="s">
        <v>188</v>
      </c>
      <c r="AA4" s="113" t="s">
        <v>186</v>
      </c>
      <c r="AB4" s="114" t="s">
        <v>45</v>
      </c>
      <c r="AC4" s="115" t="s">
        <v>177</v>
      </c>
      <c r="AD4" s="116" t="s">
        <v>178</v>
      </c>
      <c r="AE4" s="117" t="s">
        <v>179</v>
      </c>
      <c r="AF4" s="166"/>
      <c r="AG4" s="26"/>
      <c r="AH4" s="7"/>
      <c r="AI4" s="18" t="s">
        <v>30</v>
      </c>
      <c r="AJ4" s="18" t="s">
        <v>28</v>
      </c>
      <c r="AK4" s="19" t="s">
        <v>5</v>
      </c>
      <c r="AL4" s="19" t="s">
        <v>6</v>
      </c>
      <c r="AM4" s="19" t="s">
        <v>7</v>
      </c>
      <c r="AN4" s="19" t="s">
        <v>8</v>
      </c>
      <c r="AO4" s="19" t="s">
        <v>9</v>
      </c>
      <c r="AP4" s="19" t="s">
        <v>10</v>
      </c>
      <c r="AQ4" s="19" t="s">
        <v>11</v>
      </c>
      <c r="AR4" s="19" t="s">
        <v>12</v>
      </c>
      <c r="AS4" s="19" t="s">
        <v>13</v>
      </c>
      <c r="AT4" s="19" t="s">
        <v>20</v>
      </c>
      <c r="AU4" s="20"/>
      <c r="AV4" s="20"/>
      <c r="AW4" s="20"/>
      <c r="AX4" s="13"/>
      <c r="AY4" s="10"/>
      <c r="AZ4" s="10"/>
      <c r="BA4" s="10"/>
    </row>
    <row r="5" spans="1:53" s="16" customFormat="1" ht="13.5" customHeight="1" thickBot="1" x14ac:dyDescent="0.25">
      <c r="A5" s="119">
        <v>1</v>
      </c>
      <c r="B5" s="120">
        <v>3</v>
      </c>
      <c r="C5" s="121">
        <v>4</v>
      </c>
      <c r="D5" s="121">
        <v>5</v>
      </c>
      <c r="E5" s="121">
        <v>6</v>
      </c>
      <c r="F5" s="121">
        <v>7</v>
      </c>
      <c r="G5" s="121">
        <v>10</v>
      </c>
      <c r="H5" s="121">
        <v>11</v>
      </c>
      <c r="I5" s="121">
        <v>28</v>
      </c>
      <c r="J5" s="121">
        <v>29</v>
      </c>
      <c r="K5" s="121">
        <v>30</v>
      </c>
      <c r="L5" s="198">
        <v>31</v>
      </c>
      <c r="M5" s="206">
        <v>32</v>
      </c>
      <c r="N5" s="121">
        <v>19</v>
      </c>
      <c r="O5" s="121">
        <v>23</v>
      </c>
      <c r="P5" s="121">
        <v>27</v>
      </c>
      <c r="Q5" s="122">
        <v>28</v>
      </c>
      <c r="R5" s="65" t="s">
        <v>57</v>
      </c>
      <c r="S5" s="123" t="s">
        <v>32</v>
      </c>
      <c r="T5" s="124" t="s">
        <v>33</v>
      </c>
      <c r="U5" s="124" t="s">
        <v>34</v>
      </c>
      <c r="V5" s="124" t="s">
        <v>35</v>
      </c>
      <c r="W5" s="125" t="s">
        <v>36</v>
      </c>
      <c r="X5" s="126" t="s">
        <v>37</v>
      </c>
      <c r="Y5" s="124" t="s">
        <v>38</v>
      </c>
      <c r="Z5" s="127" t="s">
        <v>39</v>
      </c>
      <c r="AA5" s="124" t="s">
        <v>40</v>
      </c>
      <c r="AB5" s="125" t="s">
        <v>161</v>
      </c>
      <c r="AC5" s="128" t="s">
        <v>183</v>
      </c>
      <c r="AD5" s="128" t="s">
        <v>184</v>
      </c>
      <c r="AE5" s="128" t="s">
        <v>185</v>
      </c>
      <c r="AF5" s="129" t="s">
        <v>39</v>
      </c>
      <c r="AG5" s="34"/>
      <c r="AH5" s="7"/>
      <c r="AI5" s="54"/>
      <c r="AJ5" s="54">
        <v>1</v>
      </c>
      <c r="AK5" s="54">
        <v>1</v>
      </c>
      <c r="AL5" s="54">
        <v>2</v>
      </c>
      <c r="AM5" s="54">
        <v>3</v>
      </c>
      <c r="AN5" s="54">
        <v>4</v>
      </c>
      <c r="AO5" s="54">
        <v>5</v>
      </c>
      <c r="AP5" s="54">
        <v>6</v>
      </c>
      <c r="AQ5" s="54">
        <v>7</v>
      </c>
      <c r="AR5" s="54">
        <v>8</v>
      </c>
      <c r="AS5" s="54">
        <v>9</v>
      </c>
      <c r="AT5" s="54">
        <v>10</v>
      </c>
      <c r="AU5" s="54"/>
      <c r="AV5" s="54"/>
      <c r="AW5" s="54"/>
      <c r="AX5" s="14"/>
      <c r="AY5" s="15"/>
      <c r="AZ5" s="15"/>
      <c r="BA5" s="15"/>
    </row>
    <row r="6" spans="1:53" s="6" customFormat="1" x14ac:dyDescent="0.25">
      <c r="A6" s="98"/>
      <c r="B6" s="98"/>
      <c r="C6" s="99"/>
      <c r="D6" s="100"/>
      <c r="E6" s="100"/>
      <c r="F6" s="100"/>
      <c r="G6" s="100"/>
      <c r="H6" s="100"/>
      <c r="I6" s="100"/>
      <c r="J6" s="100"/>
      <c r="K6" s="100"/>
      <c r="L6" s="199"/>
      <c r="M6" s="199"/>
      <c r="N6" s="100"/>
      <c r="O6" s="33"/>
      <c r="P6" s="33"/>
      <c r="Q6" s="33"/>
      <c r="R6" s="118" t="str">
        <f t="shared" ref="R6:R37" si="0">IF(LEN(P6)=0,"",HLOOKUP(AI6,$AK$5:$AT$200,AJ6,FALSE))</f>
        <v/>
      </c>
      <c r="S6" s="103"/>
      <c r="T6" s="104"/>
      <c r="U6" s="104"/>
      <c r="V6" s="104"/>
      <c r="W6" s="104"/>
      <c r="X6" s="33" t="str">
        <f t="shared" ref="X6:X10" si="1">IFERROR(IF(P6="1=Syndicated loan, arranger","1=Official institution",IF(P6=1,"1=Official institution","")),"")</f>
        <v/>
      </c>
      <c r="Y6" s="33"/>
      <c r="Z6" s="33"/>
      <c r="AA6" s="33"/>
      <c r="AB6" s="33"/>
      <c r="AC6" s="33"/>
      <c r="AD6" s="33"/>
      <c r="AE6" s="33"/>
      <c r="AF6" s="33"/>
      <c r="AG6" s="27"/>
      <c r="AH6" s="7"/>
      <c r="AI6" s="17" t="str">
        <f t="shared" ref="AI6:AI37" si="2">IFERROR(VLOOKUP(P6,AV:AW,2,FALSE),"")</f>
        <v/>
      </c>
      <c r="AJ6" s="17">
        <f>AJ5+1</f>
        <v>2</v>
      </c>
      <c r="AK6" s="17" t="str">
        <f t="shared" ref="AK6:AK69" si="3">IF(T6&gt;U6,"B cannot be higher than C",IF(COUNTA(T6:V6)=0,"Fill in supplementary fields",IFERROR(IF(VALUE(LEFT(X6,1))=1,V6/2+(T6/U6)*(V6/2),IF(VALUE(LEFT(X6,1))=2,"impossible combination","check not available")),"")))</f>
        <v>Fill in supplementary fields</v>
      </c>
      <c r="AL6" s="17" t="str">
        <f t="shared" ref="AL6:AL69" si="4">IF(T6&gt;U6,"B cannot be higher than C",IF(COUNTA(T6:V6)=0,"Fill in supplementary fields",IFERROR(IF(VALUE(LEFT(X6,1))=1,(T6/U6)*(V6/2),IF(VALUE(LEFT(X6,1))=2,(T6/U6)*(V6),"check not available")),"")))</f>
        <v>Fill in supplementary fields</v>
      </c>
      <c r="AM6" s="17" t="str">
        <f t="shared" ref="AM6:AM69" si="5">IF(T6&gt;U6,"B cannot be higher than C",IF(COUNTA(Y6:Z6)=0,"Fill in supplementary fields",(V6/2)*(T6/U6)+(V6/2)*(1/SUM(Y6:Z6))))</f>
        <v>Fill in supplementary fields</v>
      </c>
      <c r="AN6" s="17" t="str">
        <f t="shared" ref="AN6:AN69" si="6">IF(T6&gt;U6,"B cannot be higher than C",IFERROR(IF(COUNTA(Y6:Z6)=0,"Fill in supplementary fields",V6/2)*(T6/U6)+(V6/2)*(1/Y6),"Fill in supplementary fields"))</f>
        <v>Fill in supplementary fields</v>
      </c>
      <c r="AO6" s="17" t="str">
        <f t="shared" ref="AO6:AO69" si="7">IF(T6&gt;U6,"B cannot be higher than C",IFERROR(IF(COUNTA(Y6:Z6)=0,"Fill in supplementary fields",IF(Y6=0,V6/2*(T6/U6)+V6/2*(1/Z6),(V6/2)*(T6/U6))),"Fill in supplementary fields"))</f>
        <v>Fill in supplementary fields</v>
      </c>
      <c r="AP6" s="17" t="str">
        <f t="shared" ref="AP6:AP69" si="8">IF(T6&gt;U6,"B cannot be higher than C",IF(COUNTA(T6:V6)=0,"Enter exposure values in fields A and B",(V6)*(T6/U6)))</f>
        <v>Enter exposure values in fields A and B</v>
      </c>
      <c r="AQ6" s="17" t="str">
        <f t="shared" ref="AQ6:AQ69" si="9">IF(T6&gt;U6,"B cannot be higher than C",IFERROR(IF(COUNTA(Y6:Z6)=0,"Fill in supplementary fields",V6/2)*(T6/U6)+(V6/2)*(1/Y6),"Fill in supplementary fields"))</f>
        <v>Fill in supplementary fields</v>
      </c>
      <c r="AR6" s="17" t="str">
        <f t="shared" ref="AR6:AR69" si="10">IF(T6&gt;U6,"B cannot be higher than C",IFERROR(IF(COUNTA(Y6:Z6)=0,"Fill in supplementary fields",IF(Y6=0,V6/2*(T6/U6)+V6/2*(1/Z6),(V6/2)*(T6/U6))),"Fill in supplementary fields"))</f>
        <v>Fill in supplementary fields</v>
      </c>
      <c r="AS6" s="17" t="str">
        <f t="shared" ref="AS6:AS69" si="11">IF(T6&gt;U6,"B cannot be higher than C",IF(COUNTA(T6:V6)=0,"Fill in supplementary fields",(T6/U6)*((V6)+AA6*AB6)))</f>
        <v>Fill in supplementary fields</v>
      </c>
      <c r="AT6" s="17" t="str">
        <f t="shared" ref="AT6:AT69" si="12">IF(T6&gt;U6,"B cannot be higher than C",IF(COUNTA(T6:V6)=0,"Fill in supplementary fields",(V6)*(T6/U6)))</f>
        <v>Fill in supplementary fields</v>
      </c>
      <c r="AU6" s="17" t="s">
        <v>26</v>
      </c>
      <c r="AV6" s="17" t="s">
        <v>5</v>
      </c>
      <c r="AW6" s="17">
        <f>VALUE(LEFT(AV6,1))</f>
        <v>1</v>
      </c>
      <c r="AX6" s="12"/>
      <c r="AY6" s="9"/>
      <c r="AZ6" s="9"/>
      <c r="BA6" s="9"/>
    </row>
    <row r="7" spans="1:53" s="6" customFormat="1" x14ac:dyDescent="0.25">
      <c r="A7" s="100"/>
      <c r="B7" s="100"/>
      <c r="C7" s="101"/>
      <c r="D7" s="33"/>
      <c r="E7" s="100"/>
      <c r="F7" s="100"/>
      <c r="G7" s="100"/>
      <c r="H7" s="100"/>
      <c r="I7" s="100"/>
      <c r="J7" s="100"/>
      <c r="K7" s="100"/>
      <c r="L7" s="199"/>
      <c r="M7" s="199"/>
      <c r="N7" s="100"/>
      <c r="O7" s="33"/>
      <c r="P7" s="33"/>
      <c r="Q7" s="33"/>
      <c r="R7" s="107" t="str">
        <f t="shared" si="0"/>
        <v/>
      </c>
      <c r="S7" s="103"/>
      <c r="T7" s="104"/>
      <c r="U7" s="104"/>
      <c r="V7" s="104"/>
      <c r="W7" s="104"/>
      <c r="X7" s="33" t="str">
        <f t="shared" si="1"/>
        <v/>
      </c>
      <c r="Y7" s="33"/>
      <c r="Z7" s="33"/>
      <c r="AA7" s="33"/>
      <c r="AB7" s="33"/>
      <c r="AC7" s="33"/>
      <c r="AD7" s="33"/>
      <c r="AE7" s="33"/>
      <c r="AF7" s="33"/>
      <c r="AG7" s="27"/>
      <c r="AH7" s="7"/>
      <c r="AI7" s="17" t="str">
        <f t="shared" si="2"/>
        <v/>
      </c>
      <c r="AJ7" s="17">
        <f t="shared" ref="AJ7:AJ70" si="13">AJ6+1</f>
        <v>3</v>
      </c>
      <c r="AK7" s="17" t="str">
        <f t="shared" si="3"/>
        <v>Fill in supplementary fields</v>
      </c>
      <c r="AL7" s="17" t="str">
        <f t="shared" si="4"/>
        <v>Fill in supplementary fields</v>
      </c>
      <c r="AM7" s="17" t="str">
        <f t="shared" si="5"/>
        <v>Fill in supplementary fields</v>
      </c>
      <c r="AN7" s="17" t="str">
        <f t="shared" si="6"/>
        <v>Fill in supplementary fields</v>
      </c>
      <c r="AO7" s="17" t="str">
        <f t="shared" si="7"/>
        <v>Fill in supplementary fields</v>
      </c>
      <c r="AP7" s="17" t="str">
        <f t="shared" si="8"/>
        <v>Enter exposure values in fields A and B</v>
      </c>
      <c r="AQ7" s="17" t="str">
        <f t="shared" si="9"/>
        <v>Fill in supplementary fields</v>
      </c>
      <c r="AR7" s="17" t="str">
        <f t="shared" si="10"/>
        <v>Fill in supplementary fields</v>
      </c>
      <c r="AS7" s="17" t="str">
        <f t="shared" si="11"/>
        <v>Fill in supplementary fields</v>
      </c>
      <c r="AT7" s="17" t="str">
        <f t="shared" si="12"/>
        <v>Fill in supplementary fields</v>
      </c>
      <c r="AU7" s="17" t="s">
        <v>26</v>
      </c>
      <c r="AV7" s="17" t="s">
        <v>6</v>
      </c>
      <c r="AW7" s="17">
        <f t="shared" ref="AW7:AW13" si="14">VALUE(LEFT(AV7,1))</f>
        <v>2</v>
      </c>
      <c r="AX7" s="12"/>
      <c r="AY7" s="9"/>
      <c r="AZ7" s="9"/>
      <c r="BA7" s="9"/>
    </row>
    <row r="8" spans="1:53" s="6" customFormat="1" x14ac:dyDescent="0.25">
      <c r="A8" s="100"/>
      <c r="B8" s="100"/>
      <c r="C8" s="101" t="s">
        <v>180</v>
      </c>
      <c r="D8" s="33">
        <v>2020000001</v>
      </c>
      <c r="E8" s="100"/>
      <c r="F8" s="100"/>
      <c r="G8" s="100"/>
      <c r="H8" s="100"/>
      <c r="I8" s="100"/>
      <c r="J8" s="100"/>
      <c r="K8" s="100"/>
      <c r="L8" s="199"/>
      <c r="M8" s="199"/>
      <c r="N8" s="102" t="s">
        <v>140</v>
      </c>
      <c r="O8" s="33">
        <v>11785.714285714286</v>
      </c>
      <c r="P8" s="33">
        <v>1</v>
      </c>
      <c r="Q8" s="33">
        <v>3</v>
      </c>
      <c r="R8" s="107">
        <f t="shared" si="0"/>
        <v>11785.714285714286</v>
      </c>
      <c r="S8" s="105" t="s">
        <v>60</v>
      </c>
      <c r="T8" s="104">
        <v>20000</v>
      </c>
      <c r="U8" s="104">
        <v>35000</v>
      </c>
      <c r="V8" s="104">
        <v>15000</v>
      </c>
      <c r="W8" s="104"/>
      <c r="X8" s="33" t="str">
        <f t="shared" si="1"/>
        <v>1=Official institution</v>
      </c>
      <c r="Y8" s="33"/>
      <c r="Z8" s="33"/>
      <c r="AA8" s="33"/>
      <c r="AB8" s="33"/>
      <c r="AC8" s="33"/>
      <c r="AD8" s="33"/>
      <c r="AE8" s="33"/>
      <c r="AF8" s="106" t="s">
        <v>200</v>
      </c>
      <c r="AG8" s="27"/>
      <c r="AH8" s="7"/>
      <c r="AI8" s="53">
        <f t="shared" si="2"/>
        <v>1</v>
      </c>
      <c r="AJ8" s="17">
        <f t="shared" si="13"/>
        <v>4</v>
      </c>
      <c r="AK8" s="17">
        <f t="shared" si="3"/>
        <v>11785.714285714286</v>
      </c>
      <c r="AL8" s="17">
        <f t="shared" si="4"/>
        <v>4285.7142857142853</v>
      </c>
      <c r="AM8" s="17" t="str">
        <f t="shared" si="5"/>
        <v>Fill in supplementary fields</v>
      </c>
      <c r="AN8" s="17" t="str">
        <f t="shared" si="6"/>
        <v>Fill in supplementary fields</v>
      </c>
      <c r="AO8" s="17" t="str">
        <f t="shared" si="7"/>
        <v>Fill in supplementary fields</v>
      </c>
      <c r="AP8" s="17">
        <f t="shared" si="8"/>
        <v>8571.4285714285706</v>
      </c>
      <c r="AQ8" s="17" t="str">
        <f t="shared" si="9"/>
        <v>Fill in supplementary fields</v>
      </c>
      <c r="AR8" s="17" t="str">
        <f t="shared" si="10"/>
        <v>Fill in supplementary fields</v>
      </c>
      <c r="AS8" s="17">
        <f t="shared" si="11"/>
        <v>8571.4285714285706</v>
      </c>
      <c r="AT8" s="17">
        <f t="shared" si="12"/>
        <v>8571.4285714285706</v>
      </c>
      <c r="AU8" s="17" t="s">
        <v>26</v>
      </c>
      <c r="AV8" s="17" t="s">
        <v>7</v>
      </c>
      <c r="AW8" s="17">
        <f t="shared" si="14"/>
        <v>3</v>
      </c>
      <c r="AX8" s="12"/>
      <c r="AY8" s="9"/>
      <c r="AZ8" s="9"/>
      <c r="BA8" s="9"/>
    </row>
    <row r="9" spans="1:53" s="6" customFormat="1" x14ac:dyDescent="0.25">
      <c r="A9" s="100"/>
      <c r="B9" s="100"/>
      <c r="C9" s="101"/>
      <c r="D9" s="33"/>
      <c r="E9" s="100"/>
      <c r="F9" s="100"/>
      <c r="G9" s="100"/>
      <c r="H9" s="100"/>
      <c r="I9" s="100"/>
      <c r="J9" s="100"/>
      <c r="K9" s="100"/>
      <c r="L9" s="199"/>
      <c r="M9" s="199"/>
      <c r="N9" s="100"/>
      <c r="O9" s="33"/>
      <c r="P9" s="33"/>
      <c r="Q9" s="33"/>
      <c r="R9" s="107" t="str">
        <f t="shared" si="0"/>
        <v/>
      </c>
      <c r="S9" s="104"/>
      <c r="T9" s="104"/>
      <c r="U9" s="104"/>
      <c r="V9" s="104"/>
      <c r="W9" s="104"/>
      <c r="X9" s="33" t="str">
        <f t="shared" si="1"/>
        <v/>
      </c>
      <c r="Y9" s="33"/>
      <c r="Z9" s="33"/>
      <c r="AA9" s="33"/>
      <c r="AB9" s="33"/>
      <c r="AC9" s="33"/>
      <c r="AD9" s="33"/>
      <c r="AE9" s="33"/>
      <c r="AF9" s="33"/>
      <c r="AG9" s="27"/>
      <c r="AH9" s="7"/>
      <c r="AI9" s="17" t="str">
        <f t="shared" si="2"/>
        <v/>
      </c>
      <c r="AJ9" s="17">
        <f t="shared" si="13"/>
        <v>5</v>
      </c>
      <c r="AK9" s="17" t="str">
        <f t="shared" si="3"/>
        <v>Fill in supplementary fields</v>
      </c>
      <c r="AL9" s="17" t="str">
        <f t="shared" si="4"/>
        <v>Fill in supplementary fields</v>
      </c>
      <c r="AM9" s="17" t="str">
        <f t="shared" si="5"/>
        <v>Fill in supplementary fields</v>
      </c>
      <c r="AN9" s="17" t="str">
        <f t="shared" si="6"/>
        <v>Fill in supplementary fields</v>
      </c>
      <c r="AO9" s="17" t="str">
        <f t="shared" si="7"/>
        <v>Fill in supplementary fields</v>
      </c>
      <c r="AP9" s="17" t="str">
        <f t="shared" si="8"/>
        <v>Enter exposure values in fields A and B</v>
      </c>
      <c r="AQ9" s="17" t="str">
        <f t="shared" si="9"/>
        <v>Fill in supplementary fields</v>
      </c>
      <c r="AR9" s="17" t="str">
        <f t="shared" si="10"/>
        <v>Fill in supplementary fields</v>
      </c>
      <c r="AS9" s="17" t="str">
        <f t="shared" si="11"/>
        <v>Fill in supplementary fields</v>
      </c>
      <c r="AT9" s="17" t="str">
        <f t="shared" si="12"/>
        <v>Fill in supplementary fields</v>
      </c>
      <c r="AU9" s="17" t="s">
        <v>26</v>
      </c>
      <c r="AV9" s="17" t="s">
        <v>8</v>
      </c>
      <c r="AW9" s="17">
        <f t="shared" si="14"/>
        <v>4</v>
      </c>
      <c r="AX9" s="12"/>
      <c r="AY9" s="9"/>
      <c r="AZ9" s="9"/>
      <c r="BA9" s="9"/>
    </row>
    <row r="10" spans="1:53" s="6" customFormat="1" x14ac:dyDescent="0.25">
      <c r="A10" s="100"/>
      <c r="B10" s="100"/>
      <c r="C10" s="101"/>
      <c r="D10" s="33"/>
      <c r="E10" s="100"/>
      <c r="F10" s="100"/>
      <c r="G10" s="100"/>
      <c r="H10" s="100"/>
      <c r="I10" s="100"/>
      <c r="J10" s="100"/>
      <c r="K10" s="100"/>
      <c r="L10" s="199"/>
      <c r="M10" s="199"/>
      <c r="N10" s="100"/>
      <c r="O10" s="33"/>
      <c r="P10" s="33"/>
      <c r="Q10" s="33"/>
      <c r="R10" s="107" t="str">
        <f t="shared" si="0"/>
        <v/>
      </c>
      <c r="S10" s="104"/>
      <c r="T10" s="104"/>
      <c r="U10" s="104"/>
      <c r="V10" s="104"/>
      <c r="W10" s="104"/>
      <c r="X10" s="33" t="str">
        <f t="shared" si="1"/>
        <v/>
      </c>
      <c r="Y10" s="33"/>
      <c r="Z10" s="33"/>
      <c r="AA10" s="33"/>
      <c r="AB10" s="33"/>
      <c r="AC10" s="33"/>
      <c r="AD10" s="33"/>
      <c r="AE10" s="33"/>
      <c r="AF10" s="33"/>
      <c r="AG10" s="27"/>
      <c r="AH10" s="7"/>
      <c r="AI10" s="17" t="str">
        <f t="shared" si="2"/>
        <v/>
      </c>
      <c r="AJ10" s="17">
        <f t="shared" si="13"/>
        <v>6</v>
      </c>
      <c r="AK10" s="17" t="str">
        <f t="shared" si="3"/>
        <v>Fill in supplementary fields</v>
      </c>
      <c r="AL10" s="17" t="str">
        <f t="shared" si="4"/>
        <v>Fill in supplementary fields</v>
      </c>
      <c r="AM10" s="17" t="str">
        <f t="shared" si="5"/>
        <v>Fill in supplementary fields</v>
      </c>
      <c r="AN10" s="17" t="str">
        <f t="shared" si="6"/>
        <v>Fill in supplementary fields</v>
      </c>
      <c r="AO10" s="17" t="str">
        <f t="shared" si="7"/>
        <v>Fill in supplementary fields</v>
      </c>
      <c r="AP10" s="17" t="str">
        <f t="shared" si="8"/>
        <v>Enter exposure values in fields A and B</v>
      </c>
      <c r="AQ10" s="17" t="str">
        <f t="shared" si="9"/>
        <v>Fill in supplementary fields</v>
      </c>
      <c r="AR10" s="17" t="str">
        <f t="shared" si="10"/>
        <v>Fill in supplementary fields</v>
      </c>
      <c r="AS10" s="17" t="str">
        <f t="shared" si="11"/>
        <v>Fill in supplementary fields</v>
      </c>
      <c r="AT10" s="17" t="str">
        <f t="shared" si="12"/>
        <v>Fill in supplementary fields</v>
      </c>
      <c r="AU10" s="17" t="s">
        <v>26</v>
      </c>
      <c r="AV10" s="17" t="s">
        <v>9</v>
      </c>
      <c r="AW10" s="17">
        <f t="shared" si="14"/>
        <v>5</v>
      </c>
      <c r="AX10" s="12"/>
      <c r="AY10" s="9"/>
      <c r="AZ10" s="9"/>
      <c r="BA10" s="9"/>
    </row>
    <row r="11" spans="1:53" s="6" customFormat="1" x14ac:dyDescent="0.25">
      <c r="A11" s="100"/>
      <c r="B11" s="100"/>
      <c r="C11" s="101"/>
      <c r="D11" s="33"/>
      <c r="E11" s="100"/>
      <c r="F11" s="100"/>
      <c r="G11" s="100"/>
      <c r="H11" s="100"/>
      <c r="I11" s="100"/>
      <c r="J11" s="100"/>
      <c r="K11" s="100"/>
      <c r="L11" s="199"/>
      <c r="M11" s="199"/>
      <c r="N11" s="100"/>
      <c r="O11" s="33"/>
      <c r="P11" s="33"/>
      <c r="Q11" s="33"/>
      <c r="R11" s="107" t="str">
        <f t="shared" si="0"/>
        <v/>
      </c>
      <c r="S11" s="104"/>
      <c r="T11" s="104"/>
      <c r="U11" s="104"/>
      <c r="V11" s="104"/>
      <c r="W11" s="104"/>
      <c r="X11" s="33" t="str">
        <f t="shared" ref="X11:X74" si="15">IFERROR(IF(P11="1=Syndicated loan, arranger","1=Official institution",IF(P11=1,"1=Official institution","")),"")</f>
        <v/>
      </c>
      <c r="Y11" s="33"/>
      <c r="Z11" s="33"/>
      <c r="AA11" s="33"/>
      <c r="AB11" s="33"/>
      <c r="AC11" s="33"/>
      <c r="AD11" s="33"/>
      <c r="AE11" s="33"/>
      <c r="AF11" s="33"/>
      <c r="AG11" s="27"/>
      <c r="AH11" s="7"/>
      <c r="AI11" s="17" t="str">
        <f t="shared" si="2"/>
        <v/>
      </c>
      <c r="AJ11" s="17">
        <f t="shared" si="13"/>
        <v>7</v>
      </c>
      <c r="AK11" s="17" t="str">
        <f t="shared" si="3"/>
        <v>Fill in supplementary fields</v>
      </c>
      <c r="AL11" s="17" t="str">
        <f t="shared" si="4"/>
        <v>Fill in supplementary fields</v>
      </c>
      <c r="AM11" s="17" t="str">
        <f t="shared" si="5"/>
        <v>Fill in supplementary fields</v>
      </c>
      <c r="AN11" s="17" t="str">
        <f t="shared" si="6"/>
        <v>Fill in supplementary fields</v>
      </c>
      <c r="AO11" s="17" t="str">
        <f t="shared" si="7"/>
        <v>Fill in supplementary fields</v>
      </c>
      <c r="AP11" s="17" t="str">
        <f t="shared" si="8"/>
        <v>Enter exposure values in fields A and B</v>
      </c>
      <c r="AQ11" s="17" t="str">
        <f t="shared" si="9"/>
        <v>Fill in supplementary fields</v>
      </c>
      <c r="AR11" s="17" t="str">
        <f t="shared" si="10"/>
        <v>Fill in supplementary fields</v>
      </c>
      <c r="AS11" s="17" t="str">
        <f t="shared" si="11"/>
        <v>Fill in supplementary fields</v>
      </c>
      <c r="AT11" s="17" t="str">
        <f t="shared" si="12"/>
        <v>Fill in supplementary fields</v>
      </c>
      <c r="AU11" s="17" t="s">
        <v>26</v>
      </c>
      <c r="AV11" s="17" t="s">
        <v>10</v>
      </c>
      <c r="AW11" s="17">
        <f t="shared" si="14"/>
        <v>6</v>
      </c>
      <c r="AX11" s="12"/>
      <c r="AY11" s="9"/>
      <c r="AZ11" s="9"/>
      <c r="BA11" s="9"/>
    </row>
    <row r="12" spans="1:53" s="6" customFormat="1" x14ac:dyDescent="0.25">
      <c r="A12" s="100"/>
      <c r="B12" s="100"/>
      <c r="C12" s="101"/>
      <c r="D12" s="33"/>
      <c r="E12" s="100"/>
      <c r="F12" s="100"/>
      <c r="G12" s="100"/>
      <c r="H12" s="100"/>
      <c r="I12" s="100"/>
      <c r="J12" s="100"/>
      <c r="K12" s="100"/>
      <c r="L12" s="199"/>
      <c r="M12" s="199"/>
      <c r="N12" s="100"/>
      <c r="O12" s="33"/>
      <c r="P12" s="33"/>
      <c r="Q12" s="33"/>
      <c r="R12" s="107" t="str">
        <f t="shared" si="0"/>
        <v/>
      </c>
      <c r="S12" s="104"/>
      <c r="T12" s="104"/>
      <c r="U12" s="104"/>
      <c r="V12" s="104"/>
      <c r="W12" s="104"/>
      <c r="X12" s="33" t="str">
        <f t="shared" si="15"/>
        <v/>
      </c>
      <c r="Y12" s="33"/>
      <c r="Z12" s="33"/>
      <c r="AA12" s="33"/>
      <c r="AB12" s="33"/>
      <c r="AC12" s="33"/>
      <c r="AD12" s="33"/>
      <c r="AE12" s="33"/>
      <c r="AF12" s="33"/>
      <c r="AG12" s="27"/>
      <c r="AH12" s="7"/>
      <c r="AI12" s="17" t="str">
        <f t="shared" si="2"/>
        <v/>
      </c>
      <c r="AJ12" s="17">
        <f t="shared" si="13"/>
        <v>8</v>
      </c>
      <c r="AK12" s="17" t="str">
        <f t="shared" si="3"/>
        <v>Fill in supplementary fields</v>
      </c>
      <c r="AL12" s="17" t="str">
        <f t="shared" si="4"/>
        <v>Fill in supplementary fields</v>
      </c>
      <c r="AM12" s="17" t="str">
        <f t="shared" si="5"/>
        <v>Fill in supplementary fields</v>
      </c>
      <c r="AN12" s="17" t="str">
        <f t="shared" si="6"/>
        <v>Fill in supplementary fields</v>
      </c>
      <c r="AO12" s="17" t="str">
        <f t="shared" si="7"/>
        <v>Fill in supplementary fields</v>
      </c>
      <c r="AP12" s="17" t="str">
        <f t="shared" si="8"/>
        <v>Enter exposure values in fields A and B</v>
      </c>
      <c r="AQ12" s="17" t="str">
        <f t="shared" si="9"/>
        <v>Fill in supplementary fields</v>
      </c>
      <c r="AR12" s="17" t="str">
        <f t="shared" si="10"/>
        <v>Fill in supplementary fields</v>
      </c>
      <c r="AS12" s="17" t="str">
        <f t="shared" si="11"/>
        <v>Fill in supplementary fields</v>
      </c>
      <c r="AT12" s="17" t="str">
        <f t="shared" si="12"/>
        <v>Fill in supplementary fields</v>
      </c>
      <c r="AU12" s="17" t="s">
        <v>26</v>
      </c>
      <c r="AV12" s="17" t="s">
        <v>21</v>
      </c>
      <c r="AW12" s="17">
        <f t="shared" si="14"/>
        <v>7</v>
      </c>
      <c r="AX12" s="12"/>
      <c r="AY12" s="9"/>
      <c r="AZ12" s="9"/>
      <c r="BA12" s="9"/>
    </row>
    <row r="13" spans="1:53" s="6" customFormat="1" x14ac:dyDescent="0.25">
      <c r="A13" s="100"/>
      <c r="B13" s="100"/>
      <c r="C13" s="101"/>
      <c r="D13" s="33"/>
      <c r="E13" s="100"/>
      <c r="F13" s="100"/>
      <c r="G13" s="100"/>
      <c r="H13" s="100"/>
      <c r="I13" s="100"/>
      <c r="J13" s="100"/>
      <c r="K13" s="100"/>
      <c r="L13" s="199"/>
      <c r="M13" s="199"/>
      <c r="N13" s="100"/>
      <c r="O13" s="33"/>
      <c r="P13" s="33"/>
      <c r="Q13" s="33"/>
      <c r="R13" s="107" t="str">
        <f t="shared" si="0"/>
        <v/>
      </c>
      <c r="S13" s="104"/>
      <c r="T13" s="104"/>
      <c r="U13" s="104"/>
      <c r="V13" s="104"/>
      <c r="W13" s="104"/>
      <c r="X13" s="33" t="str">
        <f t="shared" si="15"/>
        <v/>
      </c>
      <c r="Y13" s="33"/>
      <c r="Z13" s="33"/>
      <c r="AA13" s="33"/>
      <c r="AB13" s="33"/>
      <c r="AC13" s="33"/>
      <c r="AD13" s="33"/>
      <c r="AE13" s="33"/>
      <c r="AF13" s="33"/>
      <c r="AG13" s="27"/>
      <c r="AH13" s="7"/>
      <c r="AI13" s="17" t="str">
        <f t="shared" si="2"/>
        <v/>
      </c>
      <c r="AJ13" s="17">
        <f t="shared" si="13"/>
        <v>9</v>
      </c>
      <c r="AK13" s="17" t="str">
        <f t="shared" si="3"/>
        <v>Fill in supplementary fields</v>
      </c>
      <c r="AL13" s="17" t="str">
        <f t="shared" si="4"/>
        <v>Fill in supplementary fields</v>
      </c>
      <c r="AM13" s="17" t="str">
        <f t="shared" si="5"/>
        <v>Fill in supplementary fields</v>
      </c>
      <c r="AN13" s="17" t="str">
        <f t="shared" si="6"/>
        <v>Fill in supplementary fields</v>
      </c>
      <c r="AO13" s="17" t="str">
        <f t="shared" si="7"/>
        <v>Fill in supplementary fields</v>
      </c>
      <c r="AP13" s="17" t="str">
        <f t="shared" si="8"/>
        <v>Enter exposure values in fields A and B</v>
      </c>
      <c r="AQ13" s="17" t="str">
        <f t="shared" si="9"/>
        <v>Fill in supplementary fields</v>
      </c>
      <c r="AR13" s="17" t="str">
        <f t="shared" si="10"/>
        <v>Fill in supplementary fields</v>
      </c>
      <c r="AS13" s="17" t="str">
        <f t="shared" si="11"/>
        <v>Fill in supplementary fields</v>
      </c>
      <c r="AT13" s="17" t="str">
        <f t="shared" si="12"/>
        <v>Fill in supplementary fields</v>
      </c>
      <c r="AU13" s="17" t="s">
        <v>26</v>
      </c>
      <c r="AV13" s="17" t="s">
        <v>22</v>
      </c>
      <c r="AW13" s="17">
        <f t="shared" si="14"/>
        <v>8</v>
      </c>
      <c r="AX13" s="12"/>
      <c r="AY13" s="9"/>
      <c r="AZ13" s="9"/>
      <c r="BA13" s="9"/>
    </row>
    <row r="14" spans="1:53" s="6" customFormat="1" x14ac:dyDescent="0.25">
      <c r="A14" s="100"/>
      <c r="B14" s="100"/>
      <c r="C14" s="101"/>
      <c r="D14" s="33"/>
      <c r="E14" s="100"/>
      <c r="F14" s="100"/>
      <c r="G14" s="100"/>
      <c r="H14" s="100"/>
      <c r="I14" s="100"/>
      <c r="J14" s="100"/>
      <c r="K14" s="100"/>
      <c r="L14" s="199"/>
      <c r="M14" s="199"/>
      <c r="N14" s="100"/>
      <c r="O14" s="33"/>
      <c r="P14" s="33"/>
      <c r="Q14" s="33"/>
      <c r="R14" s="107" t="str">
        <f t="shared" si="0"/>
        <v/>
      </c>
      <c r="S14" s="104"/>
      <c r="T14" s="104"/>
      <c r="U14" s="104"/>
      <c r="V14" s="104"/>
      <c r="W14" s="104"/>
      <c r="X14" s="33" t="str">
        <f t="shared" si="15"/>
        <v/>
      </c>
      <c r="Y14" s="33"/>
      <c r="Z14" s="33"/>
      <c r="AA14" s="33"/>
      <c r="AB14" s="33"/>
      <c r="AC14" s="33"/>
      <c r="AD14" s="33"/>
      <c r="AE14" s="33"/>
      <c r="AF14" s="33"/>
      <c r="AG14" s="27"/>
      <c r="AH14" s="7"/>
      <c r="AI14" s="17" t="str">
        <f t="shared" si="2"/>
        <v/>
      </c>
      <c r="AJ14" s="17">
        <f t="shared" si="13"/>
        <v>10</v>
      </c>
      <c r="AK14" s="17" t="str">
        <f t="shared" si="3"/>
        <v>Fill in supplementary fields</v>
      </c>
      <c r="AL14" s="17" t="str">
        <f t="shared" si="4"/>
        <v>Fill in supplementary fields</v>
      </c>
      <c r="AM14" s="17" t="str">
        <f t="shared" si="5"/>
        <v>Fill in supplementary fields</v>
      </c>
      <c r="AN14" s="17" t="str">
        <f t="shared" si="6"/>
        <v>Fill in supplementary fields</v>
      </c>
      <c r="AO14" s="17" t="str">
        <f t="shared" si="7"/>
        <v>Fill in supplementary fields</v>
      </c>
      <c r="AP14" s="17" t="str">
        <f t="shared" si="8"/>
        <v>Enter exposure values in fields A and B</v>
      </c>
      <c r="AQ14" s="17" t="str">
        <f t="shared" si="9"/>
        <v>Fill in supplementary fields</v>
      </c>
      <c r="AR14" s="17" t="str">
        <f t="shared" si="10"/>
        <v>Fill in supplementary fields</v>
      </c>
      <c r="AS14" s="17" t="str">
        <f t="shared" si="11"/>
        <v>Fill in supplementary fields</v>
      </c>
      <c r="AT14" s="17" t="str">
        <f t="shared" si="12"/>
        <v>Fill in supplementary fields</v>
      </c>
      <c r="AU14" s="17" t="s">
        <v>26</v>
      </c>
      <c r="AV14" s="17" t="s">
        <v>13</v>
      </c>
      <c r="AW14" s="17">
        <f>VALUE(LEFT(AV14,1))</f>
        <v>9</v>
      </c>
      <c r="AX14" s="12"/>
      <c r="AY14" s="11"/>
      <c r="AZ14" s="11"/>
      <c r="BA14" s="11"/>
    </row>
    <row r="15" spans="1:53" s="6" customFormat="1" x14ac:dyDescent="0.25">
      <c r="A15" s="100"/>
      <c r="B15" s="100"/>
      <c r="C15" s="101"/>
      <c r="D15" s="33"/>
      <c r="E15" s="100"/>
      <c r="F15" s="100"/>
      <c r="G15" s="100"/>
      <c r="H15" s="100"/>
      <c r="I15" s="100"/>
      <c r="J15" s="100"/>
      <c r="K15" s="100"/>
      <c r="L15" s="199"/>
      <c r="M15" s="199"/>
      <c r="N15" s="100"/>
      <c r="O15" s="33"/>
      <c r="P15" s="33"/>
      <c r="Q15" s="33"/>
      <c r="R15" s="107" t="str">
        <f t="shared" si="0"/>
        <v/>
      </c>
      <c r="S15" s="104"/>
      <c r="T15" s="104"/>
      <c r="U15" s="104"/>
      <c r="V15" s="104"/>
      <c r="W15" s="104"/>
      <c r="X15" s="33" t="str">
        <f t="shared" si="15"/>
        <v/>
      </c>
      <c r="Y15" s="33"/>
      <c r="Z15" s="33"/>
      <c r="AA15" s="33"/>
      <c r="AB15" s="33"/>
      <c r="AC15" s="33"/>
      <c r="AD15" s="33"/>
      <c r="AE15" s="33"/>
      <c r="AF15" s="33"/>
      <c r="AG15" s="27"/>
      <c r="AH15" s="7"/>
      <c r="AI15" s="17" t="str">
        <f t="shared" si="2"/>
        <v/>
      </c>
      <c r="AJ15" s="17">
        <f t="shared" si="13"/>
        <v>11</v>
      </c>
      <c r="AK15" s="17" t="str">
        <f t="shared" si="3"/>
        <v>Fill in supplementary fields</v>
      </c>
      <c r="AL15" s="17" t="str">
        <f t="shared" si="4"/>
        <v>Fill in supplementary fields</v>
      </c>
      <c r="AM15" s="17" t="str">
        <f t="shared" si="5"/>
        <v>Fill in supplementary fields</v>
      </c>
      <c r="AN15" s="17" t="str">
        <f t="shared" si="6"/>
        <v>Fill in supplementary fields</v>
      </c>
      <c r="AO15" s="17" t="str">
        <f t="shared" si="7"/>
        <v>Fill in supplementary fields</v>
      </c>
      <c r="AP15" s="17" t="str">
        <f t="shared" si="8"/>
        <v>Enter exposure values in fields A and B</v>
      </c>
      <c r="AQ15" s="17" t="str">
        <f t="shared" si="9"/>
        <v>Fill in supplementary fields</v>
      </c>
      <c r="AR15" s="17" t="str">
        <f t="shared" si="10"/>
        <v>Fill in supplementary fields</v>
      </c>
      <c r="AS15" s="17" t="str">
        <f t="shared" si="11"/>
        <v>Fill in supplementary fields</v>
      </c>
      <c r="AT15" s="17" t="str">
        <f t="shared" si="12"/>
        <v>Fill in supplementary fields</v>
      </c>
      <c r="AU15" s="17" t="s">
        <v>26</v>
      </c>
      <c r="AV15" s="17" t="s">
        <v>23</v>
      </c>
      <c r="AW15" s="17">
        <f>VALUE(LEFT(AV15,2))</f>
        <v>10</v>
      </c>
      <c r="AX15" s="12"/>
      <c r="AY15" s="11" t="s">
        <v>10</v>
      </c>
      <c r="AZ15" s="11">
        <v>0</v>
      </c>
      <c r="BA15" s="11"/>
    </row>
    <row r="16" spans="1:53" s="6" customFormat="1" x14ac:dyDescent="0.25">
      <c r="A16" s="100"/>
      <c r="B16" s="100"/>
      <c r="C16" s="101"/>
      <c r="D16" s="33"/>
      <c r="E16" s="100"/>
      <c r="F16" s="100"/>
      <c r="G16" s="100"/>
      <c r="H16" s="100"/>
      <c r="I16" s="100"/>
      <c r="J16" s="100"/>
      <c r="K16" s="100"/>
      <c r="L16" s="199"/>
      <c r="M16" s="199"/>
      <c r="N16" s="100"/>
      <c r="O16" s="33"/>
      <c r="P16" s="33"/>
      <c r="Q16" s="33"/>
      <c r="R16" s="107" t="str">
        <f t="shared" si="0"/>
        <v/>
      </c>
      <c r="S16" s="104"/>
      <c r="T16" s="104"/>
      <c r="U16" s="104"/>
      <c r="V16" s="104"/>
      <c r="W16" s="104"/>
      <c r="X16" s="33" t="str">
        <f t="shared" si="15"/>
        <v/>
      </c>
      <c r="Y16" s="33"/>
      <c r="Z16" s="33"/>
      <c r="AA16" s="33"/>
      <c r="AB16" s="33"/>
      <c r="AC16" s="33"/>
      <c r="AD16" s="33"/>
      <c r="AE16" s="33"/>
      <c r="AF16" s="33"/>
      <c r="AG16" s="27"/>
      <c r="AH16" s="7"/>
      <c r="AI16" s="17" t="str">
        <f t="shared" si="2"/>
        <v/>
      </c>
      <c r="AJ16" s="17">
        <f t="shared" si="13"/>
        <v>12</v>
      </c>
      <c r="AK16" s="17" t="str">
        <f t="shared" si="3"/>
        <v>Fill in supplementary fields</v>
      </c>
      <c r="AL16" s="17" t="str">
        <f t="shared" si="4"/>
        <v>Fill in supplementary fields</v>
      </c>
      <c r="AM16" s="17" t="str">
        <f t="shared" si="5"/>
        <v>Fill in supplementary fields</v>
      </c>
      <c r="AN16" s="17" t="str">
        <f t="shared" si="6"/>
        <v>Fill in supplementary fields</v>
      </c>
      <c r="AO16" s="17" t="str">
        <f t="shared" si="7"/>
        <v>Fill in supplementary fields</v>
      </c>
      <c r="AP16" s="17" t="str">
        <f t="shared" si="8"/>
        <v>Enter exposure values in fields A and B</v>
      </c>
      <c r="AQ16" s="17" t="str">
        <f t="shared" si="9"/>
        <v>Fill in supplementary fields</v>
      </c>
      <c r="AR16" s="17" t="str">
        <f t="shared" si="10"/>
        <v>Fill in supplementary fields</v>
      </c>
      <c r="AS16" s="17" t="str">
        <f t="shared" si="11"/>
        <v>Fill in supplementary fields</v>
      </c>
      <c r="AT16" s="17" t="str">
        <f t="shared" si="12"/>
        <v>Fill in supplementary fields</v>
      </c>
      <c r="AU16" s="17" t="s">
        <v>26</v>
      </c>
      <c r="AV16" s="17">
        <v>1</v>
      </c>
      <c r="AW16" s="17">
        <v>1</v>
      </c>
      <c r="AX16" s="12"/>
      <c r="AY16" s="11"/>
      <c r="AZ16" s="11"/>
      <c r="BA16" s="11"/>
    </row>
    <row r="17" spans="1:53" s="6" customFormat="1" x14ac:dyDescent="0.25">
      <c r="A17" s="100"/>
      <c r="B17" s="100"/>
      <c r="C17" s="101"/>
      <c r="D17" s="33"/>
      <c r="E17" s="100"/>
      <c r="F17" s="100"/>
      <c r="G17" s="100"/>
      <c r="H17" s="100"/>
      <c r="I17" s="100"/>
      <c r="J17" s="100"/>
      <c r="K17" s="100"/>
      <c r="L17" s="199"/>
      <c r="M17" s="199"/>
      <c r="N17" s="100"/>
      <c r="O17" s="33"/>
      <c r="P17" s="33"/>
      <c r="Q17" s="33"/>
      <c r="R17" s="107" t="str">
        <f t="shared" si="0"/>
        <v/>
      </c>
      <c r="S17" s="104"/>
      <c r="T17" s="104"/>
      <c r="U17" s="104"/>
      <c r="V17" s="104"/>
      <c r="W17" s="104"/>
      <c r="X17" s="33" t="str">
        <f t="shared" si="15"/>
        <v/>
      </c>
      <c r="Y17" s="33"/>
      <c r="Z17" s="33"/>
      <c r="AA17" s="33"/>
      <c r="AB17" s="33"/>
      <c r="AC17" s="33"/>
      <c r="AD17" s="33"/>
      <c r="AE17" s="33"/>
      <c r="AF17" s="33"/>
      <c r="AG17" s="27"/>
      <c r="AH17" s="7"/>
      <c r="AI17" s="17" t="str">
        <f t="shared" si="2"/>
        <v/>
      </c>
      <c r="AJ17" s="17">
        <f t="shared" si="13"/>
        <v>13</v>
      </c>
      <c r="AK17" s="17" t="str">
        <f t="shared" si="3"/>
        <v>Fill in supplementary fields</v>
      </c>
      <c r="AL17" s="17" t="str">
        <f t="shared" si="4"/>
        <v>Fill in supplementary fields</v>
      </c>
      <c r="AM17" s="17" t="str">
        <f t="shared" si="5"/>
        <v>Fill in supplementary fields</v>
      </c>
      <c r="AN17" s="17" t="str">
        <f t="shared" si="6"/>
        <v>Fill in supplementary fields</v>
      </c>
      <c r="AO17" s="17" t="str">
        <f t="shared" si="7"/>
        <v>Fill in supplementary fields</v>
      </c>
      <c r="AP17" s="17" t="str">
        <f t="shared" si="8"/>
        <v>Enter exposure values in fields A and B</v>
      </c>
      <c r="AQ17" s="17" t="str">
        <f t="shared" si="9"/>
        <v>Fill in supplementary fields</v>
      </c>
      <c r="AR17" s="17" t="str">
        <f t="shared" si="10"/>
        <v>Fill in supplementary fields</v>
      </c>
      <c r="AS17" s="17" t="str">
        <f t="shared" si="11"/>
        <v>Fill in supplementary fields</v>
      </c>
      <c r="AT17" s="17" t="str">
        <f t="shared" si="12"/>
        <v>Fill in supplementary fields</v>
      </c>
      <c r="AU17" s="17" t="s">
        <v>26</v>
      </c>
      <c r="AV17" s="17">
        <v>2</v>
      </c>
      <c r="AW17" s="17">
        <v>2</v>
      </c>
      <c r="AX17" s="12"/>
      <c r="AY17" s="11"/>
      <c r="AZ17" s="11"/>
      <c r="BA17" s="11"/>
    </row>
    <row r="18" spans="1:53" s="6" customFormat="1" x14ac:dyDescent="0.25">
      <c r="A18" s="100"/>
      <c r="B18" s="100"/>
      <c r="C18" s="101"/>
      <c r="D18" s="33"/>
      <c r="E18" s="100"/>
      <c r="F18" s="100"/>
      <c r="G18" s="100"/>
      <c r="H18" s="100"/>
      <c r="I18" s="100"/>
      <c r="J18" s="100"/>
      <c r="K18" s="100"/>
      <c r="L18" s="199"/>
      <c r="M18" s="199"/>
      <c r="N18" s="100"/>
      <c r="O18" s="33"/>
      <c r="P18" s="33"/>
      <c r="Q18" s="33"/>
      <c r="R18" s="107" t="str">
        <f t="shared" si="0"/>
        <v/>
      </c>
      <c r="S18" s="104"/>
      <c r="T18" s="104"/>
      <c r="U18" s="104"/>
      <c r="V18" s="104"/>
      <c r="W18" s="104"/>
      <c r="X18" s="33" t="str">
        <f t="shared" si="15"/>
        <v/>
      </c>
      <c r="Y18" s="33"/>
      <c r="Z18" s="33"/>
      <c r="AA18" s="33"/>
      <c r="AB18" s="33"/>
      <c r="AC18" s="33"/>
      <c r="AD18" s="33"/>
      <c r="AE18" s="33"/>
      <c r="AF18" s="33"/>
      <c r="AG18" s="27"/>
      <c r="AH18" s="7"/>
      <c r="AI18" s="17" t="str">
        <f t="shared" si="2"/>
        <v/>
      </c>
      <c r="AJ18" s="17">
        <f t="shared" si="13"/>
        <v>14</v>
      </c>
      <c r="AK18" s="17" t="str">
        <f t="shared" si="3"/>
        <v>Fill in supplementary fields</v>
      </c>
      <c r="AL18" s="17" t="str">
        <f t="shared" si="4"/>
        <v>Fill in supplementary fields</v>
      </c>
      <c r="AM18" s="17" t="str">
        <f t="shared" si="5"/>
        <v>Fill in supplementary fields</v>
      </c>
      <c r="AN18" s="17" t="str">
        <f t="shared" si="6"/>
        <v>Fill in supplementary fields</v>
      </c>
      <c r="AO18" s="17" t="str">
        <f t="shared" si="7"/>
        <v>Fill in supplementary fields</v>
      </c>
      <c r="AP18" s="17" t="str">
        <f t="shared" si="8"/>
        <v>Enter exposure values in fields A and B</v>
      </c>
      <c r="AQ18" s="17" t="str">
        <f t="shared" si="9"/>
        <v>Fill in supplementary fields</v>
      </c>
      <c r="AR18" s="17" t="str">
        <f t="shared" si="10"/>
        <v>Fill in supplementary fields</v>
      </c>
      <c r="AS18" s="17" t="str">
        <f t="shared" si="11"/>
        <v>Fill in supplementary fields</v>
      </c>
      <c r="AT18" s="17" t="str">
        <f t="shared" si="12"/>
        <v>Fill in supplementary fields</v>
      </c>
      <c r="AU18" s="17" t="s">
        <v>26</v>
      </c>
      <c r="AV18" s="17">
        <v>3</v>
      </c>
      <c r="AW18" s="17">
        <v>3</v>
      </c>
      <c r="AX18" s="12"/>
      <c r="AY18" s="9"/>
      <c r="AZ18" s="9"/>
      <c r="BA18" s="9"/>
    </row>
    <row r="19" spans="1:53" s="6" customFormat="1" x14ac:dyDescent="0.25">
      <c r="A19" s="100"/>
      <c r="B19" s="100"/>
      <c r="C19" s="101"/>
      <c r="D19" s="33"/>
      <c r="E19" s="100"/>
      <c r="F19" s="100"/>
      <c r="G19" s="100"/>
      <c r="H19" s="100"/>
      <c r="I19" s="100"/>
      <c r="J19" s="100"/>
      <c r="K19" s="100"/>
      <c r="L19" s="199"/>
      <c r="M19" s="199"/>
      <c r="N19" s="100"/>
      <c r="O19" s="33"/>
      <c r="P19" s="33"/>
      <c r="Q19" s="33"/>
      <c r="R19" s="107" t="str">
        <f t="shared" si="0"/>
        <v/>
      </c>
      <c r="S19" s="104"/>
      <c r="T19" s="104"/>
      <c r="U19" s="104"/>
      <c r="V19" s="104"/>
      <c r="W19" s="104"/>
      <c r="X19" s="33" t="str">
        <f t="shared" si="15"/>
        <v/>
      </c>
      <c r="Y19" s="33"/>
      <c r="Z19" s="33"/>
      <c r="AA19" s="33"/>
      <c r="AB19" s="33"/>
      <c r="AC19" s="33"/>
      <c r="AD19" s="33"/>
      <c r="AE19" s="33"/>
      <c r="AF19" s="33"/>
      <c r="AG19" s="27"/>
      <c r="AH19" s="7"/>
      <c r="AI19" s="17" t="str">
        <f t="shared" si="2"/>
        <v/>
      </c>
      <c r="AJ19" s="17">
        <f t="shared" si="13"/>
        <v>15</v>
      </c>
      <c r="AK19" s="17" t="str">
        <f t="shared" si="3"/>
        <v>Fill in supplementary fields</v>
      </c>
      <c r="AL19" s="17" t="str">
        <f t="shared" si="4"/>
        <v>Fill in supplementary fields</v>
      </c>
      <c r="AM19" s="17" t="str">
        <f t="shared" si="5"/>
        <v>Fill in supplementary fields</v>
      </c>
      <c r="AN19" s="17" t="str">
        <f t="shared" si="6"/>
        <v>Fill in supplementary fields</v>
      </c>
      <c r="AO19" s="17" t="str">
        <f t="shared" si="7"/>
        <v>Fill in supplementary fields</v>
      </c>
      <c r="AP19" s="17" t="str">
        <f t="shared" si="8"/>
        <v>Enter exposure values in fields A and B</v>
      </c>
      <c r="AQ19" s="17" t="str">
        <f t="shared" si="9"/>
        <v>Fill in supplementary fields</v>
      </c>
      <c r="AR19" s="17" t="str">
        <f t="shared" si="10"/>
        <v>Fill in supplementary fields</v>
      </c>
      <c r="AS19" s="17" t="str">
        <f t="shared" si="11"/>
        <v>Fill in supplementary fields</v>
      </c>
      <c r="AT19" s="17" t="str">
        <f t="shared" si="12"/>
        <v>Fill in supplementary fields</v>
      </c>
      <c r="AU19" s="17" t="s">
        <v>26</v>
      </c>
      <c r="AV19" s="17">
        <v>4</v>
      </c>
      <c r="AW19" s="17">
        <v>4</v>
      </c>
      <c r="AX19" s="12"/>
      <c r="AY19" s="9"/>
      <c r="AZ19" s="9"/>
      <c r="BA19" s="9"/>
    </row>
    <row r="20" spans="1:53" s="6" customFormat="1" x14ac:dyDescent="0.25">
      <c r="A20" s="100"/>
      <c r="B20" s="100"/>
      <c r="C20" s="101"/>
      <c r="D20" s="33"/>
      <c r="E20" s="100"/>
      <c r="F20" s="100"/>
      <c r="G20" s="100"/>
      <c r="H20" s="100"/>
      <c r="I20" s="100"/>
      <c r="J20" s="100"/>
      <c r="K20" s="100"/>
      <c r="L20" s="199"/>
      <c r="M20" s="199"/>
      <c r="N20" s="100"/>
      <c r="O20" s="33"/>
      <c r="P20" s="33"/>
      <c r="Q20" s="33"/>
      <c r="R20" s="107" t="str">
        <f t="shared" si="0"/>
        <v/>
      </c>
      <c r="S20" s="104"/>
      <c r="T20" s="104"/>
      <c r="U20" s="104"/>
      <c r="V20" s="104"/>
      <c r="W20" s="104"/>
      <c r="X20" s="33" t="str">
        <f t="shared" si="15"/>
        <v/>
      </c>
      <c r="Y20" s="33"/>
      <c r="Z20" s="33"/>
      <c r="AA20" s="33"/>
      <c r="AB20" s="33"/>
      <c r="AC20" s="33"/>
      <c r="AD20" s="33"/>
      <c r="AE20" s="33"/>
      <c r="AF20" s="33"/>
      <c r="AG20" s="27"/>
      <c r="AH20" s="7"/>
      <c r="AI20" s="17" t="str">
        <f t="shared" si="2"/>
        <v/>
      </c>
      <c r="AJ20" s="17">
        <f t="shared" si="13"/>
        <v>16</v>
      </c>
      <c r="AK20" s="17" t="str">
        <f t="shared" si="3"/>
        <v>Fill in supplementary fields</v>
      </c>
      <c r="AL20" s="17" t="str">
        <f t="shared" si="4"/>
        <v>Fill in supplementary fields</v>
      </c>
      <c r="AM20" s="17" t="str">
        <f t="shared" si="5"/>
        <v>Fill in supplementary fields</v>
      </c>
      <c r="AN20" s="17" t="str">
        <f t="shared" si="6"/>
        <v>Fill in supplementary fields</v>
      </c>
      <c r="AO20" s="17" t="str">
        <f t="shared" si="7"/>
        <v>Fill in supplementary fields</v>
      </c>
      <c r="AP20" s="17" t="str">
        <f t="shared" si="8"/>
        <v>Enter exposure values in fields A and B</v>
      </c>
      <c r="AQ20" s="17" t="str">
        <f t="shared" si="9"/>
        <v>Fill in supplementary fields</v>
      </c>
      <c r="AR20" s="17" t="str">
        <f t="shared" si="10"/>
        <v>Fill in supplementary fields</v>
      </c>
      <c r="AS20" s="17" t="str">
        <f t="shared" si="11"/>
        <v>Fill in supplementary fields</v>
      </c>
      <c r="AT20" s="17" t="str">
        <f t="shared" si="12"/>
        <v>Fill in supplementary fields</v>
      </c>
      <c r="AU20" s="17" t="s">
        <v>26</v>
      </c>
      <c r="AV20" s="17">
        <v>5</v>
      </c>
      <c r="AW20" s="17">
        <v>5</v>
      </c>
      <c r="AX20" s="12"/>
      <c r="AY20" s="9"/>
      <c r="AZ20" s="9"/>
      <c r="BA20" s="9"/>
    </row>
    <row r="21" spans="1:53" s="6" customFormat="1" x14ac:dyDescent="0.25">
      <c r="A21" s="100"/>
      <c r="B21" s="100"/>
      <c r="C21" s="101"/>
      <c r="D21" s="33"/>
      <c r="E21" s="100"/>
      <c r="F21" s="100"/>
      <c r="G21" s="100"/>
      <c r="H21" s="100"/>
      <c r="I21" s="100"/>
      <c r="J21" s="100"/>
      <c r="K21" s="100"/>
      <c r="L21" s="199"/>
      <c r="M21" s="199"/>
      <c r="N21" s="100"/>
      <c r="O21" s="33"/>
      <c r="P21" s="33"/>
      <c r="Q21" s="33"/>
      <c r="R21" s="107" t="str">
        <f t="shared" si="0"/>
        <v/>
      </c>
      <c r="S21" s="104"/>
      <c r="T21" s="104"/>
      <c r="U21" s="104"/>
      <c r="V21" s="104"/>
      <c r="W21" s="104"/>
      <c r="X21" s="33" t="str">
        <f t="shared" si="15"/>
        <v/>
      </c>
      <c r="Y21" s="33"/>
      <c r="Z21" s="33"/>
      <c r="AA21" s="33"/>
      <c r="AB21" s="33"/>
      <c r="AC21" s="33"/>
      <c r="AD21" s="33"/>
      <c r="AE21" s="33"/>
      <c r="AF21" s="33"/>
      <c r="AG21" s="27"/>
      <c r="AH21" s="7"/>
      <c r="AI21" s="17" t="str">
        <f t="shared" si="2"/>
        <v/>
      </c>
      <c r="AJ21" s="17">
        <f t="shared" si="13"/>
        <v>17</v>
      </c>
      <c r="AK21" s="17" t="str">
        <f t="shared" si="3"/>
        <v>Fill in supplementary fields</v>
      </c>
      <c r="AL21" s="17" t="str">
        <f t="shared" si="4"/>
        <v>Fill in supplementary fields</v>
      </c>
      <c r="AM21" s="17" t="str">
        <f t="shared" si="5"/>
        <v>Fill in supplementary fields</v>
      </c>
      <c r="AN21" s="17" t="str">
        <f t="shared" si="6"/>
        <v>Fill in supplementary fields</v>
      </c>
      <c r="AO21" s="17" t="str">
        <f t="shared" si="7"/>
        <v>Fill in supplementary fields</v>
      </c>
      <c r="AP21" s="17" t="str">
        <f t="shared" si="8"/>
        <v>Enter exposure values in fields A and B</v>
      </c>
      <c r="AQ21" s="17" t="str">
        <f t="shared" si="9"/>
        <v>Fill in supplementary fields</v>
      </c>
      <c r="AR21" s="17" t="str">
        <f t="shared" si="10"/>
        <v>Fill in supplementary fields</v>
      </c>
      <c r="AS21" s="17" t="str">
        <f t="shared" si="11"/>
        <v>Fill in supplementary fields</v>
      </c>
      <c r="AT21" s="17" t="str">
        <f t="shared" si="12"/>
        <v>Fill in supplementary fields</v>
      </c>
      <c r="AU21" s="17" t="s">
        <v>26</v>
      </c>
      <c r="AV21" s="17">
        <v>6</v>
      </c>
      <c r="AW21" s="17">
        <v>6</v>
      </c>
      <c r="AX21" s="12"/>
      <c r="AY21" s="9"/>
      <c r="AZ21" s="9"/>
      <c r="BA21" s="9"/>
    </row>
    <row r="22" spans="1:53" s="6" customFormat="1" x14ac:dyDescent="0.25">
      <c r="A22" s="100"/>
      <c r="B22" s="100"/>
      <c r="C22" s="101"/>
      <c r="D22" s="33"/>
      <c r="E22" s="100"/>
      <c r="F22" s="100"/>
      <c r="G22" s="100"/>
      <c r="H22" s="100"/>
      <c r="I22" s="100"/>
      <c r="J22" s="100"/>
      <c r="K22" s="100"/>
      <c r="L22" s="199"/>
      <c r="M22" s="199"/>
      <c r="N22" s="100"/>
      <c r="O22" s="33"/>
      <c r="P22" s="33"/>
      <c r="Q22" s="33"/>
      <c r="R22" s="107" t="str">
        <f t="shared" si="0"/>
        <v/>
      </c>
      <c r="S22" s="104"/>
      <c r="T22" s="104"/>
      <c r="U22" s="104"/>
      <c r="V22" s="104"/>
      <c r="W22" s="104"/>
      <c r="X22" s="33" t="str">
        <f t="shared" si="15"/>
        <v/>
      </c>
      <c r="Y22" s="33"/>
      <c r="Z22" s="33"/>
      <c r="AA22" s="33"/>
      <c r="AB22" s="33"/>
      <c r="AC22" s="33"/>
      <c r="AD22" s="33"/>
      <c r="AE22" s="33"/>
      <c r="AF22" s="33"/>
      <c r="AG22" s="27"/>
      <c r="AH22" s="7"/>
      <c r="AI22" s="17" t="str">
        <f t="shared" si="2"/>
        <v/>
      </c>
      <c r="AJ22" s="17">
        <f t="shared" si="13"/>
        <v>18</v>
      </c>
      <c r="AK22" s="17" t="str">
        <f t="shared" si="3"/>
        <v>Fill in supplementary fields</v>
      </c>
      <c r="AL22" s="17" t="str">
        <f t="shared" si="4"/>
        <v>Fill in supplementary fields</v>
      </c>
      <c r="AM22" s="17" t="str">
        <f t="shared" si="5"/>
        <v>Fill in supplementary fields</v>
      </c>
      <c r="AN22" s="17" t="str">
        <f t="shared" si="6"/>
        <v>Fill in supplementary fields</v>
      </c>
      <c r="AO22" s="17" t="str">
        <f t="shared" si="7"/>
        <v>Fill in supplementary fields</v>
      </c>
      <c r="AP22" s="17" t="str">
        <f t="shared" si="8"/>
        <v>Enter exposure values in fields A and B</v>
      </c>
      <c r="AQ22" s="17" t="str">
        <f t="shared" si="9"/>
        <v>Fill in supplementary fields</v>
      </c>
      <c r="AR22" s="17" t="str">
        <f t="shared" si="10"/>
        <v>Fill in supplementary fields</v>
      </c>
      <c r="AS22" s="17" t="str">
        <f t="shared" si="11"/>
        <v>Fill in supplementary fields</v>
      </c>
      <c r="AT22" s="17" t="str">
        <f t="shared" si="12"/>
        <v>Fill in supplementary fields</v>
      </c>
      <c r="AU22" s="17" t="s">
        <v>26</v>
      </c>
      <c r="AV22" s="17">
        <v>7</v>
      </c>
      <c r="AW22" s="17">
        <v>7</v>
      </c>
      <c r="AX22" s="12"/>
      <c r="AY22" s="9"/>
      <c r="AZ22" s="9"/>
      <c r="BA22" s="9"/>
    </row>
    <row r="23" spans="1:53" s="6" customFormat="1" x14ac:dyDescent="0.25">
      <c r="A23" s="100"/>
      <c r="B23" s="100"/>
      <c r="C23" s="101"/>
      <c r="D23" s="33"/>
      <c r="E23" s="100"/>
      <c r="F23" s="100"/>
      <c r="G23" s="100"/>
      <c r="H23" s="100"/>
      <c r="I23" s="100"/>
      <c r="J23" s="100"/>
      <c r="K23" s="100"/>
      <c r="L23" s="199"/>
      <c r="M23" s="199"/>
      <c r="N23" s="100"/>
      <c r="O23" s="33"/>
      <c r="P23" s="33"/>
      <c r="Q23" s="33"/>
      <c r="R23" s="107" t="str">
        <f t="shared" si="0"/>
        <v/>
      </c>
      <c r="S23" s="104"/>
      <c r="T23" s="104"/>
      <c r="U23" s="104"/>
      <c r="V23" s="104"/>
      <c r="W23" s="104"/>
      <c r="X23" s="33" t="str">
        <f t="shared" si="15"/>
        <v/>
      </c>
      <c r="Y23" s="33"/>
      <c r="Z23" s="33"/>
      <c r="AA23" s="33"/>
      <c r="AB23" s="33"/>
      <c r="AC23" s="33"/>
      <c r="AD23" s="33"/>
      <c r="AE23" s="33"/>
      <c r="AF23" s="33"/>
      <c r="AG23" s="27"/>
      <c r="AH23" s="7"/>
      <c r="AI23" s="17" t="str">
        <f t="shared" si="2"/>
        <v/>
      </c>
      <c r="AJ23" s="17">
        <f t="shared" si="13"/>
        <v>19</v>
      </c>
      <c r="AK23" s="17" t="str">
        <f t="shared" si="3"/>
        <v>Fill in supplementary fields</v>
      </c>
      <c r="AL23" s="17" t="str">
        <f t="shared" si="4"/>
        <v>Fill in supplementary fields</v>
      </c>
      <c r="AM23" s="17" t="str">
        <f t="shared" si="5"/>
        <v>Fill in supplementary fields</v>
      </c>
      <c r="AN23" s="17" t="str">
        <f t="shared" si="6"/>
        <v>Fill in supplementary fields</v>
      </c>
      <c r="AO23" s="17" t="str">
        <f t="shared" si="7"/>
        <v>Fill in supplementary fields</v>
      </c>
      <c r="AP23" s="17" t="str">
        <f t="shared" si="8"/>
        <v>Enter exposure values in fields A and B</v>
      </c>
      <c r="AQ23" s="17" t="str">
        <f t="shared" si="9"/>
        <v>Fill in supplementary fields</v>
      </c>
      <c r="AR23" s="17" t="str">
        <f t="shared" si="10"/>
        <v>Fill in supplementary fields</v>
      </c>
      <c r="AS23" s="17" t="str">
        <f t="shared" si="11"/>
        <v>Fill in supplementary fields</v>
      </c>
      <c r="AT23" s="17" t="str">
        <f t="shared" si="12"/>
        <v>Fill in supplementary fields</v>
      </c>
      <c r="AU23" s="17" t="s">
        <v>26</v>
      </c>
      <c r="AV23" s="17">
        <v>8</v>
      </c>
      <c r="AW23" s="17">
        <v>8</v>
      </c>
      <c r="AX23" s="12"/>
      <c r="AY23" s="9"/>
      <c r="AZ23" s="9"/>
      <c r="BA23" s="9"/>
    </row>
    <row r="24" spans="1:53" s="6" customFormat="1" x14ac:dyDescent="0.25">
      <c r="A24" s="100"/>
      <c r="B24" s="100"/>
      <c r="C24" s="101"/>
      <c r="D24" s="33"/>
      <c r="E24" s="100"/>
      <c r="F24" s="100"/>
      <c r="G24" s="100"/>
      <c r="H24" s="100"/>
      <c r="I24" s="100"/>
      <c r="J24" s="100"/>
      <c r="K24" s="100"/>
      <c r="L24" s="199"/>
      <c r="M24" s="199"/>
      <c r="N24" s="100"/>
      <c r="O24" s="33"/>
      <c r="P24" s="33"/>
      <c r="Q24" s="33"/>
      <c r="R24" s="107" t="str">
        <f t="shared" si="0"/>
        <v/>
      </c>
      <c r="S24" s="104"/>
      <c r="T24" s="104"/>
      <c r="U24" s="104"/>
      <c r="V24" s="104"/>
      <c r="W24" s="104"/>
      <c r="X24" s="33" t="str">
        <f t="shared" si="15"/>
        <v/>
      </c>
      <c r="Y24" s="33"/>
      <c r="Z24" s="33"/>
      <c r="AA24" s="33"/>
      <c r="AB24" s="33"/>
      <c r="AC24" s="33"/>
      <c r="AD24" s="33"/>
      <c r="AE24" s="33"/>
      <c r="AF24" s="33"/>
      <c r="AG24" s="27"/>
      <c r="AH24" s="7"/>
      <c r="AI24" s="17" t="str">
        <f t="shared" si="2"/>
        <v/>
      </c>
      <c r="AJ24" s="17">
        <f t="shared" si="13"/>
        <v>20</v>
      </c>
      <c r="AK24" s="17" t="str">
        <f t="shared" si="3"/>
        <v>Fill in supplementary fields</v>
      </c>
      <c r="AL24" s="17" t="str">
        <f t="shared" si="4"/>
        <v>Fill in supplementary fields</v>
      </c>
      <c r="AM24" s="17" t="str">
        <f t="shared" si="5"/>
        <v>Fill in supplementary fields</v>
      </c>
      <c r="AN24" s="17" t="str">
        <f t="shared" si="6"/>
        <v>Fill in supplementary fields</v>
      </c>
      <c r="AO24" s="17" t="str">
        <f t="shared" si="7"/>
        <v>Fill in supplementary fields</v>
      </c>
      <c r="AP24" s="17" t="str">
        <f t="shared" si="8"/>
        <v>Enter exposure values in fields A and B</v>
      </c>
      <c r="AQ24" s="17" t="str">
        <f t="shared" si="9"/>
        <v>Fill in supplementary fields</v>
      </c>
      <c r="AR24" s="17" t="str">
        <f t="shared" si="10"/>
        <v>Fill in supplementary fields</v>
      </c>
      <c r="AS24" s="17" t="str">
        <f t="shared" si="11"/>
        <v>Fill in supplementary fields</v>
      </c>
      <c r="AT24" s="17" t="str">
        <f t="shared" si="12"/>
        <v>Fill in supplementary fields</v>
      </c>
      <c r="AU24" s="17" t="s">
        <v>26</v>
      </c>
      <c r="AV24" s="17">
        <v>9</v>
      </c>
      <c r="AW24" s="17">
        <v>9</v>
      </c>
      <c r="AX24" s="12"/>
      <c r="AY24" s="9"/>
      <c r="AZ24" s="9"/>
      <c r="BA24" s="9"/>
    </row>
    <row r="25" spans="1:53" s="6" customFormat="1" x14ac:dyDescent="0.25">
      <c r="A25" s="100"/>
      <c r="B25" s="100"/>
      <c r="C25" s="101"/>
      <c r="D25" s="33"/>
      <c r="E25" s="100"/>
      <c r="F25" s="100"/>
      <c r="G25" s="100"/>
      <c r="H25" s="100"/>
      <c r="I25" s="100"/>
      <c r="J25" s="100"/>
      <c r="K25" s="100"/>
      <c r="L25" s="199"/>
      <c r="M25" s="199"/>
      <c r="N25" s="100"/>
      <c r="O25" s="33"/>
      <c r="P25" s="33"/>
      <c r="Q25" s="33"/>
      <c r="R25" s="107" t="str">
        <f t="shared" si="0"/>
        <v/>
      </c>
      <c r="S25" s="104"/>
      <c r="T25" s="104"/>
      <c r="U25" s="104"/>
      <c r="V25" s="104"/>
      <c r="W25" s="104"/>
      <c r="X25" s="33" t="str">
        <f t="shared" si="15"/>
        <v/>
      </c>
      <c r="Y25" s="33"/>
      <c r="Z25" s="33"/>
      <c r="AA25" s="33"/>
      <c r="AB25" s="33"/>
      <c r="AC25" s="33"/>
      <c r="AD25" s="33"/>
      <c r="AE25" s="33"/>
      <c r="AF25" s="33"/>
      <c r="AG25" s="27"/>
      <c r="AH25" s="7"/>
      <c r="AI25" s="17" t="str">
        <f t="shared" si="2"/>
        <v/>
      </c>
      <c r="AJ25" s="17">
        <f t="shared" si="13"/>
        <v>21</v>
      </c>
      <c r="AK25" s="17" t="str">
        <f t="shared" si="3"/>
        <v>Fill in supplementary fields</v>
      </c>
      <c r="AL25" s="17" t="str">
        <f t="shared" si="4"/>
        <v>Fill in supplementary fields</v>
      </c>
      <c r="AM25" s="17" t="str">
        <f t="shared" si="5"/>
        <v>Fill in supplementary fields</v>
      </c>
      <c r="AN25" s="17" t="str">
        <f t="shared" si="6"/>
        <v>Fill in supplementary fields</v>
      </c>
      <c r="AO25" s="17" t="str">
        <f t="shared" si="7"/>
        <v>Fill in supplementary fields</v>
      </c>
      <c r="AP25" s="17" t="str">
        <f t="shared" si="8"/>
        <v>Enter exposure values in fields A and B</v>
      </c>
      <c r="AQ25" s="17" t="str">
        <f t="shared" si="9"/>
        <v>Fill in supplementary fields</v>
      </c>
      <c r="AR25" s="17" t="str">
        <f t="shared" si="10"/>
        <v>Fill in supplementary fields</v>
      </c>
      <c r="AS25" s="17" t="str">
        <f t="shared" si="11"/>
        <v>Fill in supplementary fields</v>
      </c>
      <c r="AT25" s="17" t="str">
        <f t="shared" si="12"/>
        <v>Fill in supplementary fields</v>
      </c>
      <c r="AU25" s="17" t="s">
        <v>26</v>
      </c>
      <c r="AV25" s="17">
        <v>10</v>
      </c>
      <c r="AW25" s="17">
        <v>10</v>
      </c>
      <c r="AX25" s="12"/>
      <c r="AY25" s="9"/>
      <c r="AZ25" s="9"/>
      <c r="BA25" s="9"/>
    </row>
    <row r="26" spans="1:53" s="6" customFormat="1" x14ac:dyDescent="0.25">
      <c r="A26" s="100"/>
      <c r="B26" s="100"/>
      <c r="C26" s="101"/>
      <c r="D26" s="33"/>
      <c r="E26" s="100"/>
      <c r="F26" s="100"/>
      <c r="G26" s="100"/>
      <c r="H26" s="100"/>
      <c r="I26" s="100"/>
      <c r="J26" s="100"/>
      <c r="K26" s="100"/>
      <c r="L26" s="199"/>
      <c r="M26" s="199"/>
      <c r="N26" s="100"/>
      <c r="O26" s="33"/>
      <c r="P26" s="33"/>
      <c r="Q26" s="33"/>
      <c r="R26" s="107" t="str">
        <f t="shared" si="0"/>
        <v/>
      </c>
      <c r="S26" s="104"/>
      <c r="T26" s="104"/>
      <c r="U26" s="104"/>
      <c r="V26" s="104"/>
      <c r="W26" s="104"/>
      <c r="X26" s="33" t="str">
        <f t="shared" si="15"/>
        <v/>
      </c>
      <c r="Y26" s="33"/>
      <c r="Z26" s="33"/>
      <c r="AA26" s="33"/>
      <c r="AB26" s="33"/>
      <c r="AC26" s="33"/>
      <c r="AD26" s="33"/>
      <c r="AE26" s="33"/>
      <c r="AF26" s="33"/>
      <c r="AG26" s="27"/>
      <c r="AH26" s="7"/>
      <c r="AI26" s="17" t="str">
        <f t="shared" si="2"/>
        <v/>
      </c>
      <c r="AJ26" s="17">
        <f t="shared" si="13"/>
        <v>22</v>
      </c>
      <c r="AK26" s="17" t="str">
        <f t="shared" si="3"/>
        <v>Fill in supplementary fields</v>
      </c>
      <c r="AL26" s="17" t="str">
        <f t="shared" si="4"/>
        <v>Fill in supplementary fields</v>
      </c>
      <c r="AM26" s="17" t="str">
        <f t="shared" si="5"/>
        <v>Fill in supplementary fields</v>
      </c>
      <c r="AN26" s="17" t="str">
        <f t="shared" si="6"/>
        <v>Fill in supplementary fields</v>
      </c>
      <c r="AO26" s="17" t="str">
        <f t="shared" si="7"/>
        <v>Fill in supplementary fields</v>
      </c>
      <c r="AP26" s="17" t="str">
        <f t="shared" si="8"/>
        <v>Enter exposure values in fields A and B</v>
      </c>
      <c r="AQ26" s="17" t="str">
        <f t="shared" si="9"/>
        <v>Fill in supplementary fields</v>
      </c>
      <c r="AR26" s="17" t="str">
        <f t="shared" si="10"/>
        <v>Fill in supplementary fields</v>
      </c>
      <c r="AS26" s="17" t="str">
        <f t="shared" si="11"/>
        <v>Fill in supplementary fields</v>
      </c>
      <c r="AT26" s="17" t="str">
        <f t="shared" si="12"/>
        <v>Fill in supplementary fields</v>
      </c>
      <c r="AU26" s="17" t="s">
        <v>26</v>
      </c>
      <c r="AV26" s="17"/>
      <c r="AW26" s="17"/>
      <c r="AX26" s="12"/>
      <c r="AY26" s="9"/>
      <c r="AZ26" s="9"/>
      <c r="BA26" s="9"/>
    </row>
    <row r="27" spans="1:53" s="6" customFormat="1" x14ac:dyDescent="0.25">
      <c r="A27" s="100"/>
      <c r="B27" s="100"/>
      <c r="C27" s="101"/>
      <c r="D27" s="33"/>
      <c r="E27" s="100"/>
      <c r="F27" s="100"/>
      <c r="G27" s="100"/>
      <c r="H27" s="100"/>
      <c r="I27" s="100"/>
      <c r="J27" s="100"/>
      <c r="K27" s="100"/>
      <c r="L27" s="199"/>
      <c r="M27" s="199"/>
      <c r="N27" s="100"/>
      <c r="O27" s="33"/>
      <c r="P27" s="33"/>
      <c r="Q27" s="33"/>
      <c r="R27" s="107" t="str">
        <f t="shared" si="0"/>
        <v/>
      </c>
      <c r="S27" s="104"/>
      <c r="T27" s="104"/>
      <c r="U27" s="104"/>
      <c r="V27" s="104"/>
      <c r="W27" s="104"/>
      <c r="X27" s="33" t="str">
        <f t="shared" si="15"/>
        <v/>
      </c>
      <c r="Y27" s="33"/>
      <c r="Z27" s="33"/>
      <c r="AA27" s="33"/>
      <c r="AB27" s="33"/>
      <c r="AC27" s="33"/>
      <c r="AD27" s="33"/>
      <c r="AE27" s="33"/>
      <c r="AF27" s="33"/>
      <c r="AG27" s="27"/>
      <c r="AH27" s="7"/>
      <c r="AI27" s="17" t="str">
        <f t="shared" si="2"/>
        <v/>
      </c>
      <c r="AJ27" s="17">
        <f t="shared" si="13"/>
        <v>23</v>
      </c>
      <c r="AK27" s="17" t="str">
        <f t="shared" si="3"/>
        <v>Fill in supplementary fields</v>
      </c>
      <c r="AL27" s="17" t="str">
        <f t="shared" si="4"/>
        <v>Fill in supplementary fields</v>
      </c>
      <c r="AM27" s="17" t="str">
        <f t="shared" si="5"/>
        <v>Fill in supplementary fields</v>
      </c>
      <c r="AN27" s="17" t="str">
        <f t="shared" si="6"/>
        <v>Fill in supplementary fields</v>
      </c>
      <c r="AO27" s="17" t="str">
        <f t="shared" si="7"/>
        <v>Fill in supplementary fields</v>
      </c>
      <c r="AP27" s="17" t="str">
        <f t="shared" si="8"/>
        <v>Enter exposure values in fields A and B</v>
      </c>
      <c r="AQ27" s="17" t="str">
        <f t="shared" si="9"/>
        <v>Fill in supplementary fields</v>
      </c>
      <c r="AR27" s="17" t="str">
        <f t="shared" si="10"/>
        <v>Fill in supplementary fields</v>
      </c>
      <c r="AS27" s="17" t="str">
        <f t="shared" si="11"/>
        <v>Fill in supplementary fields</v>
      </c>
      <c r="AT27" s="17" t="str">
        <f t="shared" si="12"/>
        <v>Fill in supplementary fields</v>
      </c>
      <c r="AU27" s="17" t="s">
        <v>26</v>
      </c>
      <c r="AV27" s="17"/>
      <c r="AW27" s="17"/>
      <c r="AX27" s="12"/>
      <c r="AY27" s="9"/>
      <c r="AZ27" s="9"/>
      <c r="BA27" s="9"/>
    </row>
    <row r="28" spans="1:53" s="6" customFormat="1" x14ac:dyDescent="0.25">
      <c r="A28" s="100"/>
      <c r="B28" s="100"/>
      <c r="C28" s="101"/>
      <c r="D28" s="33"/>
      <c r="E28" s="100"/>
      <c r="F28" s="100"/>
      <c r="G28" s="100"/>
      <c r="H28" s="100"/>
      <c r="I28" s="100"/>
      <c r="J28" s="100"/>
      <c r="K28" s="100"/>
      <c r="L28" s="199"/>
      <c r="M28" s="199"/>
      <c r="N28" s="100"/>
      <c r="O28" s="33"/>
      <c r="P28" s="33"/>
      <c r="Q28" s="33"/>
      <c r="R28" s="107" t="str">
        <f t="shared" si="0"/>
        <v/>
      </c>
      <c r="S28" s="104"/>
      <c r="T28" s="104"/>
      <c r="U28" s="104"/>
      <c r="V28" s="104"/>
      <c r="W28" s="104"/>
      <c r="X28" s="33" t="str">
        <f t="shared" si="15"/>
        <v/>
      </c>
      <c r="Y28" s="33"/>
      <c r="Z28" s="33"/>
      <c r="AA28" s="33"/>
      <c r="AB28" s="33"/>
      <c r="AC28" s="33"/>
      <c r="AD28" s="33"/>
      <c r="AE28" s="33"/>
      <c r="AF28" s="33"/>
      <c r="AG28" s="27"/>
      <c r="AH28" s="7"/>
      <c r="AI28" s="17" t="str">
        <f t="shared" si="2"/>
        <v/>
      </c>
      <c r="AJ28" s="17">
        <f t="shared" si="13"/>
        <v>24</v>
      </c>
      <c r="AK28" s="17" t="str">
        <f t="shared" si="3"/>
        <v>Fill in supplementary fields</v>
      </c>
      <c r="AL28" s="17" t="str">
        <f t="shared" si="4"/>
        <v>Fill in supplementary fields</v>
      </c>
      <c r="AM28" s="17" t="str">
        <f t="shared" si="5"/>
        <v>Fill in supplementary fields</v>
      </c>
      <c r="AN28" s="17" t="str">
        <f t="shared" si="6"/>
        <v>Fill in supplementary fields</v>
      </c>
      <c r="AO28" s="17" t="str">
        <f t="shared" si="7"/>
        <v>Fill in supplementary fields</v>
      </c>
      <c r="AP28" s="17" t="str">
        <f t="shared" si="8"/>
        <v>Enter exposure values in fields A and B</v>
      </c>
      <c r="AQ28" s="17" t="str">
        <f t="shared" si="9"/>
        <v>Fill in supplementary fields</v>
      </c>
      <c r="AR28" s="17" t="str">
        <f t="shared" si="10"/>
        <v>Fill in supplementary fields</v>
      </c>
      <c r="AS28" s="17" t="str">
        <f t="shared" si="11"/>
        <v>Fill in supplementary fields</v>
      </c>
      <c r="AT28" s="17" t="str">
        <f t="shared" si="12"/>
        <v>Fill in supplementary fields</v>
      </c>
      <c r="AU28" s="17" t="s">
        <v>26</v>
      </c>
      <c r="AV28" s="17"/>
      <c r="AW28" s="17"/>
      <c r="AX28" s="12"/>
      <c r="AY28" s="9"/>
      <c r="AZ28" s="9"/>
      <c r="BA28" s="9"/>
    </row>
    <row r="29" spans="1:53" s="6" customFormat="1" x14ac:dyDescent="0.25">
      <c r="A29" s="100"/>
      <c r="B29" s="100"/>
      <c r="C29" s="101"/>
      <c r="D29" s="33"/>
      <c r="E29" s="100"/>
      <c r="F29" s="100"/>
      <c r="G29" s="100"/>
      <c r="H29" s="100"/>
      <c r="I29" s="100"/>
      <c r="J29" s="100"/>
      <c r="K29" s="100"/>
      <c r="L29" s="199"/>
      <c r="M29" s="199"/>
      <c r="N29" s="100"/>
      <c r="O29" s="33"/>
      <c r="P29" s="33"/>
      <c r="Q29" s="33"/>
      <c r="R29" s="107" t="str">
        <f t="shared" si="0"/>
        <v/>
      </c>
      <c r="S29" s="104"/>
      <c r="T29" s="104"/>
      <c r="U29" s="104"/>
      <c r="V29" s="104"/>
      <c r="W29" s="104"/>
      <c r="X29" s="33" t="str">
        <f t="shared" si="15"/>
        <v/>
      </c>
      <c r="Y29" s="33"/>
      <c r="Z29" s="33"/>
      <c r="AA29" s="33"/>
      <c r="AB29" s="33"/>
      <c r="AC29" s="33"/>
      <c r="AD29" s="33"/>
      <c r="AE29" s="33"/>
      <c r="AF29" s="33"/>
      <c r="AG29" s="27"/>
      <c r="AH29" s="7"/>
      <c r="AI29" s="17" t="str">
        <f t="shared" si="2"/>
        <v/>
      </c>
      <c r="AJ29" s="17">
        <f t="shared" si="13"/>
        <v>25</v>
      </c>
      <c r="AK29" s="17" t="str">
        <f t="shared" si="3"/>
        <v>Fill in supplementary fields</v>
      </c>
      <c r="AL29" s="17" t="str">
        <f t="shared" si="4"/>
        <v>Fill in supplementary fields</v>
      </c>
      <c r="AM29" s="17" t="str">
        <f t="shared" si="5"/>
        <v>Fill in supplementary fields</v>
      </c>
      <c r="AN29" s="17" t="str">
        <f t="shared" si="6"/>
        <v>Fill in supplementary fields</v>
      </c>
      <c r="AO29" s="17" t="str">
        <f t="shared" si="7"/>
        <v>Fill in supplementary fields</v>
      </c>
      <c r="AP29" s="17" t="str">
        <f t="shared" si="8"/>
        <v>Enter exposure values in fields A and B</v>
      </c>
      <c r="AQ29" s="17" t="str">
        <f t="shared" si="9"/>
        <v>Fill in supplementary fields</v>
      </c>
      <c r="AR29" s="17" t="str">
        <f t="shared" si="10"/>
        <v>Fill in supplementary fields</v>
      </c>
      <c r="AS29" s="17" t="str">
        <f t="shared" si="11"/>
        <v>Fill in supplementary fields</v>
      </c>
      <c r="AT29" s="17" t="str">
        <f t="shared" si="12"/>
        <v>Fill in supplementary fields</v>
      </c>
      <c r="AU29" s="17" t="s">
        <v>26</v>
      </c>
      <c r="AV29" s="17"/>
      <c r="AW29" s="17"/>
      <c r="AX29" s="12"/>
      <c r="AY29" s="9"/>
      <c r="AZ29" s="9"/>
      <c r="BA29" s="9"/>
    </row>
    <row r="30" spans="1:53" s="6" customFormat="1" x14ac:dyDescent="0.25">
      <c r="A30" s="100"/>
      <c r="B30" s="100"/>
      <c r="C30" s="101"/>
      <c r="D30" s="33"/>
      <c r="E30" s="100"/>
      <c r="F30" s="100"/>
      <c r="G30" s="100"/>
      <c r="H30" s="100"/>
      <c r="I30" s="100"/>
      <c r="J30" s="100"/>
      <c r="K30" s="100"/>
      <c r="L30" s="199"/>
      <c r="M30" s="199"/>
      <c r="N30" s="100"/>
      <c r="O30" s="33"/>
      <c r="P30" s="33"/>
      <c r="Q30" s="33"/>
      <c r="R30" s="107" t="str">
        <f t="shared" si="0"/>
        <v/>
      </c>
      <c r="S30" s="104"/>
      <c r="T30" s="104"/>
      <c r="U30" s="104"/>
      <c r="V30" s="104"/>
      <c r="W30" s="104"/>
      <c r="X30" s="33" t="str">
        <f t="shared" si="15"/>
        <v/>
      </c>
      <c r="Y30" s="33"/>
      <c r="Z30" s="33"/>
      <c r="AA30" s="33"/>
      <c r="AB30" s="33"/>
      <c r="AC30" s="33"/>
      <c r="AD30" s="33"/>
      <c r="AE30" s="33"/>
      <c r="AF30" s="33"/>
      <c r="AG30" s="27"/>
      <c r="AH30" s="7"/>
      <c r="AI30" s="17" t="str">
        <f t="shared" si="2"/>
        <v/>
      </c>
      <c r="AJ30" s="17">
        <f t="shared" si="13"/>
        <v>26</v>
      </c>
      <c r="AK30" s="17" t="str">
        <f t="shared" si="3"/>
        <v>Fill in supplementary fields</v>
      </c>
      <c r="AL30" s="17" t="str">
        <f t="shared" si="4"/>
        <v>Fill in supplementary fields</v>
      </c>
      <c r="AM30" s="17" t="str">
        <f t="shared" si="5"/>
        <v>Fill in supplementary fields</v>
      </c>
      <c r="AN30" s="17" t="str">
        <f t="shared" si="6"/>
        <v>Fill in supplementary fields</v>
      </c>
      <c r="AO30" s="17" t="str">
        <f t="shared" si="7"/>
        <v>Fill in supplementary fields</v>
      </c>
      <c r="AP30" s="17" t="str">
        <f t="shared" si="8"/>
        <v>Enter exposure values in fields A and B</v>
      </c>
      <c r="AQ30" s="17" t="str">
        <f t="shared" si="9"/>
        <v>Fill in supplementary fields</v>
      </c>
      <c r="AR30" s="17" t="str">
        <f t="shared" si="10"/>
        <v>Fill in supplementary fields</v>
      </c>
      <c r="AS30" s="17" t="str">
        <f t="shared" si="11"/>
        <v>Fill in supplementary fields</v>
      </c>
      <c r="AT30" s="17" t="str">
        <f t="shared" si="12"/>
        <v>Fill in supplementary fields</v>
      </c>
      <c r="AU30" s="17" t="s">
        <v>26</v>
      </c>
      <c r="AV30" s="17"/>
      <c r="AW30" s="17"/>
      <c r="AX30" s="12"/>
      <c r="AY30" s="9"/>
      <c r="AZ30" s="9"/>
      <c r="BA30" s="9"/>
    </row>
    <row r="31" spans="1:53" s="6" customFormat="1" x14ac:dyDescent="0.25">
      <c r="A31" s="100"/>
      <c r="B31" s="100"/>
      <c r="C31" s="101"/>
      <c r="D31" s="33"/>
      <c r="E31" s="100"/>
      <c r="F31" s="100"/>
      <c r="G31" s="100"/>
      <c r="H31" s="100"/>
      <c r="I31" s="100"/>
      <c r="J31" s="100"/>
      <c r="K31" s="100"/>
      <c r="L31" s="199"/>
      <c r="M31" s="199"/>
      <c r="N31" s="100"/>
      <c r="O31" s="33"/>
      <c r="P31" s="33"/>
      <c r="Q31" s="33"/>
      <c r="R31" s="107" t="str">
        <f t="shared" si="0"/>
        <v/>
      </c>
      <c r="S31" s="104"/>
      <c r="T31" s="104"/>
      <c r="U31" s="104"/>
      <c r="V31" s="104"/>
      <c r="W31" s="104"/>
      <c r="X31" s="33" t="str">
        <f t="shared" si="15"/>
        <v/>
      </c>
      <c r="Y31" s="33"/>
      <c r="Z31" s="33"/>
      <c r="AA31" s="33"/>
      <c r="AB31" s="33"/>
      <c r="AC31" s="33"/>
      <c r="AD31" s="33"/>
      <c r="AE31" s="33"/>
      <c r="AF31" s="33"/>
      <c r="AG31" s="27"/>
      <c r="AH31" s="7"/>
      <c r="AI31" s="17" t="str">
        <f t="shared" si="2"/>
        <v/>
      </c>
      <c r="AJ31" s="17">
        <f t="shared" si="13"/>
        <v>27</v>
      </c>
      <c r="AK31" s="17" t="str">
        <f t="shared" si="3"/>
        <v>Fill in supplementary fields</v>
      </c>
      <c r="AL31" s="17" t="str">
        <f t="shared" si="4"/>
        <v>Fill in supplementary fields</v>
      </c>
      <c r="AM31" s="17" t="str">
        <f t="shared" si="5"/>
        <v>Fill in supplementary fields</v>
      </c>
      <c r="AN31" s="17" t="str">
        <f t="shared" si="6"/>
        <v>Fill in supplementary fields</v>
      </c>
      <c r="AO31" s="17" t="str">
        <f t="shared" si="7"/>
        <v>Fill in supplementary fields</v>
      </c>
      <c r="AP31" s="17" t="str">
        <f t="shared" si="8"/>
        <v>Enter exposure values in fields A and B</v>
      </c>
      <c r="AQ31" s="17" t="str">
        <f t="shared" si="9"/>
        <v>Fill in supplementary fields</v>
      </c>
      <c r="AR31" s="17" t="str">
        <f t="shared" si="10"/>
        <v>Fill in supplementary fields</v>
      </c>
      <c r="AS31" s="17" t="str">
        <f t="shared" si="11"/>
        <v>Fill in supplementary fields</v>
      </c>
      <c r="AT31" s="17" t="str">
        <f t="shared" si="12"/>
        <v>Fill in supplementary fields</v>
      </c>
      <c r="AU31" s="17" t="s">
        <v>26</v>
      </c>
      <c r="AV31" s="17"/>
      <c r="AW31" s="17"/>
      <c r="AX31" s="12"/>
      <c r="AY31" s="9"/>
      <c r="AZ31" s="9"/>
      <c r="BA31" s="9"/>
    </row>
    <row r="32" spans="1:53" s="6" customFormat="1" x14ac:dyDescent="0.25">
      <c r="A32" s="100"/>
      <c r="B32" s="100"/>
      <c r="C32" s="101"/>
      <c r="D32" s="33"/>
      <c r="E32" s="100"/>
      <c r="F32" s="100"/>
      <c r="G32" s="100"/>
      <c r="H32" s="100"/>
      <c r="I32" s="100"/>
      <c r="J32" s="100"/>
      <c r="K32" s="100"/>
      <c r="L32" s="199"/>
      <c r="M32" s="199"/>
      <c r="N32" s="100"/>
      <c r="O32" s="33"/>
      <c r="P32" s="33"/>
      <c r="Q32" s="33"/>
      <c r="R32" s="107" t="str">
        <f t="shared" si="0"/>
        <v/>
      </c>
      <c r="S32" s="104"/>
      <c r="T32" s="104"/>
      <c r="U32" s="104"/>
      <c r="V32" s="104"/>
      <c r="W32" s="104"/>
      <c r="X32" s="33" t="str">
        <f t="shared" si="15"/>
        <v/>
      </c>
      <c r="Y32" s="33"/>
      <c r="Z32" s="33"/>
      <c r="AA32" s="33"/>
      <c r="AB32" s="33"/>
      <c r="AC32" s="33"/>
      <c r="AD32" s="33"/>
      <c r="AE32" s="33"/>
      <c r="AF32" s="33"/>
      <c r="AG32" s="27"/>
      <c r="AH32" s="7"/>
      <c r="AI32" s="17" t="str">
        <f t="shared" si="2"/>
        <v/>
      </c>
      <c r="AJ32" s="17">
        <f t="shared" si="13"/>
        <v>28</v>
      </c>
      <c r="AK32" s="17" t="str">
        <f t="shared" si="3"/>
        <v>Fill in supplementary fields</v>
      </c>
      <c r="AL32" s="17" t="str">
        <f t="shared" si="4"/>
        <v>Fill in supplementary fields</v>
      </c>
      <c r="AM32" s="17" t="str">
        <f t="shared" si="5"/>
        <v>Fill in supplementary fields</v>
      </c>
      <c r="AN32" s="17" t="str">
        <f t="shared" si="6"/>
        <v>Fill in supplementary fields</v>
      </c>
      <c r="AO32" s="17" t="str">
        <f t="shared" si="7"/>
        <v>Fill in supplementary fields</v>
      </c>
      <c r="AP32" s="17" t="str">
        <f t="shared" si="8"/>
        <v>Enter exposure values in fields A and B</v>
      </c>
      <c r="AQ32" s="17" t="str">
        <f t="shared" si="9"/>
        <v>Fill in supplementary fields</v>
      </c>
      <c r="AR32" s="17" t="str">
        <f t="shared" si="10"/>
        <v>Fill in supplementary fields</v>
      </c>
      <c r="AS32" s="17" t="str">
        <f t="shared" si="11"/>
        <v>Fill in supplementary fields</v>
      </c>
      <c r="AT32" s="17" t="str">
        <f t="shared" si="12"/>
        <v>Fill in supplementary fields</v>
      </c>
      <c r="AU32" s="17" t="s">
        <v>26</v>
      </c>
      <c r="AV32" s="17"/>
      <c r="AW32" s="17"/>
      <c r="AX32" s="12"/>
      <c r="AY32" s="9"/>
      <c r="AZ32" s="9"/>
      <c r="BA32" s="9"/>
    </row>
    <row r="33" spans="1:53" s="6" customFormat="1" x14ac:dyDescent="0.25">
      <c r="A33" s="100"/>
      <c r="B33" s="100"/>
      <c r="C33" s="101"/>
      <c r="D33" s="33"/>
      <c r="E33" s="100"/>
      <c r="F33" s="100"/>
      <c r="G33" s="100"/>
      <c r="H33" s="100"/>
      <c r="I33" s="100"/>
      <c r="J33" s="100"/>
      <c r="K33" s="100"/>
      <c r="L33" s="199"/>
      <c r="M33" s="199"/>
      <c r="N33" s="100"/>
      <c r="O33" s="33"/>
      <c r="P33" s="33"/>
      <c r="Q33" s="33"/>
      <c r="R33" s="107" t="str">
        <f t="shared" si="0"/>
        <v/>
      </c>
      <c r="S33" s="104"/>
      <c r="T33" s="104"/>
      <c r="U33" s="104"/>
      <c r="V33" s="104"/>
      <c r="W33" s="104"/>
      <c r="X33" s="33" t="str">
        <f t="shared" si="15"/>
        <v/>
      </c>
      <c r="Y33" s="33"/>
      <c r="Z33" s="33"/>
      <c r="AA33" s="33"/>
      <c r="AB33" s="33"/>
      <c r="AC33" s="33"/>
      <c r="AD33" s="33"/>
      <c r="AE33" s="33"/>
      <c r="AF33" s="33"/>
      <c r="AG33" s="27"/>
      <c r="AH33" s="7"/>
      <c r="AI33" s="17" t="str">
        <f t="shared" si="2"/>
        <v/>
      </c>
      <c r="AJ33" s="17">
        <f t="shared" si="13"/>
        <v>29</v>
      </c>
      <c r="AK33" s="17" t="str">
        <f t="shared" si="3"/>
        <v>Fill in supplementary fields</v>
      </c>
      <c r="AL33" s="17" t="str">
        <f t="shared" si="4"/>
        <v>Fill in supplementary fields</v>
      </c>
      <c r="AM33" s="17" t="str">
        <f t="shared" si="5"/>
        <v>Fill in supplementary fields</v>
      </c>
      <c r="AN33" s="17" t="str">
        <f t="shared" si="6"/>
        <v>Fill in supplementary fields</v>
      </c>
      <c r="AO33" s="17" t="str">
        <f t="shared" si="7"/>
        <v>Fill in supplementary fields</v>
      </c>
      <c r="AP33" s="17" t="str">
        <f t="shared" si="8"/>
        <v>Enter exposure values in fields A and B</v>
      </c>
      <c r="AQ33" s="17" t="str">
        <f t="shared" si="9"/>
        <v>Fill in supplementary fields</v>
      </c>
      <c r="AR33" s="17" t="str">
        <f t="shared" si="10"/>
        <v>Fill in supplementary fields</v>
      </c>
      <c r="AS33" s="17" t="str">
        <f t="shared" si="11"/>
        <v>Fill in supplementary fields</v>
      </c>
      <c r="AT33" s="17" t="str">
        <f t="shared" si="12"/>
        <v>Fill in supplementary fields</v>
      </c>
      <c r="AU33" s="17" t="s">
        <v>26</v>
      </c>
      <c r="AV33" s="17"/>
      <c r="AW33" s="17"/>
      <c r="AX33" s="12"/>
      <c r="AY33" s="9"/>
      <c r="AZ33" s="9"/>
      <c r="BA33" s="9"/>
    </row>
    <row r="34" spans="1:53" s="6" customFormat="1" x14ac:dyDescent="0.25">
      <c r="A34" s="100"/>
      <c r="B34" s="100"/>
      <c r="C34" s="101"/>
      <c r="D34" s="33"/>
      <c r="E34" s="100"/>
      <c r="F34" s="100"/>
      <c r="G34" s="100"/>
      <c r="H34" s="100"/>
      <c r="I34" s="100"/>
      <c r="J34" s="100"/>
      <c r="K34" s="100"/>
      <c r="L34" s="199"/>
      <c r="M34" s="199"/>
      <c r="N34" s="100"/>
      <c r="O34" s="33"/>
      <c r="P34" s="33"/>
      <c r="Q34" s="33"/>
      <c r="R34" s="107" t="str">
        <f t="shared" si="0"/>
        <v/>
      </c>
      <c r="S34" s="104"/>
      <c r="T34" s="104"/>
      <c r="U34" s="104"/>
      <c r="V34" s="104"/>
      <c r="W34" s="104"/>
      <c r="X34" s="33" t="str">
        <f t="shared" si="15"/>
        <v/>
      </c>
      <c r="Y34" s="33"/>
      <c r="Z34" s="33"/>
      <c r="AA34" s="33"/>
      <c r="AB34" s="33"/>
      <c r="AC34" s="33"/>
      <c r="AD34" s="33"/>
      <c r="AE34" s="33"/>
      <c r="AF34" s="33"/>
      <c r="AG34" s="27"/>
      <c r="AH34" s="7"/>
      <c r="AI34" s="17" t="str">
        <f t="shared" si="2"/>
        <v/>
      </c>
      <c r="AJ34" s="17">
        <f t="shared" si="13"/>
        <v>30</v>
      </c>
      <c r="AK34" s="17" t="str">
        <f t="shared" si="3"/>
        <v>Fill in supplementary fields</v>
      </c>
      <c r="AL34" s="17" t="str">
        <f t="shared" si="4"/>
        <v>Fill in supplementary fields</v>
      </c>
      <c r="AM34" s="17" t="str">
        <f t="shared" si="5"/>
        <v>Fill in supplementary fields</v>
      </c>
      <c r="AN34" s="17" t="str">
        <f t="shared" si="6"/>
        <v>Fill in supplementary fields</v>
      </c>
      <c r="AO34" s="17" t="str">
        <f t="shared" si="7"/>
        <v>Fill in supplementary fields</v>
      </c>
      <c r="AP34" s="17" t="str">
        <f t="shared" si="8"/>
        <v>Enter exposure values in fields A and B</v>
      </c>
      <c r="AQ34" s="17" t="str">
        <f t="shared" si="9"/>
        <v>Fill in supplementary fields</v>
      </c>
      <c r="AR34" s="17" t="str">
        <f t="shared" si="10"/>
        <v>Fill in supplementary fields</v>
      </c>
      <c r="AS34" s="17" t="str">
        <f t="shared" si="11"/>
        <v>Fill in supplementary fields</v>
      </c>
      <c r="AT34" s="17" t="str">
        <f t="shared" si="12"/>
        <v>Fill in supplementary fields</v>
      </c>
      <c r="AU34" s="17" t="s">
        <v>26</v>
      </c>
      <c r="AV34" s="17"/>
      <c r="AW34" s="17"/>
      <c r="AX34" s="12"/>
      <c r="AY34" s="9"/>
      <c r="AZ34" s="9"/>
      <c r="BA34" s="9"/>
    </row>
    <row r="35" spans="1:53" s="6" customFormat="1" x14ac:dyDescent="0.25">
      <c r="A35" s="100"/>
      <c r="B35" s="100"/>
      <c r="C35" s="101"/>
      <c r="D35" s="33"/>
      <c r="E35" s="100"/>
      <c r="F35" s="100"/>
      <c r="G35" s="100"/>
      <c r="H35" s="100"/>
      <c r="I35" s="100"/>
      <c r="J35" s="100"/>
      <c r="K35" s="100"/>
      <c r="L35" s="199"/>
      <c r="M35" s="199"/>
      <c r="N35" s="100"/>
      <c r="O35" s="33"/>
      <c r="P35" s="33"/>
      <c r="Q35" s="33"/>
      <c r="R35" s="107" t="str">
        <f t="shared" si="0"/>
        <v/>
      </c>
      <c r="S35" s="104"/>
      <c r="T35" s="104"/>
      <c r="U35" s="104"/>
      <c r="V35" s="104"/>
      <c r="W35" s="104"/>
      <c r="X35" s="33" t="str">
        <f t="shared" si="15"/>
        <v/>
      </c>
      <c r="Y35" s="33"/>
      <c r="Z35" s="33"/>
      <c r="AA35" s="33"/>
      <c r="AB35" s="33"/>
      <c r="AC35" s="33"/>
      <c r="AD35" s="33"/>
      <c r="AE35" s="33"/>
      <c r="AF35" s="33"/>
      <c r="AG35" s="27"/>
      <c r="AH35" s="7"/>
      <c r="AI35" s="17" t="str">
        <f t="shared" si="2"/>
        <v/>
      </c>
      <c r="AJ35" s="17">
        <f t="shared" si="13"/>
        <v>31</v>
      </c>
      <c r="AK35" s="17" t="str">
        <f t="shared" si="3"/>
        <v>Fill in supplementary fields</v>
      </c>
      <c r="AL35" s="17" t="str">
        <f t="shared" si="4"/>
        <v>Fill in supplementary fields</v>
      </c>
      <c r="AM35" s="17" t="str">
        <f t="shared" si="5"/>
        <v>Fill in supplementary fields</v>
      </c>
      <c r="AN35" s="17" t="str">
        <f t="shared" si="6"/>
        <v>Fill in supplementary fields</v>
      </c>
      <c r="AO35" s="17" t="str">
        <f t="shared" si="7"/>
        <v>Fill in supplementary fields</v>
      </c>
      <c r="AP35" s="17" t="str">
        <f t="shared" si="8"/>
        <v>Enter exposure values in fields A and B</v>
      </c>
      <c r="AQ35" s="17" t="str">
        <f t="shared" si="9"/>
        <v>Fill in supplementary fields</v>
      </c>
      <c r="AR35" s="17" t="str">
        <f t="shared" si="10"/>
        <v>Fill in supplementary fields</v>
      </c>
      <c r="AS35" s="17" t="str">
        <f t="shared" si="11"/>
        <v>Fill in supplementary fields</v>
      </c>
      <c r="AT35" s="17" t="str">
        <f t="shared" si="12"/>
        <v>Fill in supplementary fields</v>
      </c>
      <c r="AU35" s="17" t="s">
        <v>26</v>
      </c>
      <c r="AV35" s="17"/>
      <c r="AW35" s="17"/>
      <c r="AX35" s="12"/>
      <c r="AY35" s="9"/>
      <c r="AZ35" s="9"/>
      <c r="BA35" s="9"/>
    </row>
    <row r="36" spans="1:53" s="6" customFormat="1" x14ac:dyDescent="0.25">
      <c r="A36" s="100"/>
      <c r="B36" s="100"/>
      <c r="C36" s="101"/>
      <c r="D36" s="33"/>
      <c r="E36" s="100"/>
      <c r="F36" s="100"/>
      <c r="G36" s="100"/>
      <c r="H36" s="100"/>
      <c r="I36" s="100"/>
      <c r="J36" s="100"/>
      <c r="K36" s="100"/>
      <c r="L36" s="199"/>
      <c r="M36" s="199"/>
      <c r="N36" s="100"/>
      <c r="O36" s="33"/>
      <c r="P36" s="33"/>
      <c r="Q36" s="33"/>
      <c r="R36" s="107" t="str">
        <f t="shared" si="0"/>
        <v/>
      </c>
      <c r="S36" s="104"/>
      <c r="T36" s="104"/>
      <c r="U36" s="104"/>
      <c r="V36" s="104"/>
      <c r="W36" s="104"/>
      <c r="X36" s="33" t="str">
        <f t="shared" si="15"/>
        <v/>
      </c>
      <c r="Y36" s="33"/>
      <c r="Z36" s="33"/>
      <c r="AA36" s="33"/>
      <c r="AB36" s="33"/>
      <c r="AC36" s="33"/>
      <c r="AD36" s="33"/>
      <c r="AE36" s="33"/>
      <c r="AF36" s="33"/>
      <c r="AG36" s="27"/>
      <c r="AH36" s="7"/>
      <c r="AI36" s="17" t="str">
        <f t="shared" si="2"/>
        <v/>
      </c>
      <c r="AJ36" s="17">
        <f t="shared" si="13"/>
        <v>32</v>
      </c>
      <c r="AK36" s="17" t="str">
        <f t="shared" si="3"/>
        <v>Fill in supplementary fields</v>
      </c>
      <c r="AL36" s="17" t="str">
        <f t="shared" si="4"/>
        <v>Fill in supplementary fields</v>
      </c>
      <c r="AM36" s="17" t="str">
        <f t="shared" si="5"/>
        <v>Fill in supplementary fields</v>
      </c>
      <c r="AN36" s="17" t="str">
        <f t="shared" si="6"/>
        <v>Fill in supplementary fields</v>
      </c>
      <c r="AO36" s="17" t="str">
        <f t="shared" si="7"/>
        <v>Fill in supplementary fields</v>
      </c>
      <c r="AP36" s="17" t="str">
        <f t="shared" si="8"/>
        <v>Enter exposure values in fields A and B</v>
      </c>
      <c r="AQ36" s="17" t="str">
        <f t="shared" si="9"/>
        <v>Fill in supplementary fields</v>
      </c>
      <c r="AR36" s="17" t="str">
        <f t="shared" si="10"/>
        <v>Fill in supplementary fields</v>
      </c>
      <c r="AS36" s="17" t="str">
        <f t="shared" si="11"/>
        <v>Fill in supplementary fields</v>
      </c>
      <c r="AT36" s="17" t="str">
        <f t="shared" si="12"/>
        <v>Fill in supplementary fields</v>
      </c>
      <c r="AU36" s="17" t="s">
        <v>26</v>
      </c>
      <c r="AV36" s="17"/>
      <c r="AW36" s="17"/>
      <c r="AX36" s="12"/>
      <c r="AY36" s="9"/>
      <c r="AZ36" s="9"/>
      <c r="BA36" s="9"/>
    </row>
    <row r="37" spans="1:53" s="6" customFormat="1" x14ac:dyDescent="0.25">
      <c r="A37" s="100"/>
      <c r="B37" s="100"/>
      <c r="C37" s="101"/>
      <c r="D37" s="33"/>
      <c r="E37" s="100"/>
      <c r="F37" s="100"/>
      <c r="G37" s="100"/>
      <c r="H37" s="100"/>
      <c r="I37" s="100"/>
      <c r="J37" s="100"/>
      <c r="K37" s="100"/>
      <c r="L37" s="199"/>
      <c r="M37" s="199"/>
      <c r="N37" s="100"/>
      <c r="O37" s="33"/>
      <c r="P37" s="33"/>
      <c r="Q37" s="33"/>
      <c r="R37" s="107" t="str">
        <f t="shared" si="0"/>
        <v/>
      </c>
      <c r="S37" s="104"/>
      <c r="T37" s="104"/>
      <c r="U37" s="104"/>
      <c r="V37" s="104"/>
      <c r="W37" s="104"/>
      <c r="X37" s="33" t="str">
        <f t="shared" si="15"/>
        <v/>
      </c>
      <c r="Y37" s="33"/>
      <c r="Z37" s="33"/>
      <c r="AA37" s="33"/>
      <c r="AB37" s="33"/>
      <c r="AC37" s="33"/>
      <c r="AD37" s="33"/>
      <c r="AE37" s="33"/>
      <c r="AF37" s="33"/>
      <c r="AG37" s="27"/>
      <c r="AH37" s="7"/>
      <c r="AI37" s="17" t="str">
        <f t="shared" si="2"/>
        <v/>
      </c>
      <c r="AJ37" s="17">
        <f t="shared" si="13"/>
        <v>33</v>
      </c>
      <c r="AK37" s="17" t="str">
        <f t="shared" si="3"/>
        <v>Fill in supplementary fields</v>
      </c>
      <c r="AL37" s="17" t="str">
        <f t="shared" si="4"/>
        <v>Fill in supplementary fields</v>
      </c>
      <c r="AM37" s="17" t="str">
        <f t="shared" si="5"/>
        <v>Fill in supplementary fields</v>
      </c>
      <c r="AN37" s="17" t="str">
        <f t="shared" si="6"/>
        <v>Fill in supplementary fields</v>
      </c>
      <c r="AO37" s="17" t="str">
        <f t="shared" si="7"/>
        <v>Fill in supplementary fields</v>
      </c>
      <c r="AP37" s="17" t="str">
        <f t="shared" si="8"/>
        <v>Enter exposure values in fields A and B</v>
      </c>
      <c r="AQ37" s="17" t="str">
        <f t="shared" si="9"/>
        <v>Fill in supplementary fields</v>
      </c>
      <c r="AR37" s="17" t="str">
        <f t="shared" si="10"/>
        <v>Fill in supplementary fields</v>
      </c>
      <c r="AS37" s="17" t="str">
        <f t="shared" si="11"/>
        <v>Fill in supplementary fields</v>
      </c>
      <c r="AT37" s="17" t="str">
        <f t="shared" si="12"/>
        <v>Fill in supplementary fields</v>
      </c>
      <c r="AU37" s="17" t="s">
        <v>26</v>
      </c>
      <c r="AV37" s="17"/>
      <c r="AW37" s="17"/>
      <c r="AX37" s="12"/>
      <c r="AY37" s="9"/>
      <c r="AZ37" s="9"/>
      <c r="BA37" s="9"/>
    </row>
    <row r="38" spans="1:53" s="6" customFormat="1" x14ac:dyDescent="0.25">
      <c r="A38" s="100"/>
      <c r="B38" s="100"/>
      <c r="C38" s="101"/>
      <c r="D38" s="33"/>
      <c r="E38" s="100"/>
      <c r="F38" s="100"/>
      <c r="G38" s="100"/>
      <c r="H38" s="100"/>
      <c r="I38" s="100"/>
      <c r="J38" s="100"/>
      <c r="K38" s="100"/>
      <c r="L38" s="199"/>
      <c r="M38" s="199"/>
      <c r="N38" s="100"/>
      <c r="O38" s="33"/>
      <c r="P38" s="33"/>
      <c r="Q38" s="33"/>
      <c r="R38" s="107" t="str">
        <f t="shared" ref="R38:R69" si="16">IF(LEN(P38)=0,"",HLOOKUP(AI38,$AK$5:$AT$200,AJ38,FALSE))</f>
        <v/>
      </c>
      <c r="S38" s="104"/>
      <c r="T38" s="104"/>
      <c r="U38" s="104"/>
      <c r="V38" s="104"/>
      <c r="W38" s="104"/>
      <c r="X38" s="33" t="str">
        <f t="shared" si="15"/>
        <v/>
      </c>
      <c r="Y38" s="33"/>
      <c r="Z38" s="33"/>
      <c r="AA38" s="33"/>
      <c r="AB38" s="33"/>
      <c r="AC38" s="33"/>
      <c r="AD38" s="33"/>
      <c r="AE38" s="33"/>
      <c r="AF38" s="33"/>
      <c r="AG38" s="27"/>
      <c r="AH38" s="7"/>
      <c r="AI38" s="17" t="str">
        <f t="shared" ref="AI38:AI69" si="17">IFERROR(VLOOKUP(P38,AV:AW,2,FALSE),"")</f>
        <v/>
      </c>
      <c r="AJ38" s="17">
        <f t="shared" si="13"/>
        <v>34</v>
      </c>
      <c r="AK38" s="17" t="str">
        <f t="shared" si="3"/>
        <v>Fill in supplementary fields</v>
      </c>
      <c r="AL38" s="17" t="str">
        <f t="shared" si="4"/>
        <v>Fill in supplementary fields</v>
      </c>
      <c r="AM38" s="17" t="str">
        <f t="shared" si="5"/>
        <v>Fill in supplementary fields</v>
      </c>
      <c r="AN38" s="17" t="str">
        <f t="shared" si="6"/>
        <v>Fill in supplementary fields</v>
      </c>
      <c r="AO38" s="17" t="str">
        <f t="shared" si="7"/>
        <v>Fill in supplementary fields</v>
      </c>
      <c r="AP38" s="17" t="str">
        <f t="shared" si="8"/>
        <v>Enter exposure values in fields A and B</v>
      </c>
      <c r="AQ38" s="17" t="str">
        <f t="shared" si="9"/>
        <v>Fill in supplementary fields</v>
      </c>
      <c r="AR38" s="17" t="str">
        <f t="shared" si="10"/>
        <v>Fill in supplementary fields</v>
      </c>
      <c r="AS38" s="17" t="str">
        <f t="shared" si="11"/>
        <v>Fill in supplementary fields</v>
      </c>
      <c r="AT38" s="17" t="str">
        <f t="shared" si="12"/>
        <v>Fill in supplementary fields</v>
      </c>
      <c r="AU38" s="17" t="s">
        <v>26</v>
      </c>
      <c r="AV38" s="17"/>
      <c r="AW38" s="17"/>
      <c r="AX38" s="12"/>
      <c r="AY38" s="9"/>
      <c r="AZ38" s="9"/>
      <c r="BA38" s="9"/>
    </row>
    <row r="39" spans="1:53" s="6" customFormat="1" x14ac:dyDescent="0.25">
      <c r="A39" s="100"/>
      <c r="B39" s="100"/>
      <c r="C39" s="101"/>
      <c r="D39" s="33"/>
      <c r="E39" s="100"/>
      <c r="F39" s="100"/>
      <c r="G39" s="100"/>
      <c r="H39" s="100"/>
      <c r="I39" s="100"/>
      <c r="J39" s="100"/>
      <c r="K39" s="100"/>
      <c r="L39" s="199"/>
      <c r="M39" s="199"/>
      <c r="N39" s="100"/>
      <c r="O39" s="33"/>
      <c r="P39" s="33"/>
      <c r="Q39" s="33"/>
      <c r="R39" s="107" t="str">
        <f t="shared" si="16"/>
        <v/>
      </c>
      <c r="S39" s="104"/>
      <c r="T39" s="104"/>
      <c r="U39" s="104"/>
      <c r="V39" s="104"/>
      <c r="W39" s="104"/>
      <c r="X39" s="33" t="str">
        <f t="shared" si="15"/>
        <v/>
      </c>
      <c r="Y39" s="33"/>
      <c r="Z39" s="33"/>
      <c r="AA39" s="33"/>
      <c r="AB39" s="33"/>
      <c r="AC39" s="33"/>
      <c r="AD39" s="33"/>
      <c r="AE39" s="33"/>
      <c r="AF39" s="33"/>
      <c r="AG39" s="27"/>
      <c r="AH39" s="7"/>
      <c r="AI39" s="17" t="str">
        <f t="shared" si="17"/>
        <v/>
      </c>
      <c r="AJ39" s="17">
        <f t="shared" si="13"/>
        <v>35</v>
      </c>
      <c r="AK39" s="17" t="str">
        <f t="shared" si="3"/>
        <v>Fill in supplementary fields</v>
      </c>
      <c r="AL39" s="17" t="str">
        <f t="shared" si="4"/>
        <v>Fill in supplementary fields</v>
      </c>
      <c r="AM39" s="17" t="str">
        <f t="shared" si="5"/>
        <v>Fill in supplementary fields</v>
      </c>
      <c r="AN39" s="17" t="str">
        <f t="shared" si="6"/>
        <v>Fill in supplementary fields</v>
      </c>
      <c r="AO39" s="17" t="str">
        <f t="shared" si="7"/>
        <v>Fill in supplementary fields</v>
      </c>
      <c r="AP39" s="17" t="str">
        <f t="shared" si="8"/>
        <v>Enter exposure values in fields A and B</v>
      </c>
      <c r="AQ39" s="17" t="str">
        <f t="shared" si="9"/>
        <v>Fill in supplementary fields</v>
      </c>
      <c r="AR39" s="17" t="str">
        <f t="shared" si="10"/>
        <v>Fill in supplementary fields</v>
      </c>
      <c r="AS39" s="17" t="str">
        <f t="shared" si="11"/>
        <v>Fill in supplementary fields</v>
      </c>
      <c r="AT39" s="17" t="str">
        <f t="shared" si="12"/>
        <v>Fill in supplementary fields</v>
      </c>
      <c r="AU39" s="17" t="s">
        <v>26</v>
      </c>
      <c r="AV39" s="17"/>
      <c r="AW39" s="17"/>
      <c r="AX39" s="12"/>
      <c r="AY39" s="9"/>
      <c r="AZ39" s="9"/>
      <c r="BA39" s="9"/>
    </row>
    <row r="40" spans="1:53" s="6" customFormat="1" x14ac:dyDescent="0.25">
      <c r="A40" s="100"/>
      <c r="B40" s="100"/>
      <c r="C40" s="101"/>
      <c r="D40" s="33"/>
      <c r="E40" s="100"/>
      <c r="F40" s="100"/>
      <c r="G40" s="100"/>
      <c r="H40" s="100"/>
      <c r="I40" s="100"/>
      <c r="J40" s="100"/>
      <c r="K40" s="100"/>
      <c r="L40" s="199"/>
      <c r="M40" s="199"/>
      <c r="N40" s="100"/>
      <c r="O40" s="33"/>
      <c r="P40" s="33"/>
      <c r="Q40" s="33"/>
      <c r="R40" s="107" t="str">
        <f t="shared" si="16"/>
        <v/>
      </c>
      <c r="S40" s="104"/>
      <c r="T40" s="104"/>
      <c r="U40" s="104"/>
      <c r="V40" s="104"/>
      <c r="W40" s="104"/>
      <c r="X40" s="33" t="str">
        <f t="shared" si="15"/>
        <v/>
      </c>
      <c r="Y40" s="33"/>
      <c r="Z40" s="33"/>
      <c r="AA40" s="33"/>
      <c r="AB40" s="33"/>
      <c r="AC40" s="33"/>
      <c r="AD40" s="33"/>
      <c r="AE40" s="33"/>
      <c r="AF40" s="33"/>
      <c r="AG40" s="27"/>
      <c r="AH40" s="7"/>
      <c r="AI40" s="17" t="str">
        <f t="shared" si="17"/>
        <v/>
      </c>
      <c r="AJ40" s="17">
        <f t="shared" si="13"/>
        <v>36</v>
      </c>
      <c r="AK40" s="17" t="str">
        <f t="shared" si="3"/>
        <v>Fill in supplementary fields</v>
      </c>
      <c r="AL40" s="17" t="str">
        <f t="shared" si="4"/>
        <v>Fill in supplementary fields</v>
      </c>
      <c r="AM40" s="17" t="str">
        <f t="shared" si="5"/>
        <v>Fill in supplementary fields</v>
      </c>
      <c r="AN40" s="17" t="str">
        <f t="shared" si="6"/>
        <v>Fill in supplementary fields</v>
      </c>
      <c r="AO40" s="17" t="str">
        <f t="shared" si="7"/>
        <v>Fill in supplementary fields</v>
      </c>
      <c r="AP40" s="17" t="str">
        <f t="shared" si="8"/>
        <v>Enter exposure values in fields A and B</v>
      </c>
      <c r="AQ40" s="17" t="str">
        <f t="shared" si="9"/>
        <v>Fill in supplementary fields</v>
      </c>
      <c r="AR40" s="17" t="str">
        <f t="shared" si="10"/>
        <v>Fill in supplementary fields</v>
      </c>
      <c r="AS40" s="17" t="str">
        <f t="shared" si="11"/>
        <v>Fill in supplementary fields</v>
      </c>
      <c r="AT40" s="17" t="str">
        <f t="shared" si="12"/>
        <v>Fill in supplementary fields</v>
      </c>
      <c r="AU40" s="17" t="s">
        <v>26</v>
      </c>
      <c r="AV40" s="17"/>
      <c r="AW40" s="17"/>
      <c r="AX40" s="12"/>
      <c r="AY40" s="9"/>
      <c r="AZ40" s="9"/>
      <c r="BA40" s="9"/>
    </row>
    <row r="41" spans="1:53" s="6" customFormat="1" x14ac:dyDescent="0.25">
      <c r="A41" s="100"/>
      <c r="B41" s="100"/>
      <c r="C41" s="101"/>
      <c r="D41" s="33"/>
      <c r="E41" s="100"/>
      <c r="F41" s="100"/>
      <c r="G41" s="100"/>
      <c r="H41" s="100"/>
      <c r="I41" s="100"/>
      <c r="J41" s="100"/>
      <c r="K41" s="100"/>
      <c r="L41" s="199"/>
      <c r="M41" s="199"/>
      <c r="N41" s="100"/>
      <c r="O41" s="33"/>
      <c r="P41" s="33"/>
      <c r="Q41" s="33"/>
      <c r="R41" s="107" t="str">
        <f t="shared" si="16"/>
        <v/>
      </c>
      <c r="S41" s="104"/>
      <c r="T41" s="104"/>
      <c r="U41" s="104"/>
      <c r="V41" s="104"/>
      <c r="W41" s="104"/>
      <c r="X41" s="33" t="str">
        <f t="shared" si="15"/>
        <v/>
      </c>
      <c r="Y41" s="33"/>
      <c r="Z41" s="33"/>
      <c r="AA41" s="33"/>
      <c r="AB41" s="33"/>
      <c r="AC41" s="33"/>
      <c r="AD41" s="33"/>
      <c r="AE41" s="33"/>
      <c r="AF41" s="33"/>
      <c r="AG41" s="27"/>
      <c r="AH41" s="7"/>
      <c r="AI41" s="17" t="str">
        <f t="shared" si="17"/>
        <v/>
      </c>
      <c r="AJ41" s="17">
        <f t="shared" si="13"/>
        <v>37</v>
      </c>
      <c r="AK41" s="17" t="str">
        <f t="shared" si="3"/>
        <v>Fill in supplementary fields</v>
      </c>
      <c r="AL41" s="17" t="str">
        <f t="shared" si="4"/>
        <v>Fill in supplementary fields</v>
      </c>
      <c r="AM41" s="17" t="str">
        <f t="shared" si="5"/>
        <v>Fill in supplementary fields</v>
      </c>
      <c r="AN41" s="17" t="str">
        <f t="shared" si="6"/>
        <v>Fill in supplementary fields</v>
      </c>
      <c r="AO41" s="17" t="str">
        <f t="shared" si="7"/>
        <v>Fill in supplementary fields</v>
      </c>
      <c r="AP41" s="17" t="str">
        <f t="shared" si="8"/>
        <v>Enter exposure values in fields A and B</v>
      </c>
      <c r="AQ41" s="17" t="str">
        <f t="shared" si="9"/>
        <v>Fill in supplementary fields</v>
      </c>
      <c r="AR41" s="17" t="str">
        <f t="shared" si="10"/>
        <v>Fill in supplementary fields</v>
      </c>
      <c r="AS41" s="17" t="str">
        <f t="shared" si="11"/>
        <v>Fill in supplementary fields</v>
      </c>
      <c r="AT41" s="17" t="str">
        <f t="shared" si="12"/>
        <v>Fill in supplementary fields</v>
      </c>
      <c r="AU41" s="17" t="s">
        <v>26</v>
      </c>
      <c r="AV41" s="17"/>
      <c r="AW41" s="17"/>
      <c r="AX41" s="12"/>
      <c r="AY41" s="9"/>
      <c r="AZ41" s="9"/>
      <c r="BA41" s="9"/>
    </row>
    <row r="42" spans="1:53" s="6" customFormat="1" x14ac:dyDescent="0.25">
      <c r="A42" s="100"/>
      <c r="B42" s="100"/>
      <c r="C42" s="101"/>
      <c r="D42" s="33"/>
      <c r="E42" s="100"/>
      <c r="F42" s="100"/>
      <c r="G42" s="100"/>
      <c r="H42" s="100"/>
      <c r="I42" s="100"/>
      <c r="J42" s="100"/>
      <c r="K42" s="100"/>
      <c r="L42" s="199"/>
      <c r="M42" s="199"/>
      <c r="N42" s="100"/>
      <c r="O42" s="33"/>
      <c r="P42" s="33"/>
      <c r="Q42" s="33"/>
      <c r="R42" s="107" t="str">
        <f t="shared" si="16"/>
        <v/>
      </c>
      <c r="S42" s="104"/>
      <c r="T42" s="104"/>
      <c r="U42" s="104"/>
      <c r="V42" s="104"/>
      <c r="W42" s="104"/>
      <c r="X42" s="33" t="str">
        <f t="shared" si="15"/>
        <v/>
      </c>
      <c r="Y42" s="33"/>
      <c r="Z42" s="33"/>
      <c r="AA42" s="33"/>
      <c r="AB42" s="33"/>
      <c r="AC42" s="33"/>
      <c r="AD42" s="33"/>
      <c r="AE42" s="33"/>
      <c r="AF42" s="33"/>
      <c r="AG42" s="27"/>
      <c r="AH42" s="7"/>
      <c r="AI42" s="17" t="str">
        <f t="shared" si="17"/>
        <v/>
      </c>
      <c r="AJ42" s="17">
        <f t="shared" si="13"/>
        <v>38</v>
      </c>
      <c r="AK42" s="17" t="str">
        <f t="shared" si="3"/>
        <v>Fill in supplementary fields</v>
      </c>
      <c r="AL42" s="17" t="str">
        <f t="shared" si="4"/>
        <v>Fill in supplementary fields</v>
      </c>
      <c r="AM42" s="17" t="str">
        <f t="shared" si="5"/>
        <v>Fill in supplementary fields</v>
      </c>
      <c r="AN42" s="17" t="str">
        <f t="shared" si="6"/>
        <v>Fill in supplementary fields</v>
      </c>
      <c r="AO42" s="17" t="str">
        <f t="shared" si="7"/>
        <v>Fill in supplementary fields</v>
      </c>
      <c r="AP42" s="17" t="str">
        <f t="shared" si="8"/>
        <v>Enter exposure values in fields A and B</v>
      </c>
      <c r="AQ42" s="17" t="str">
        <f t="shared" si="9"/>
        <v>Fill in supplementary fields</v>
      </c>
      <c r="AR42" s="17" t="str">
        <f t="shared" si="10"/>
        <v>Fill in supplementary fields</v>
      </c>
      <c r="AS42" s="17" t="str">
        <f t="shared" si="11"/>
        <v>Fill in supplementary fields</v>
      </c>
      <c r="AT42" s="17" t="str">
        <f t="shared" si="12"/>
        <v>Fill in supplementary fields</v>
      </c>
      <c r="AU42" s="17" t="s">
        <v>26</v>
      </c>
      <c r="AV42" s="17"/>
      <c r="AW42" s="17"/>
      <c r="AX42" s="12"/>
      <c r="AY42" s="9"/>
      <c r="AZ42" s="9"/>
      <c r="BA42" s="9"/>
    </row>
    <row r="43" spans="1:53" s="6" customFormat="1" x14ac:dyDescent="0.25">
      <c r="A43" s="100"/>
      <c r="B43" s="100"/>
      <c r="C43" s="101"/>
      <c r="D43" s="33"/>
      <c r="E43" s="100"/>
      <c r="F43" s="100"/>
      <c r="G43" s="100"/>
      <c r="H43" s="100"/>
      <c r="I43" s="100"/>
      <c r="J43" s="100"/>
      <c r="K43" s="100"/>
      <c r="L43" s="199"/>
      <c r="M43" s="199"/>
      <c r="N43" s="100"/>
      <c r="O43" s="33"/>
      <c r="P43" s="33"/>
      <c r="Q43" s="33"/>
      <c r="R43" s="107" t="str">
        <f t="shared" si="16"/>
        <v/>
      </c>
      <c r="S43" s="104"/>
      <c r="T43" s="104"/>
      <c r="U43" s="104"/>
      <c r="V43" s="104"/>
      <c r="W43" s="104"/>
      <c r="X43" s="33" t="str">
        <f t="shared" si="15"/>
        <v/>
      </c>
      <c r="Y43" s="33"/>
      <c r="Z43" s="33"/>
      <c r="AA43" s="33"/>
      <c r="AB43" s="33"/>
      <c r="AC43" s="33"/>
      <c r="AD43" s="33"/>
      <c r="AE43" s="33"/>
      <c r="AF43" s="33"/>
      <c r="AG43" s="27"/>
      <c r="AH43" s="7"/>
      <c r="AI43" s="17" t="str">
        <f t="shared" si="17"/>
        <v/>
      </c>
      <c r="AJ43" s="17">
        <f t="shared" si="13"/>
        <v>39</v>
      </c>
      <c r="AK43" s="17" t="str">
        <f t="shared" si="3"/>
        <v>Fill in supplementary fields</v>
      </c>
      <c r="AL43" s="17" t="str">
        <f t="shared" si="4"/>
        <v>Fill in supplementary fields</v>
      </c>
      <c r="AM43" s="17" t="str">
        <f t="shared" si="5"/>
        <v>Fill in supplementary fields</v>
      </c>
      <c r="AN43" s="17" t="str">
        <f t="shared" si="6"/>
        <v>Fill in supplementary fields</v>
      </c>
      <c r="AO43" s="17" t="str">
        <f t="shared" si="7"/>
        <v>Fill in supplementary fields</v>
      </c>
      <c r="AP43" s="17" t="str">
        <f t="shared" si="8"/>
        <v>Enter exposure values in fields A and B</v>
      </c>
      <c r="AQ43" s="17" t="str">
        <f t="shared" si="9"/>
        <v>Fill in supplementary fields</v>
      </c>
      <c r="AR43" s="17" t="str">
        <f t="shared" si="10"/>
        <v>Fill in supplementary fields</v>
      </c>
      <c r="AS43" s="17" t="str">
        <f t="shared" si="11"/>
        <v>Fill in supplementary fields</v>
      </c>
      <c r="AT43" s="17" t="str">
        <f t="shared" si="12"/>
        <v>Fill in supplementary fields</v>
      </c>
      <c r="AU43" s="17" t="s">
        <v>26</v>
      </c>
      <c r="AV43" s="17"/>
      <c r="AW43" s="17"/>
      <c r="AX43" s="12"/>
      <c r="AY43" s="9"/>
      <c r="AZ43" s="9"/>
      <c r="BA43" s="9"/>
    </row>
    <row r="44" spans="1:53" s="6" customFormat="1" x14ac:dyDescent="0.25">
      <c r="A44" s="100"/>
      <c r="B44" s="100"/>
      <c r="C44" s="101"/>
      <c r="D44" s="33"/>
      <c r="E44" s="100"/>
      <c r="F44" s="100"/>
      <c r="G44" s="100"/>
      <c r="H44" s="100"/>
      <c r="I44" s="100"/>
      <c r="J44" s="100"/>
      <c r="K44" s="100"/>
      <c r="L44" s="199"/>
      <c r="M44" s="199"/>
      <c r="N44" s="100"/>
      <c r="O44" s="33"/>
      <c r="P44" s="33"/>
      <c r="Q44" s="33"/>
      <c r="R44" s="107" t="str">
        <f t="shared" si="16"/>
        <v/>
      </c>
      <c r="S44" s="104"/>
      <c r="T44" s="104"/>
      <c r="U44" s="104"/>
      <c r="V44" s="104"/>
      <c r="W44" s="104"/>
      <c r="X44" s="33" t="str">
        <f t="shared" si="15"/>
        <v/>
      </c>
      <c r="Y44" s="33"/>
      <c r="Z44" s="33"/>
      <c r="AA44" s="33"/>
      <c r="AB44" s="33"/>
      <c r="AC44" s="33"/>
      <c r="AD44" s="33"/>
      <c r="AE44" s="33"/>
      <c r="AF44" s="33"/>
      <c r="AG44" s="27"/>
      <c r="AH44" s="7"/>
      <c r="AI44" s="17" t="str">
        <f t="shared" si="17"/>
        <v/>
      </c>
      <c r="AJ44" s="17">
        <f t="shared" si="13"/>
        <v>40</v>
      </c>
      <c r="AK44" s="17" t="str">
        <f t="shared" si="3"/>
        <v>Fill in supplementary fields</v>
      </c>
      <c r="AL44" s="17" t="str">
        <f t="shared" si="4"/>
        <v>Fill in supplementary fields</v>
      </c>
      <c r="AM44" s="17" t="str">
        <f t="shared" si="5"/>
        <v>Fill in supplementary fields</v>
      </c>
      <c r="AN44" s="17" t="str">
        <f t="shared" si="6"/>
        <v>Fill in supplementary fields</v>
      </c>
      <c r="AO44" s="17" t="str">
        <f t="shared" si="7"/>
        <v>Fill in supplementary fields</v>
      </c>
      <c r="AP44" s="17" t="str">
        <f t="shared" si="8"/>
        <v>Enter exposure values in fields A and B</v>
      </c>
      <c r="AQ44" s="17" t="str">
        <f t="shared" si="9"/>
        <v>Fill in supplementary fields</v>
      </c>
      <c r="AR44" s="17" t="str">
        <f t="shared" si="10"/>
        <v>Fill in supplementary fields</v>
      </c>
      <c r="AS44" s="17" t="str">
        <f t="shared" si="11"/>
        <v>Fill in supplementary fields</v>
      </c>
      <c r="AT44" s="17" t="str">
        <f t="shared" si="12"/>
        <v>Fill in supplementary fields</v>
      </c>
      <c r="AU44" s="17" t="s">
        <v>26</v>
      </c>
      <c r="AV44" s="17"/>
      <c r="AW44" s="17"/>
      <c r="AX44" s="12"/>
      <c r="AY44" s="9"/>
      <c r="AZ44" s="9"/>
      <c r="BA44" s="9"/>
    </row>
    <row r="45" spans="1:53" s="6" customFormat="1" x14ac:dyDescent="0.25">
      <c r="A45" s="100"/>
      <c r="B45" s="100"/>
      <c r="C45" s="101"/>
      <c r="D45" s="33"/>
      <c r="E45" s="100"/>
      <c r="F45" s="100"/>
      <c r="G45" s="100"/>
      <c r="H45" s="100"/>
      <c r="I45" s="100"/>
      <c r="J45" s="100"/>
      <c r="K45" s="100"/>
      <c r="L45" s="199"/>
      <c r="M45" s="199"/>
      <c r="N45" s="100"/>
      <c r="O45" s="33"/>
      <c r="P45" s="33"/>
      <c r="Q45" s="33"/>
      <c r="R45" s="107" t="str">
        <f t="shared" si="16"/>
        <v/>
      </c>
      <c r="S45" s="104"/>
      <c r="T45" s="104"/>
      <c r="U45" s="104"/>
      <c r="V45" s="104"/>
      <c r="W45" s="104"/>
      <c r="X45" s="33" t="str">
        <f t="shared" si="15"/>
        <v/>
      </c>
      <c r="Y45" s="33"/>
      <c r="Z45" s="33"/>
      <c r="AA45" s="33"/>
      <c r="AB45" s="33"/>
      <c r="AC45" s="33"/>
      <c r="AD45" s="33"/>
      <c r="AE45" s="33"/>
      <c r="AF45" s="33"/>
      <c r="AG45" s="27"/>
      <c r="AH45" s="7"/>
      <c r="AI45" s="17" t="str">
        <f t="shared" si="17"/>
        <v/>
      </c>
      <c r="AJ45" s="17">
        <f t="shared" si="13"/>
        <v>41</v>
      </c>
      <c r="AK45" s="17" t="str">
        <f t="shared" si="3"/>
        <v>Fill in supplementary fields</v>
      </c>
      <c r="AL45" s="17" t="str">
        <f t="shared" si="4"/>
        <v>Fill in supplementary fields</v>
      </c>
      <c r="AM45" s="17" t="str">
        <f t="shared" si="5"/>
        <v>Fill in supplementary fields</v>
      </c>
      <c r="AN45" s="17" t="str">
        <f t="shared" si="6"/>
        <v>Fill in supplementary fields</v>
      </c>
      <c r="AO45" s="17" t="str">
        <f t="shared" si="7"/>
        <v>Fill in supplementary fields</v>
      </c>
      <c r="AP45" s="17" t="str">
        <f t="shared" si="8"/>
        <v>Enter exposure values in fields A and B</v>
      </c>
      <c r="AQ45" s="17" t="str">
        <f t="shared" si="9"/>
        <v>Fill in supplementary fields</v>
      </c>
      <c r="AR45" s="17" t="str">
        <f t="shared" si="10"/>
        <v>Fill in supplementary fields</v>
      </c>
      <c r="AS45" s="17" t="str">
        <f t="shared" si="11"/>
        <v>Fill in supplementary fields</v>
      </c>
      <c r="AT45" s="17" t="str">
        <f t="shared" si="12"/>
        <v>Fill in supplementary fields</v>
      </c>
      <c r="AU45" s="17" t="s">
        <v>26</v>
      </c>
      <c r="AV45" s="17"/>
      <c r="AW45" s="17"/>
      <c r="AX45" s="12"/>
      <c r="AY45" s="9"/>
      <c r="AZ45" s="9"/>
      <c r="BA45" s="9"/>
    </row>
    <row r="46" spans="1:53" s="6" customFormat="1" x14ac:dyDescent="0.25">
      <c r="A46" s="100"/>
      <c r="B46" s="100"/>
      <c r="C46" s="101"/>
      <c r="D46" s="33"/>
      <c r="E46" s="100"/>
      <c r="F46" s="100"/>
      <c r="G46" s="100"/>
      <c r="H46" s="100"/>
      <c r="I46" s="100"/>
      <c r="J46" s="100"/>
      <c r="K46" s="100"/>
      <c r="L46" s="199"/>
      <c r="M46" s="199"/>
      <c r="N46" s="100"/>
      <c r="O46" s="33"/>
      <c r="P46" s="33"/>
      <c r="Q46" s="33"/>
      <c r="R46" s="107" t="str">
        <f t="shared" si="16"/>
        <v/>
      </c>
      <c r="S46" s="104"/>
      <c r="T46" s="104"/>
      <c r="U46" s="104"/>
      <c r="V46" s="104"/>
      <c r="W46" s="104"/>
      <c r="X46" s="33" t="str">
        <f t="shared" si="15"/>
        <v/>
      </c>
      <c r="Y46" s="33"/>
      <c r="Z46" s="33"/>
      <c r="AA46" s="33"/>
      <c r="AB46" s="33"/>
      <c r="AC46" s="33"/>
      <c r="AD46" s="33"/>
      <c r="AE46" s="33"/>
      <c r="AF46" s="33"/>
      <c r="AG46" s="27"/>
      <c r="AH46" s="7"/>
      <c r="AI46" s="17" t="str">
        <f t="shared" si="17"/>
        <v/>
      </c>
      <c r="AJ46" s="17">
        <f t="shared" si="13"/>
        <v>42</v>
      </c>
      <c r="AK46" s="17" t="str">
        <f t="shared" si="3"/>
        <v>Fill in supplementary fields</v>
      </c>
      <c r="AL46" s="17" t="str">
        <f t="shared" si="4"/>
        <v>Fill in supplementary fields</v>
      </c>
      <c r="AM46" s="17" t="str">
        <f t="shared" si="5"/>
        <v>Fill in supplementary fields</v>
      </c>
      <c r="AN46" s="17" t="str">
        <f t="shared" si="6"/>
        <v>Fill in supplementary fields</v>
      </c>
      <c r="AO46" s="17" t="str">
        <f t="shared" si="7"/>
        <v>Fill in supplementary fields</v>
      </c>
      <c r="AP46" s="17" t="str">
        <f t="shared" si="8"/>
        <v>Enter exposure values in fields A and B</v>
      </c>
      <c r="AQ46" s="17" t="str">
        <f t="shared" si="9"/>
        <v>Fill in supplementary fields</v>
      </c>
      <c r="AR46" s="17" t="str">
        <f t="shared" si="10"/>
        <v>Fill in supplementary fields</v>
      </c>
      <c r="AS46" s="17" t="str">
        <f t="shared" si="11"/>
        <v>Fill in supplementary fields</v>
      </c>
      <c r="AT46" s="17" t="str">
        <f t="shared" si="12"/>
        <v>Fill in supplementary fields</v>
      </c>
      <c r="AU46" s="17" t="s">
        <v>26</v>
      </c>
      <c r="AV46" s="17"/>
      <c r="AW46" s="17"/>
      <c r="AX46" s="12"/>
      <c r="AY46" s="9"/>
      <c r="AZ46" s="9"/>
      <c r="BA46" s="9"/>
    </row>
    <row r="47" spans="1:53" s="6" customFormat="1" x14ac:dyDescent="0.25">
      <c r="A47" s="100"/>
      <c r="B47" s="100"/>
      <c r="C47" s="101"/>
      <c r="D47" s="33"/>
      <c r="E47" s="100"/>
      <c r="F47" s="100"/>
      <c r="G47" s="100"/>
      <c r="H47" s="100"/>
      <c r="I47" s="100"/>
      <c r="J47" s="100"/>
      <c r="K47" s="100"/>
      <c r="L47" s="199"/>
      <c r="M47" s="199"/>
      <c r="N47" s="100"/>
      <c r="O47" s="33"/>
      <c r="P47" s="33"/>
      <c r="Q47" s="33"/>
      <c r="R47" s="107" t="str">
        <f t="shared" si="16"/>
        <v/>
      </c>
      <c r="S47" s="104"/>
      <c r="T47" s="104"/>
      <c r="U47" s="104"/>
      <c r="V47" s="104"/>
      <c r="W47" s="104"/>
      <c r="X47" s="33" t="str">
        <f t="shared" si="15"/>
        <v/>
      </c>
      <c r="Y47" s="33"/>
      <c r="Z47" s="33"/>
      <c r="AA47" s="33"/>
      <c r="AB47" s="33"/>
      <c r="AC47" s="33"/>
      <c r="AD47" s="33"/>
      <c r="AE47" s="33"/>
      <c r="AF47" s="33"/>
      <c r="AG47" s="27"/>
      <c r="AH47" s="7"/>
      <c r="AI47" s="17" t="str">
        <f t="shared" si="17"/>
        <v/>
      </c>
      <c r="AJ47" s="17">
        <f t="shared" si="13"/>
        <v>43</v>
      </c>
      <c r="AK47" s="17" t="str">
        <f t="shared" si="3"/>
        <v>Fill in supplementary fields</v>
      </c>
      <c r="AL47" s="17" t="str">
        <f t="shared" si="4"/>
        <v>Fill in supplementary fields</v>
      </c>
      <c r="AM47" s="17" t="str">
        <f t="shared" si="5"/>
        <v>Fill in supplementary fields</v>
      </c>
      <c r="AN47" s="17" t="str">
        <f t="shared" si="6"/>
        <v>Fill in supplementary fields</v>
      </c>
      <c r="AO47" s="17" t="str">
        <f t="shared" si="7"/>
        <v>Fill in supplementary fields</v>
      </c>
      <c r="AP47" s="17" t="str">
        <f t="shared" si="8"/>
        <v>Enter exposure values in fields A and B</v>
      </c>
      <c r="AQ47" s="17" t="str">
        <f t="shared" si="9"/>
        <v>Fill in supplementary fields</v>
      </c>
      <c r="AR47" s="17" t="str">
        <f t="shared" si="10"/>
        <v>Fill in supplementary fields</v>
      </c>
      <c r="AS47" s="17" t="str">
        <f t="shared" si="11"/>
        <v>Fill in supplementary fields</v>
      </c>
      <c r="AT47" s="17" t="str">
        <f t="shared" si="12"/>
        <v>Fill in supplementary fields</v>
      </c>
      <c r="AU47" s="17" t="s">
        <v>26</v>
      </c>
      <c r="AV47" s="17"/>
      <c r="AW47" s="17"/>
      <c r="AX47" s="12"/>
      <c r="AY47" s="9"/>
      <c r="AZ47" s="9"/>
      <c r="BA47" s="9"/>
    </row>
    <row r="48" spans="1:53" s="6" customFormat="1" x14ac:dyDescent="0.25">
      <c r="A48" s="100"/>
      <c r="B48" s="100"/>
      <c r="C48" s="101"/>
      <c r="D48" s="33"/>
      <c r="E48" s="100"/>
      <c r="F48" s="100"/>
      <c r="G48" s="100"/>
      <c r="H48" s="100"/>
      <c r="I48" s="100"/>
      <c r="J48" s="100"/>
      <c r="K48" s="100"/>
      <c r="L48" s="199"/>
      <c r="M48" s="199"/>
      <c r="N48" s="100"/>
      <c r="O48" s="33"/>
      <c r="P48" s="33"/>
      <c r="Q48" s="33"/>
      <c r="R48" s="107" t="str">
        <f t="shared" si="16"/>
        <v/>
      </c>
      <c r="S48" s="104"/>
      <c r="T48" s="104"/>
      <c r="U48" s="104"/>
      <c r="V48" s="104"/>
      <c r="W48" s="104"/>
      <c r="X48" s="33" t="str">
        <f t="shared" si="15"/>
        <v/>
      </c>
      <c r="Y48" s="33"/>
      <c r="Z48" s="33"/>
      <c r="AA48" s="33"/>
      <c r="AB48" s="33"/>
      <c r="AC48" s="33"/>
      <c r="AD48" s="33"/>
      <c r="AE48" s="33"/>
      <c r="AF48" s="33"/>
      <c r="AG48" s="27"/>
      <c r="AH48" s="7"/>
      <c r="AI48" s="17" t="str">
        <f t="shared" si="17"/>
        <v/>
      </c>
      <c r="AJ48" s="17">
        <f t="shared" si="13"/>
        <v>44</v>
      </c>
      <c r="AK48" s="17" t="str">
        <f t="shared" si="3"/>
        <v>Fill in supplementary fields</v>
      </c>
      <c r="AL48" s="17" t="str">
        <f t="shared" si="4"/>
        <v>Fill in supplementary fields</v>
      </c>
      <c r="AM48" s="17" t="str">
        <f t="shared" si="5"/>
        <v>Fill in supplementary fields</v>
      </c>
      <c r="AN48" s="17" t="str">
        <f t="shared" si="6"/>
        <v>Fill in supplementary fields</v>
      </c>
      <c r="AO48" s="17" t="str">
        <f t="shared" si="7"/>
        <v>Fill in supplementary fields</v>
      </c>
      <c r="AP48" s="17" t="str">
        <f t="shared" si="8"/>
        <v>Enter exposure values in fields A and B</v>
      </c>
      <c r="AQ48" s="17" t="str">
        <f t="shared" si="9"/>
        <v>Fill in supplementary fields</v>
      </c>
      <c r="AR48" s="17" t="str">
        <f t="shared" si="10"/>
        <v>Fill in supplementary fields</v>
      </c>
      <c r="AS48" s="17" t="str">
        <f t="shared" si="11"/>
        <v>Fill in supplementary fields</v>
      </c>
      <c r="AT48" s="17" t="str">
        <f t="shared" si="12"/>
        <v>Fill in supplementary fields</v>
      </c>
      <c r="AU48" s="17" t="s">
        <v>26</v>
      </c>
      <c r="AV48" s="17"/>
      <c r="AW48" s="17"/>
      <c r="AX48" s="12"/>
      <c r="AY48" s="9"/>
      <c r="AZ48" s="9"/>
      <c r="BA48" s="9"/>
    </row>
    <row r="49" spans="1:53" s="6" customFormat="1" x14ac:dyDescent="0.25">
      <c r="A49" s="100"/>
      <c r="B49" s="100"/>
      <c r="C49" s="101"/>
      <c r="D49" s="33"/>
      <c r="E49" s="100"/>
      <c r="F49" s="100"/>
      <c r="G49" s="100"/>
      <c r="H49" s="100"/>
      <c r="I49" s="100"/>
      <c r="J49" s="100"/>
      <c r="K49" s="100"/>
      <c r="L49" s="199"/>
      <c r="M49" s="199"/>
      <c r="N49" s="100"/>
      <c r="O49" s="33"/>
      <c r="P49" s="33"/>
      <c r="Q49" s="33"/>
      <c r="R49" s="107" t="str">
        <f t="shared" si="16"/>
        <v/>
      </c>
      <c r="S49" s="104"/>
      <c r="T49" s="104"/>
      <c r="U49" s="104"/>
      <c r="V49" s="104"/>
      <c r="W49" s="104"/>
      <c r="X49" s="33" t="str">
        <f t="shared" si="15"/>
        <v/>
      </c>
      <c r="Y49" s="33"/>
      <c r="Z49" s="33"/>
      <c r="AA49" s="33"/>
      <c r="AB49" s="33"/>
      <c r="AC49" s="33"/>
      <c r="AD49" s="33"/>
      <c r="AE49" s="33"/>
      <c r="AF49" s="33"/>
      <c r="AG49" s="27"/>
      <c r="AH49" s="7"/>
      <c r="AI49" s="17" t="str">
        <f t="shared" si="17"/>
        <v/>
      </c>
      <c r="AJ49" s="17">
        <f t="shared" si="13"/>
        <v>45</v>
      </c>
      <c r="AK49" s="17" t="str">
        <f t="shared" si="3"/>
        <v>Fill in supplementary fields</v>
      </c>
      <c r="AL49" s="17" t="str">
        <f t="shared" si="4"/>
        <v>Fill in supplementary fields</v>
      </c>
      <c r="AM49" s="17" t="str">
        <f t="shared" si="5"/>
        <v>Fill in supplementary fields</v>
      </c>
      <c r="AN49" s="17" t="str">
        <f t="shared" si="6"/>
        <v>Fill in supplementary fields</v>
      </c>
      <c r="AO49" s="17" t="str">
        <f t="shared" si="7"/>
        <v>Fill in supplementary fields</v>
      </c>
      <c r="AP49" s="17" t="str">
        <f t="shared" si="8"/>
        <v>Enter exposure values in fields A and B</v>
      </c>
      <c r="AQ49" s="17" t="str">
        <f t="shared" si="9"/>
        <v>Fill in supplementary fields</v>
      </c>
      <c r="AR49" s="17" t="str">
        <f t="shared" si="10"/>
        <v>Fill in supplementary fields</v>
      </c>
      <c r="AS49" s="17" t="str">
        <f t="shared" si="11"/>
        <v>Fill in supplementary fields</v>
      </c>
      <c r="AT49" s="17" t="str">
        <f t="shared" si="12"/>
        <v>Fill in supplementary fields</v>
      </c>
      <c r="AU49" s="17" t="s">
        <v>26</v>
      </c>
      <c r="AV49" s="17"/>
      <c r="AW49" s="17"/>
      <c r="AX49" s="12"/>
      <c r="AY49" s="9"/>
      <c r="AZ49" s="9"/>
      <c r="BA49" s="9"/>
    </row>
    <row r="50" spans="1:53" s="6" customFormat="1" x14ac:dyDescent="0.25">
      <c r="A50" s="100"/>
      <c r="B50" s="100"/>
      <c r="C50" s="101"/>
      <c r="D50" s="33"/>
      <c r="E50" s="100"/>
      <c r="F50" s="100"/>
      <c r="G50" s="100"/>
      <c r="H50" s="100"/>
      <c r="I50" s="100"/>
      <c r="J50" s="100"/>
      <c r="K50" s="100"/>
      <c r="L50" s="199"/>
      <c r="M50" s="199"/>
      <c r="N50" s="100"/>
      <c r="O50" s="33"/>
      <c r="P50" s="33"/>
      <c r="Q50" s="33"/>
      <c r="R50" s="107" t="str">
        <f t="shared" si="16"/>
        <v/>
      </c>
      <c r="S50" s="104"/>
      <c r="T50" s="104"/>
      <c r="U50" s="104"/>
      <c r="V50" s="104"/>
      <c r="W50" s="104"/>
      <c r="X50" s="33" t="str">
        <f t="shared" si="15"/>
        <v/>
      </c>
      <c r="Y50" s="33"/>
      <c r="Z50" s="33"/>
      <c r="AA50" s="33"/>
      <c r="AB50" s="33"/>
      <c r="AC50" s="33"/>
      <c r="AD50" s="33"/>
      <c r="AE50" s="33"/>
      <c r="AF50" s="33"/>
      <c r="AG50" s="27"/>
      <c r="AH50" s="7"/>
      <c r="AI50" s="17" t="str">
        <f t="shared" si="17"/>
        <v/>
      </c>
      <c r="AJ50" s="17">
        <f t="shared" si="13"/>
        <v>46</v>
      </c>
      <c r="AK50" s="17" t="str">
        <f t="shared" si="3"/>
        <v>Fill in supplementary fields</v>
      </c>
      <c r="AL50" s="17" t="str">
        <f t="shared" si="4"/>
        <v>Fill in supplementary fields</v>
      </c>
      <c r="AM50" s="17" t="str">
        <f t="shared" si="5"/>
        <v>Fill in supplementary fields</v>
      </c>
      <c r="AN50" s="17" t="str">
        <f t="shared" si="6"/>
        <v>Fill in supplementary fields</v>
      </c>
      <c r="AO50" s="17" t="str">
        <f t="shared" si="7"/>
        <v>Fill in supplementary fields</v>
      </c>
      <c r="AP50" s="17" t="str">
        <f t="shared" si="8"/>
        <v>Enter exposure values in fields A and B</v>
      </c>
      <c r="AQ50" s="17" t="str">
        <f t="shared" si="9"/>
        <v>Fill in supplementary fields</v>
      </c>
      <c r="AR50" s="17" t="str">
        <f t="shared" si="10"/>
        <v>Fill in supplementary fields</v>
      </c>
      <c r="AS50" s="17" t="str">
        <f t="shared" si="11"/>
        <v>Fill in supplementary fields</v>
      </c>
      <c r="AT50" s="17" t="str">
        <f t="shared" si="12"/>
        <v>Fill in supplementary fields</v>
      </c>
      <c r="AU50" s="17" t="s">
        <v>26</v>
      </c>
      <c r="AV50" s="17"/>
      <c r="AW50" s="17"/>
      <c r="AX50" s="12"/>
      <c r="AY50" s="9"/>
      <c r="AZ50" s="9"/>
      <c r="BA50" s="9"/>
    </row>
    <row r="51" spans="1:53" s="6" customFormat="1" x14ac:dyDescent="0.25">
      <c r="A51" s="100"/>
      <c r="B51" s="100"/>
      <c r="C51" s="101"/>
      <c r="D51" s="33"/>
      <c r="E51" s="100"/>
      <c r="F51" s="100"/>
      <c r="G51" s="100"/>
      <c r="H51" s="100"/>
      <c r="I51" s="100"/>
      <c r="J51" s="100"/>
      <c r="K51" s="100"/>
      <c r="L51" s="199"/>
      <c r="M51" s="199"/>
      <c r="N51" s="100"/>
      <c r="O51" s="33"/>
      <c r="P51" s="33"/>
      <c r="Q51" s="33"/>
      <c r="R51" s="107" t="str">
        <f t="shared" si="16"/>
        <v/>
      </c>
      <c r="S51" s="104"/>
      <c r="T51" s="104"/>
      <c r="U51" s="104"/>
      <c r="V51" s="104"/>
      <c r="W51" s="104"/>
      <c r="X51" s="33" t="str">
        <f t="shared" si="15"/>
        <v/>
      </c>
      <c r="Y51" s="33"/>
      <c r="Z51" s="33"/>
      <c r="AA51" s="33"/>
      <c r="AB51" s="33"/>
      <c r="AC51" s="33"/>
      <c r="AD51" s="33"/>
      <c r="AE51" s="33"/>
      <c r="AF51" s="33"/>
      <c r="AG51" s="27"/>
      <c r="AH51" s="7"/>
      <c r="AI51" s="17" t="str">
        <f t="shared" si="17"/>
        <v/>
      </c>
      <c r="AJ51" s="17">
        <f t="shared" si="13"/>
        <v>47</v>
      </c>
      <c r="AK51" s="17" t="str">
        <f t="shared" si="3"/>
        <v>Fill in supplementary fields</v>
      </c>
      <c r="AL51" s="17" t="str">
        <f t="shared" si="4"/>
        <v>Fill in supplementary fields</v>
      </c>
      <c r="AM51" s="17" t="str">
        <f t="shared" si="5"/>
        <v>Fill in supplementary fields</v>
      </c>
      <c r="AN51" s="17" t="str">
        <f t="shared" si="6"/>
        <v>Fill in supplementary fields</v>
      </c>
      <c r="AO51" s="17" t="str">
        <f t="shared" si="7"/>
        <v>Fill in supplementary fields</v>
      </c>
      <c r="AP51" s="17" t="str">
        <f t="shared" si="8"/>
        <v>Enter exposure values in fields A and B</v>
      </c>
      <c r="AQ51" s="17" t="str">
        <f t="shared" si="9"/>
        <v>Fill in supplementary fields</v>
      </c>
      <c r="AR51" s="17" t="str">
        <f t="shared" si="10"/>
        <v>Fill in supplementary fields</v>
      </c>
      <c r="AS51" s="17" t="str">
        <f t="shared" si="11"/>
        <v>Fill in supplementary fields</v>
      </c>
      <c r="AT51" s="17" t="str">
        <f t="shared" si="12"/>
        <v>Fill in supplementary fields</v>
      </c>
      <c r="AU51" s="17" t="s">
        <v>26</v>
      </c>
      <c r="AV51" s="17"/>
      <c r="AW51" s="17"/>
      <c r="AX51" s="12"/>
      <c r="AY51" s="9"/>
      <c r="AZ51" s="9"/>
      <c r="BA51" s="9"/>
    </row>
    <row r="52" spans="1:53" s="6" customFormat="1" x14ac:dyDescent="0.25">
      <c r="A52" s="100"/>
      <c r="B52" s="100"/>
      <c r="C52" s="101"/>
      <c r="D52" s="33"/>
      <c r="E52" s="100"/>
      <c r="F52" s="100"/>
      <c r="G52" s="100"/>
      <c r="H52" s="100"/>
      <c r="I52" s="100"/>
      <c r="J52" s="100"/>
      <c r="K52" s="100"/>
      <c r="L52" s="199"/>
      <c r="M52" s="199"/>
      <c r="N52" s="100"/>
      <c r="O52" s="33"/>
      <c r="P52" s="33"/>
      <c r="Q52" s="33"/>
      <c r="R52" s="107" t="str">
        <f t="shared" si="16"/>
        <v/>
      </c>
      <c r="S52" s="104"/>
      <c r="T52" s="104"/>
      <c r="U52" s="104"/>
      <c r="V52" s="104"/>
      <c r="W52" s="104"/>
      <c r="X52" s="33" t="str">
        <f t="shared" si="15"/>
        <v/>
      </c>
      <c r="Y52" s="33"/>
      <c r="Z52" s="33"/>
      <c r="AA52" s="33"/>
      <c r="AB52" s="33"/>
      <c r="AC52" s="33"/>
      <c r="AD52" s="33"/>
      <c r="AE52" s="33"/>
      <c r="AF52" s="33"/>
      <c r="AG52" s="27"/>
      <c r="AH52" s="7"/>
      <c r="AI52" s="17" t="str">
        <f t="shared" si="17"/>
        <v/>
      </c>
      <c r="AJ52" s="17">
        <f t="shared" si="13"/>
        <v>48</v>
      </c>
      <c r="AK52" s="17" t="str">
        <f t="shared" si="3"/>
        <v>Fill in supplementary fields</v>
      </c>
      <c r="AL52" s="17" t="str">
        <f t="shared" si="4"/>
        <v>Fill in supplementary fields</v>
      </c>
      <c r="AM52" s="17" t="str">
        <f t="shared" si="5"/>
        <v>Fill in supplementary fields</v>
      </c>
      <c r="AN52" s="17" t="str">
        <f t="shared" si="6"/>
        <v>Fill in supplementary fields</v>
      </c>
      <c r="AO52" s="17" t="str">
        <f t="shared" si="7"/>
        <v>Fill in supplementary fields</v>
      </c>
      <c r="AP52" s="17" t="str">
        <f t="shared" si="8"/>
        <v>Enter exposure values in fields A and B</v>
      </c>
      <c r="AQ52" s="17" t="str">
        <f t="shared" si="9"/>
        <v>Fill in supplementary fields</v>
      </c>
      <c r="AR52" s="17" t="str">
        <f t="shared" si="10"/>
        <v>Fill in supplementary fields</v>
      </c>
      <c r="AS52" s="17" t="str">
        <f t="shared" si="11"/>
        <v>Fill in supplementary fields</v>
      </c>
      <c r="AT52" s="17" t="str">
        <f t="shared" si="12"/>
        <v>Fill in supplementary fields</v>
      </c>
      <c r="AU52" s="17" t="s">
        <v>26</v>
      </c>
      <c r="AV52" s="17"/>
      <c r="AW52" s="17"/>
      <c r="AX52" s="12"/>
      <c r="AY52" s="9"/>
      <c r="AZ52" s="9"/>
      <c r="BA52" s="9"/>
    </row>
    <row r="53" spans="1:53" s="6" customFormat="1" x14ac:dyDescent="0.25">
      <c r="A53" s="100"/>
      <c r="B53" s="100"/>
      <c r="C53" s="101"/>
      <c r="D53" s="33"/>
      <c r="E53" s="100"/>
      <c r="F53" s="100"/>
      <c r="G53" s="100"/>
      <c r="H53" s="100"/>
      <c r="I53" s="100"/>
      <c r="J53" s="100"/>
      <c r="K53" s="100"/>
      <c r="L53" s="199"/>
      <c r="M53" s="199"/>
      <c r="N53" s="100"/>
      <c r="O53" s="33"/>
      <c r="P53" s="33"/>
      <c r="Q53" s="33"/>
      <c r="R53" s="107" t="str">
        <f t="shared" si="16"/>
        <v/>
      </c>
      <c r="S53" s="104"/>
      <c r="T53" s="104"/>
      <c r="U53" s="104"/>
      <c r="V53" s="104"/>
      <c r="W53" s="104"/>
      <c r="X53" s="33" t="str">
        <f t="shared" si="15"/>
        <v/>
      </c>
      <c r="Y53" s="33"/>
      <c r="Z53" s="33"/>
      <c r="AA53" s="33"/>
      <c r="AB53" s="33"/>
      <c r="AC53" s="33"/>
      <c r="AD53" s="33"/>
      <c r="AE53" s="33"/>
      <c r="AF53" s="33"/>
      <c r="AG53" s="27"/>
      <c r="AH53" s="7"/>
      <c r="AI53" s="17" t="str">
        <f t="shared" si="17"/>
        <v/>
      </c>
      <c r="AJ53" s="17">
        <f t="shared" si="13"/>
        <v>49</v>
      </c>
      <c r="AK53" s="17" t="str">
        <f t="shared" si="3"/>
        <v>Fill in supplementary fields</v>
      </c>
      <c r="AL53" s="17" t="str">
        <f t="shared" si="4"/>
        <v>Fill in supplementary fields</v>
      </c>
      <c r="AM53" s="17" t="str">
        <f t="shared" si="5"/>
        <v>Fill in supplementary fields</v>
      </c>
      <c r="AN53" s="17" t="str">
        <f t="shared" si="6"/>
        <v>Fill in supplementary fields</v>
      </c>
      <c r="AO53" s="17" t="str">
        <f t="shared" si="7"/>
        <v>Fill in supplementary fields</v>
      </c>
      <c r="AP53" s="17" t="str">
        <f t="shared" si="8"/>
        <v>Enter exposure values in fields A and B</v>
      </c>
      <c r="AQ53" s="17" t="str">
        <f t="shared" si="9"/>
        <v>Fill in supplementary fields</v>
      </c>
      <c r="AR53" s="17" t="str">
        <f t="shared" si="10"/>
        <v>Fill in supplementary fields</v>
      </c>
      <c r="AS53" s="17" t="str">
        <f t="shared" si="11"/>
        <v>Fill in supplementary fields</v>
      </c>
      <c r="AT53" s="17" t="str">
        <f t="shared" si="12"/>
        <v>Fill in supplementary fields</v>
      </c>
      <c r="AU53" s="17" t="s">
        <v>26</v>
      </c>
      <c r="AV53" s="17"/>
      <c r="AW53" s="17"/>
      <c r="AX53" s="12"/>
      <c r="AY53" s="9"/>
      <c r="AZ53" s="9"/>
      <c r="BA53" s="9"/>
    </row>
    <row r="54" spans="1:53" s="6" customFormat="1" x14ac:dyDescent="0.25">
      <c r="A54" s="100"/>
      <c r="B54" s="100"/>
      <c r="C54" s="101"/>
      <c r="D54" s="33"/>
      <c r="E54" s="100"/>
      <c r="F54" s="100"/>
      <c r="G54" s="100"/>
      <c r="H54" s="100"/>
      <c r="I54" s="100"/>
      <c r="J54" s="100"/>
      <c r="K54" s="100"/>
      <c r="L54" s="199"/>
      <c r="M54" s="199"/>
      <c r="N54" s="100"/>
      <c r="O54" s="33"/>
      <c r="P54" s="33"/>
      <c r="Q54" s="33"/>
      <c r="R54" s="107" t="str">
        <f t="shared" si="16"/>
        <v/>
      </c>
      <c r="S54" s="104"/>
      <c r="T54" s="104"/>
      <c r="U54" s="104"/>
      <c r="V54" s="104"/>
      <c r="W54" s="104"/>
      <c r="X54" s="33" t="str">
        <f t="shared" si="15"/>
        <v/>
      </c>
      <c r="Y54" s="33"/>
      <c r="Z54" s="33"/>
      <c r="AA54" s="33"/>
      <c r="AB54" s="33"/>
      <c r="AC54" s="33"/>
      <c r="AD54" s="33"/>
      <c r="AE54" s="33"/>
      <c r="AF54" s="33"/>
      <c r="AG54" s="27"/>
      <c r="AH54" s="7"/>
      <c r="AI54" s="17" t="str">
        <f t="shared" si="17"/>
        <v/>
      </c>
      <c r="AJ54" s="17">
        <f t="shared" si="13"/>
        <v>50</v>
      </c>
      <c r="AK54" s="17" t="str">
        <f t="shared" si="3"/>
        <v>Fill in supplementary fields</v>
      </c>
      <c r="AL54" s="17" t="str">
        <f t="shared" si="4"/>
        <v>Fill in supplementary fields</v>
      </c>
      <c r="AM54" s="17" t="str">
        <f t="shared" si="5"/>
        <v>Fill in supplementary fields</v>
      </c>
      <c r="AN54" s="17" t="str">
        <f t="shared" si="6"/>
        <v>Fill in supplementary fields</v>
      </c>
      <c r="AO54" s="17" t="str">
        <f t="shared" si="7"/>
        <v>Fill in supplementary fields</v>
      </c>
      <c r="AP54" s="17" t="str">
        <f t="shared" si="8"/>
        <v>Enter exposure values in fields A and B</v>
      </c>
      <c r="AQ54" s="17" t="str">
        <f t="shared" si="9"/>
        <v>Fill in supplementary fields</v>
      </c>
      <c r="AR54" s="17" t="str">
        <f t="shared" si="10"/>
        <v>Fill in supplementary fields</v>
      </c>
      <c r="AS54" s="17" t="str">
        <f t="shared" si="11"/>
        <v>Fill in supplementary fields</v>
      </c>
      <c r="AT54" s="17" t="str">
        <f t="shared" si="12"/>
        <v>Fill in supplementary fields</v>
      </c>
      <c r="AU54" s="17" t="s">
        <v>26</v>
      </c>
      <c r="AV54" s="17"/>
      <c r="AW54" s="17"/>
      <c r="AX54" s="12"/>
      <c r="AY54" s="9"/>
      <c r="AZ54" s="9"/>
      <c r="BA54" s="9"/>
    </row>
    <row r="55" spans="1:53" s="6" customFormat="1" x14ac:dyDescent="0.25">
      <c r="A55" s="100"/>
      <c r="B55" s="100"/>
      <c r="C55" s="101"/>
      <c r="D55" s="33"/>
      <c r="E55" s="100"/>
      <c r="F55" s="100"/>
      <c r="G55" s="100"/>
      <c r="H55" s="100"/>
      <c r="I55" s="100"/>
      <c r="J55" s="100"/>
      <c r="K55" s="100"/>
      <c r="L55" s="199"/>
      <c r="M55" s="199"/>
      <c r="N55" s="100"/>
      <c r="O55" s="97"/>
      <c r="P55" s="33"/>
      <c r="Q55" s="97"/>
      <c r="R55" s="107" t="str">
        <f t="shared" si="16"/>
        <v/>
      </c>
      <c r="S55" s="104"/>
      <c r="T55" s="104"/>
      <c r="U55" s="104"/>
      <c r="V55" s="104"/>
      <c r="W55" s="104"/>
      <c r="X55" s="33" t="str">
        <f t="shared" si="15"/>
        <v/>
      </c>
      <c r="Y55" s="33"/>
      <c r="Z55" s="33"/>
      <c r="AA55" s="33"/>
      <c r="AB55" s="33"/>
      <c r="AC55" s="33"/>
      <c r="AD55" s="33"/>
      <c r="AE55" s="33"/>
      <c r="AF55" s="33"/>
      <c r="AG55" s="27"/>
      <c r="AH55" s="7"/>
      <c r="AI55" s="17" t="str">
        <f t="shared" si="17"/>
        <v/>
      </c>
      <c r="AJ55" s="17">
        <f t="shared" si="13"/>
        <v>51</v>
      </c>
      <c r="AK55" s="17" t="str">
        <f t="shared" si="3"/>
        <v>Fill in supplementary fields</v>
      </c>
      <c r="AL55" s="17" t="str">
        <f t="shared" si="4"/>
        <v>Fill in supplementary fields</v>
      </c>
      <c r="AM55" s="17" t="str">
        <f t="shared" si="5"/>
        <v>Fill in supplementary fields</v>
      </c>
      <c r="AN55" s="17" t="str">
        <f t="shared" si="6"/>
        <v>Fill in supplementary fields</v>
      </c>
      <c r="AO55" s="17" t="str">
        <f t="shared" si="7"/>
        <v>Fill in supplementary fields</v>
      </c>
      <c r="AP55" s="17" t="str">
        <f t="shared" si="8"/>
        <v>Enter exposure values in fields A and B</v>
      </c>
      <c r="AQ55" s="17" t="str">
        <f t="shared" si="9"/>
        <v>Fill in supplementary fields</v>
      </c>
      <c r="AR55" s="17" t="str">
        <f t="shared" si="10"/>
        <v>Fill in supplementary fields</v>
      </c>
      <c r="AS55" s="17" t="str">
        <f t="shared" si="11"/>
        <v>Fill in supplementary fields</v>
      </c>
      <c r="AT55" s="17" t="str">
        <f t="shared" si="12"/>
        <v>Fill in supplementary fields</v>
      </c>
      <c r="AU55" s="17" t="s">
        <v>26</v>
      </c>
      <c r="AV55" s="17"/>
      <c r="AW55" s="17"/>
      <c r="AX55" s="12"/>
      <c r="AY55" s="9"/>
      <c r="AZ55" s="9"/>
      <c r="BA55" s="9"/>
    </row>
    <row r="56" spans="1:53" s="6" customFormat="1" x14ac:dyDescent="0.25">
      <c r="A56" s="100"/>
      <c r="B56" s="100"/>
      <c r="C56" s="101"/>
      <c r="D56" s="33"/>
      <c r="E56" s="100"/>
      <c r="F56" s="100"/>
      <c r="G56" s="100"/>
      <c r="H56" s="100"/>
      <c r="I56" s="100"/>
      <c r="J56" s="100"/>
      <c r="K56" s="100"/>
      <c r="L56" s="199"/>
      <c r="M56" s="199"/>
      <c r="N56" s="100"/>
      <c r="O56" s="33"/>
      <c r="P56" s="33"/>
      <c r="Q56" s="33"/>
      <c r="R56" s="107" t="str">
        <f t="shared" si="16"/>
        <v/>
      </c>
      <c r="S56" s="104"/>
      <c r="T56" s="104"/>
      <c r="U56" s="104"/>
      <c r="V56" s="104"/>
      <c r="W56" s="104"/>
      <c r="X56" s="33" t="str">
        <f t="shared" si="15"/>
        <v/>
      </c>
      <c r="Y56" s="33"/>
      <c r="Z56" s="33"/>
      <c r="AA56" s="33"/>
      <c r="AB56" s="33"/>
      <c r="AC56" s="33"/>
      <c r="AD56" s="33"/>
      <c r="AE56" s="33"/>
      <c r="AF56" s="33"/>
      <c r="AG56" s="27"/>
      <c r="AH56" s="7"/>
      <c r="AI56" s="17" t="str">
        <f t="shared" si="17"/>
        <v/>
      </c>
      <c r="AJ56" s="17">
        <f t="shared" si="13"/>
        <v>52</v>
      </c>
      <c r="AK56" s="17" t="str">
        <f t="shared" si="3"/>
        <v>Fill in supplementary fields</v>
      </c>
      <c r="AL56" s="17" t="str">
        <f t="shared" si="4"/>
        <v>Fill in supplementary fields</v>
      </c>
      <c r="AM56" s="17" t="str">
        <f t="shared" si="5"/>
        <v>Fill in supplementary fields</v>
      </c>
      <c r="AN56" s="17" t="str">
        <f t="shared" si="6"/>
        <v>Fill in supplementary fields</v>
      </c>
      <c r="AO56" s="17" t="str">
        <f t="shared" si="7"/>
        <v>Fill in supplementary fields</v>
      </c>
      <c r="AP56" s="17" t="str">
        <f t="shared" si="8"/>
        <v>Enter exposure values in fields A and B</v>
      </c>
      <c r="AQ56" s="17" t="str">
        <f t="shared" si="9"/>
        <v>Fill in supplementary fields</v>
      </c>
      <c r="AR56" s="17" t="str">
        <f t="shared" si="10"/>
        <v>Fill in supplementary fields</v>
      </c>
      <c r="AS56" s="17" t="str">
        <f t="shared" si="11"/>
        <v>Fill in supplementary fields</v>
      </c>
      <c r="AT56" s="17" t="str">
        <f t="shared" si="12"/>
        <v>Fill in supplementary fields</v>
      </c>
      <c r="AU56" s="17" t="s">
        <v>26</v>
      </c>
      <c r="AV56" s="17"/>
      <c r="AW56" s="17"/>
      <c r="AX56" s="12"/>
      <c r="AY56" s="9"/>
      <c r="AZ56" s="9"/>
      <c r="BA56" s="9"/>
    </row>
    <row r="57" spans="1:53" s="6" customFormat="1" x14ac:dyDescent="0.25">
      <c r="A57" s="100"/>
      <c r="B57" s="100"/>
      <c r="C57" s="101"/>
      <c r="D57" s="33"/>
      <c r="E57" s="100"/>
      <c r="F57" s="100"/>
      <c r="G57" s="100"/>
      <c r="H57" s="100"/>
      <c r="I57" s="100"/>
      <c r="J57" s="100"/>
      <c r="K57" s="100"/>
      <c r="L57" s="199"/>
      <c r="M57" s="199"/>
      <c r="N57" s="100"/>
      <c r="O57" s="33"/>
      <c r="P57" s="33"/>
      <c r="Q57" s="33"/>
      <c r="R57" s="107" t="str">
        <f t="shared" si="16"/>
        <v/>
      </c>
      <c r="S57" s="104"/>
      <c r="T57" s="104"/>
      <c r="U57" s="104"/>
      <c r="V57" s="104"/>
      <c r="W57" s="104"/>
      <c r="X57" s="33" t="str">
        <f t="shared" si="15"/>
        <v/>
      </c>
      <c r="Y57" s="33"/>
      <c r="Z57" s="33"/>
      <c r="AA57" s="33"/>
      <c r="AB57" s="33"/>
      <c r="AC57" s="33"/>
      <c r="AD57" s="33"/>
      <c r="AE57" s="33"/>
      <c r="AF57" s="33"/>
      <c r="AG57" s="27"/>
      <c r="AH57" s="7"/>
      <c r="AI57" s="17" t="str">
        <f t="shared" si="17"/>
        <v/>
      </c>
      <c r="AJ57" s="17">
        <f t="shared" si="13"/>
        <v>53</v>
      </c>
      <c r="AK57" s="17" t="str">
        <f t="shared" si="3"/>
        <v>Fill in supplementary fields</v>
      </c>
      <c r="AL57" s="17" t="str">
        <f t="shared" si="4"/>
        <v>Fill in supplementary fields</v>
      </c>
      <c r="AM57" s="17" t="str">
        <f t="shared" si="5"/>
        <v>Fill in supplementary fields</v>
      </c>
      <c r="AN57" s="17" t="str">
        <f t="shared" si="6"/>
        <v>Fill in supplementary fields</v>
      </c>
      <c r="AO57" s="17" t="str">
        <f t="shared" si="7"/>
        <v>Fill in supplementary fields</v>
      </c>
      <c r="AP57" s="17" t="str">
        <f t="shared" si="8"/>
        <v>Enter exposure values in fields A and B</v>
      </c>
      <c r="AQ57" s="17" t="str">
        <f t="shared" si="9"/>
        <v>Fill in supplementary fields</v>
      </c>
      <c r="AR57" s="17" t="str">
        <f t="shared" si="10"/>
        <v>Fill in supplementary fields</v>
      </c>
      <c r="AS57" s="17" t="str">
        <f t="shared" si="11"/>
        <v>Fill in supplementary fields</v>
      </c>
      <c r="AT57" s="17" t="str">
        <f t="shared" si="12"/>
        <v>Fill in supplementary fields</v>
      </c>
      <c r="AU57" s="17" t="s">
        <v>26</v>
      </c>
      <c r="AV57" s="17"/>
      <c r="AW57" s="17"/>
      <c r="AX57" s="12"/>
      <c r="AY57" s="9"/>
      <c r="AZ57" s="9"/>
      <c r="BA57" s="9"/>
    </row>
    <row r="58" spans="1:53" s="6" customFormat="1" x14ac:dyDescent="0.25">
      <c r="A58" s="100"/>
      <c r="B58" s="100"/>
      <c r="C58" s="101"/>
      <c r="D58" s="33"/>
      <c r="E58" s="100"/>
      <c r="F58" s="100"/>
      <c r="G58" s="100"/>
      <c r="H58" s="100"/>
      <c r="I58" s="100"/>
      <c r="J58" s="100"/>
      <c r="K58" s="100"/>
      <c r="L58" s="199"/>
      <c r="M58" s="199"/>
      <c r="N58" s="100"/>
      <c r="O58" s="33"/>
      <c r="P58" s="33"/>
      <c r="Q58" s="33"/>
      <c r="R58" s="107" t="str">
        <f t="shared" si="16"/>
        <v/>
      </c>
      <c r="S58" s="104"/>
      <c r="T58" s="104"/>
      <c r="U58" s="104"/>
      <c r="V58" s="104"/>
      <c r="W58" s="104"/>
      <c r="X58" s="33" t="str">
        <f t="shared" si="15"/>
        <v/>
      </c>
      <c r="Y58" s="33"/>
      <c r="Z58" s="33"/>
      <c r="AA58" s="33"/>
      <c r="AB58" s="33"/>
      <c r="AC58" s="33"/>
      <c r="AD58" s="33"/>
      <c r="AE58" s="33"/>
      <c r="AF58" s="33"/>
      <c r="AG58" s="27"/>
      <c r="AH58" s="7"/>
      <c r="AI58" s="17" t="str">
        <f t="shared" si="17"/>
        <v/>
      </c>
      <c r="AJ58" s="17">
        <f t="shared" si="13"/>
        <v>54</v>
      </c>
      <c r="AK58" s="17" t="str">
        <f t="shared" si="3"/>
        <v>Fill in supplementary fields</v>
      </c>
      <c r="AL58" s="17" t="str">
        <f t="shared" si="4"/>
        <v>Fill in supplementary fields</v>
      </c>
      <c r="AM58" s="17" t="str">
        <f t="shared" si="5"/>
        <v>Fill in supplementary fields</v>
      </c>
      <c r="AN58" s="17" t="str">
        <f t="shared" si="6"/>
        <v>Fill in supplementary fields</v>
      </c>
      <c r="AO58" s="17" t="str">
        <f t="shared" si="7"/>
        <v>Fill in supplementary fields</v>
      </c>
      <c r="AP58" s="17" t="str">
        <f t="shared" si="8"/>
        <v>Enter exposure values in fields A and B</v>
      </c>
      <c r="AQ58" s="17" t="str">
        <f t="shared" si="9"/>
        <v>Fill in supplementary fields</v>
      </c>
      <c r="AR58" s="17" t="str">
        <f t="shared" si="10"/>
        <v>Fill in supplementary fields</v>
      </c>
      <c r="AS58" s="17" t="str">
        <f t="shared" si="11"/>
        <v>Fill in supplementary fields</v>
      </c>
      <c r="AT58" s="17" t="str">
        <f t="shared" si="12"/>
        <v>Fill in supplementary fields</v>
      </c>
      <c r="AU58" s="17" t="s">
        <v>26</v>
      </c>
      <c r="AV58" s="17"/>
      <c r="AW58" s="17"/>
      <c r="AX58" s="12"/>
      <c r="AY58" s="9"/>
      <c r="AZ58" s="9"/>
      <c r="BA58" s="9"/>
    </row>
    <row r="59" spans="1:53" s="6" customFormat="1" x14ac:dyDescent="0.25">
      <c r="A59" s="100"/>
      <c r="B59" s="100"/>
      <c r="C59" s="101"/>
      <c r="D59" s="33"/>
      <c r="E59" s="100"/>
      <c r="F59" s="100"/>
      <c r="G59" s="100"/>
      <c r="H59" s="100"/>
      <c r="I59" s="100"/>
      <c r="J59" s="100"/>
      <c r="K59" s="100"/>
      <c r="L59" s="199"/>
      <c r="M59" s="199"/>
      <c r="N59" s="100"/>
      <c r="O59" s="33"/>
      <c r="P59" s="33"/>
      <c r="Q59" s="33"/>
      <c r="R59" s="107" t="str">
        <f t="shared" si="16"/>
        <v/>
      </c>
      <c r="S59" s="104"/>
      <c r="T59" s="104"/>
      <c r="U59" s="104"/>
      <c r="V59" s="104"/>
      <c r="W59" s="104"/>
      <c r="X59" s="33" t="str">
        <f t="shared" si="15"/>
        <v/>
      </c>
      <c r="Y59" s="33"/>
      <c r="Z59" s="33"/>
      <c r="AA59" s="33"/>
      <c r="AB59" s="33"/>
      <c r="AC59" s="33"/>
      <c r="AD59" s="33"/>
      <c r="AE59" s="33"/>
      <c r="AF59" s="33"/>
      <c r="AG59" s="27"/>
      <c r="AH59" s="7"/>
      <c r="AI59" s="17" t="str">
        <f t="shared" si="17"/>
        <v/>
      </c>
      <c r="AJ59" s="17">
        <f t="shared" si="13"/>
        <v>55</v>
      </c>
      <c r="AK59" s="17" t="str">
        <f t="shared" si="3"/>
        <v>Fill in supplementary fields</v>
      </c>
      <c r="AL59" s="17" t="str">
        <f t="shared" si="4"/>
        <v>Fill in supplementary fields</v>
      </c>
      <c r="AM59" s="17" t="str">
        <f t="shared" si="5"/>
        <v>Fill in supplementary fields</v>
      </c>
      <c r="AN59" s="17" t="str">
        <f t="shared" si="6"/>
        <v>Fill in supplementary fields</v>
      </c>
      <c r="AO59" s="17" t="str">
        <f t="shared" si="7"/>
        <v>Fill in supplementary fields</v>
      </c>
      <c r="AP59" s="17" t="str">
        <f t="shared" si="8"/>
        <v>Enter exposure values in fields A and B</v>
      </c>
      <c r="AQ59" s="17" t="str">
        <f t="shared" si="9"/>
        <v>Fill in supplementary fields</v>
      </c>
      <c r="AR59" s="17" t="str">
        <f t="shared" si="10"/>
        <v>Fill in supplementary fields</v>
      </c>
      <c r="AS59" s="17" t="str">
        <f t="shared" si="11"/>
        <v>Fill in supplementary fields</v>
      </c>
      <c r="AT59" s="17" t="str">
        <f t="shared" si="12"/>
        <v>Fill in supplementary fields</v>
      </c>
      <c r="AU59" s="17" t="s">
        <v>26</v>
      </c>
      <c r="AV59" s="17"/>
      <c r="AW59" s="17"/>
      <c r="AX59" s="12"/>
      <c r="AY59" s="9"/>
      <c r="AZ59" s="9"/>
      <c r="BA59" s="9"/>
    </row>
    <row r="60" spans="1:53" s="6" customFormat="1" x14ac:dyDescent="0.25">
      <c r="A60" s="100"/>
      <c r="B60" s="100"/>
      <c r="C60" s="101"/>
      <c r="D60" s="33"/>
      <c r="E60" s="100"/>
      <c r="F60" s="100"/>
      <c r="G60" s="100"/>
      <c r="H60" s="100"/>
      <c r="I60" s="100"/>
      <c r="J60" s="100"/>
      <c r="K60" s="100"/>
      <c r="L60" s="199"/>
      <c r="M60" s="199"/>
      <c r="N60" s="100"/>
      <c r="O60" s="33"/>
      <c r="P60" s="33"/>
      <c r="Q60" s="33"/>
      <c r="R60" s="107" t="str">
        <f t="shared" si="16"/>
        <v/>
      </c>
      <c r="S60" s="104"/>
      <c r="T60" s="104"/>
      <c r="U60" s="104"/>
      <c r="V60" s="104"/>
      <c r="W60" s="104"/>
      <c r="X60" s="33" t="str">
        <f t="shared" si="15"/>
        <v/>
      </c>
      <c r="Y60" s="33"/>
      <c r="Z60" s="33"/>
      <c r="AA60" s="33"/>
      <c r="AB60" s="33"/>
      <c r="AC60" s="33"/>
      <c r="AD60" s="33"/>
      <c r="AE60" s="33"/>
      <c r="AF60" s="33"/>
      <c r="AG60" s="27"/>
      <c r="AH60" s="7"/>
      <c r="AI60" s="17" t="str">
        <f t="shared" si="17"/>
        <v/>
      </c>
      <c r="AJ60" s="17">
        <f t="shared" si="13"/>
        <v>56</v>
      </c>
      <c r="AK60" s="17" t="str">
        <f t="shared" si="3"/>
        <v>Fill in supplementary fields</v>
      </c>
      <c r="AL60" s="17" t="str">
        <f t="shared" si="4"/>
        <v>Fill in supplementary fields</v>
      </c>
      <c r="AM60" s="17" t="str">
        <f t="shared" si="5"/>
        <v>Fill in supplementary fields</v>
      </c>
      <c r="AN60" s="17" t="str">
        <f t="shared" si="6"/>
        <v>Fill in supplementary fields</v>
      </c>
      <c r="AO60" s="17" t="str">
        <f t="shared" si="7"/>
        <v>Fill in supplementary fields</v>
      </c>
      <c r="AP60" s="17" t="str">
        <f t="shared" si="8"/>
        <v>Enter exposure values in fields A and B</v>
      </c>
      <c r="AQ60" s="17" t="str">
        <f t="shared" si="9"/>
        <v>Fill in supplementary fields</v>
      </c>
      <c r="AR60" s="17" t="str">
        <f t="shared" si="10"/>
        <v>Fill in supplementary fields</v>
      </c>
      <c r="AS60" s="17" t="str">
        <f t="shared" si="11"/>
        <v>Fill in supplementary fields</v>
      </c>
      <c r="AT60" s="17" t="str">
        <f t="shared" si="12"/>
        <v>Fill in supplementary fields</v>
      </c>
      <c r="AU60" s="17" t="s">
        <v>26</v>
      </c>
      <c r="AV60" s="17"/>
      <c r="AW60" s="17"/>
      <c r="AX60" s="12"/>
      <c r="AY60" s="9"/>
      <c r="AZ60" s="9"/>
      <c r="BA60" s="9"/>
    </row>
    <row r="61" spans="1:53" s="6" customFormat="1" x14ac:dyDescent="0.25">
      <c r="A61" s="100"/>
      <c r="B61" s="100"/>
      <c r="C61" s="101"/>
      <c r="D61" s="33"/>
      <c r="E61" s="100"/>
      <c r="F61" s="100"/>
      <c r="G61" s="100"/>
      <c r="H61" s="100"/>
      <c r="I61" s="100"/>
      <c r="J61" s="100"/>
      <c r="K61" s="100"/>
      <c r="L61" s="199"/>
      <c r="M61" s="199"/>
      <c r="N61" s="100"/>
      <c r="O61" s="33"/>
      <c r="P61" s="33"/>
      <c r="Q61" s="33"/>
      <c r="R61" s="107" t="str">
        <f t="shared" si="16"/>
        <v/>
      </c>
      <c r="S61" s="104"/>
      <c r="T61" s="104"/>
      <c r="U61" s="104"/>
      <c r="V61" s="104"/>
      <c r="W61" s="104"/>
      <c r="X61" s="33" t="str">
        <f t="shared" si="15"/>
        <v/>
      </c>
      <c r="Y61" s="33"/>
      <c r="Z61" s="33"/>
      <c r="AA61" s="33"/>
      <c r="AB61" s="33"/>
      <c r="AC61" s="33"/>
      <c r="AD61" s="33"/>
      <c r="AE61" s="33"/>
      <c r="AF61" s="33"/>
      <c r="AG61" s="27"/>
      <c r="AH61" s="7"/>
      <c r="AI61" s="17" t="str">
        <f t="shared" si="17"/>
        <v/>
      </c>
      <c r="AJ61" s="17">
        <f t="shared" si="13"/>
        <v>57</v>
      </c>
      <c r="AK61" s="17" t="str">
        <f t="shared" si="3"/>
        <v>Fill in supplementary fields</v>
      </c>
      <c r="AL61" s="17" t="str">
        <f t="shared" si="4"/>
        <v>Fill in supplementary fields</v>
      </c>
      <c r="AM61" s="17" t="str">
        <f t="shared" si="5"/>
        <v>Fill in supplementary fields</v>
      </c>
      <c r="AN61" s="17" t="str">
        <f t="shared" si="6"/>
        <v>Fill in supplementary fields</v>
      </c>
      <c r="AO61" s="17" t="str">
        <f t="shared" si="7"/>
        <v>Fill in supplementary fields</v>
      </c>
      <c r="AP61" s="17" t="str">
        <f t="shared" si="8"/>
        <v>Enter exposure values in fields A and B</v>
      </c>
      <c r="AQ61" s="17" t="str">
        <f t="shared" si="9"/>
        <v>Fill in supplementary fields</v>
      </c>
      <c r="AR61" s="17" t="str">
        <f t="shared" si="10"/>
        <v>Fill in supplementary fields</v>
      </c>
      <c r="AS61" s="17" t="str">
        <f t="shared" si="11"/>
        <v>Fill in supplementary fields</v>
      </c>
      <c r="AT61" s="17" t="str">
        <f t="shared" si="12"/>
        <v>Fill in supplementary fields</v>
      </c>
      <c r="AU61" s="17" t="s">
        <v>26</v>
      </c>
      <c r="AV61" s="17"/>
      <c r="AW61" s="17"/>
      <c r="AX61" s="12"/>
      <c r="AY61" s="9"/>
      <c r="AZ61" s="9"/>
      <c r="BA61" s="9"/>
    </row>
    <row r="62" spans="1:53" s="6" customFormat="1" x14ac:dyDescent="0.25">
      <c r="A62" s="100"/>
      <c r="B62" s="100"/>
      <c r="C62" s="101"/>
      <c r="D62" s="33"/>
      <c r="E62" s="100"/>
      <c r="F62" s="100"/>
      <c r="G62" s="100"/>
      <c r="H62" s="100"/>
      <c r="I62" s="100"/>
      <c r="J62" s="100"/>
      <c r="K62" s="100"/>
      <c r="L62" s="199"/>
      <c r="M62" s="199"/>
      <c r="N62" s="100"/>
      <c r="O62" s="33"/>
      <c r="P62" s="33"/>
      <c r="Q62" s="33"/>
      <c r="R62" s="107" t="str">
        <f t="shared" si="16"/>
        <v/>
      </c>
      <c r="S62" s="104"/>
      <c r="T62" s="104"/>
      <c r="U62" s="104"/>
      <c r="V62" s="104"/>
      <c r="W62" s="104"/>
      <c r="X62" s="33" t="str">
        <f t="shared" si="15"/>
        <v/>
      </c>
      <c r="Y62" s="33"/>
      <c r="Z62" s="33"/>
      <c r="AA62" s="33"/>
      <c r="AB62" s="33"/>
      <c r="AC62" s="33"/>
      <c r="AD62" s="33"/>
      <c r="AE62" s="33"/>
      <c r="AF62" s="33"/>
      <c r="AG62" s="27"/>
      <c r="AH62" s="7"/>
      <c r="AI62" s="17" t="str">
        <f t="shared" si="17"/>
        <v/>
      </c>
      <c r="AJ62" s="17">
        <f t="shared" si="13"/>
        <v>58</v>
      </c>
      <c r="AK62" s="17" t="str">
        <f t="shared" si="3"/>
        <v>Fill in supplementary fields</v>
      </c>
      <c r="AL62" s="17" t="str">
        <f t="shared" si="4"/>
        <v>Fill in supplementary fields</v>
      </c>
      <c r="AM62" s="17" t="str">
        <f t="shared" si="5"/>
        <v>Fill in supplementary fields</v>
      </c>
      <c r="AN62" s="17" t="str">
        <f t="shared" si="6"/>
        <v>Fill in supplementary fields</v>
      </c>
      <c r="AO62" s="17" t="str">
        <f t="shared" si="7"/>
        <v>Fill in supplementary fields</v>
      </c>
      <c r="AP62" s="17" t="str">
        <f t="shared" si="8"/>
        <v>Enter exposure values in fields A and B</v>
      </c>
      <c r="AQ62" s="17" t="str">
        <f t="shared" si="9"/>
        <v>Fill in supplementary fields</v>
      </c>
      <c r="AR62" s="17" t="str">
        <f t="shared" si="10"/>
        <v>Fill in supplementary fields</v>
      </c>
      <c r="AS62" s="17" t="str">
        <f t="shared" si="11"/>
        <v>Fill in supplementary fields</v>
      </c>
      <c r="AT62" s="17" t="str">
        <f t="shared" si="12"/>
        <v>Fill in supplementary fields</v>
      </c>
      <c r="AU62" s="17" t="s">
        <v>26</v>
      </c>
      <c r="AV62" s="17"/>
      <c r="AW62" s="17"/>
      <c r="AX62" s="12"/>
      <c r="AY62" s="9"/>
      <c r="AZ62" s="9"/>
      <c r="BA62" s="9"/>
    </row>
    <row r="63" spans="1:53" s="6" customFormat="1" x14ac:dyDescent="0.25">
      <c r="A63" s="100"/>
      <c r="B63" s="100"/>
      <c r="C63" s="101"/>
      <c r="D63" s="33"/>
      <c r="E63" s="100"/>
      <c r="F63" s="100"/>
      <c r="G63" s="100"/>
      <c r="H63" s="100"/>
      <c r="I63" s="100"/>
      <c r="J63" s="100"/>
      <c r="K63" s="100"/>
      <c r="L63" s="199"/>
      <c r="M63" s="199"/>
      <c r="N63" s="100"/>
      <c r="O63" s="33"/>
      <c r="P63" s="33"/>
      <c r="Q63" s="33"/>
      <c r="R63" s="107" t="str">
        <f t="shared" si="16"/>
        <v/>
      </c>
      <c r="S63" s="104"/>
      <c r="T63" s="104"/>
      <c r="U63" s="104"/>
      <c r="V63" s="104"/>
      <c r="W63" s="104"/>
      <c r="X63" s="33" t="str">
        <f t="shared" si="15"/>
        <v/>
      </c>
      <c r="Y63" s="33"/>
      <c r="Z63" s="33"/>
      <c r="AA63" s="33"/>
      <c r="AB63" s="33"/>
      <c r="AC63" s="33"/>
      <c r="AD63" s="33"/>
      <c r="AE63" s="33"/>
      <c r="AF63" s="33"/>
      <c r="AG63" s="27"/>
      <c r="AH63" s="7"/>
      <c r="AI63" s="17" t="str">
        <f t="shared" si="17"/>
        <v/>
      </c>
      <c r="AJ63" s="17">
        <f t="shared" si="13"/>
        <v>59</v>
      </c>
      <c r="AK63" s="17" t="str">
        <f t="shared" si="3"/>
        <v>Fill in supplementary fields</v>
      </c>
      <c r="AL63" s="17" t="str">
        <f t="shared" si="4"/>
        <v>Fill in supplementary fields</v>
      </c>
      <c r="AM63" s="17" t="str">
        <f t="shared" si="5"/>
        <v>Fill in supplementary fields</v>
      </c>
      <c r="AN63" s="17" t="str">
        <f t="shared" si="6"/>
        <v>Fill in supplementary fields</v>
      </c>
      <c r="AO63" s="17" t="str">
        <f t="shared" si="7"/>
        <v>Fill in supplementary fields</v>
      </c>
      <c r="AP63" s="17" t="str">
        <f t="shared" si="8"/>
        <v>Enter exposure values in fields A and B</v>
      </c>
      <c r="AQ63" s="17" t="str">
        <f t="shared" si="9"/>
        <v>Fill in supplementary fields</v>
      </c>
      <c r="AR63" s="17" t="str">
        <f t="shared" si="10"/>
        <v>Fill in supplementary fields</v>
      </c>
      <c r="AS63" s="17" t="str">
        <f t="shared" si="11"/>
        <v>Fill in supplementary fields</v>
      </c>
      <c r="AT63" s="17" t="str">
        <f t="shared" si="12"/>
        <v>Fill in supplementary fields</v>
      </c>
      <c r="AU63" s="17" t="s">
        <v>26</v>
      </c>
      <c r="AV63" s="17"/>
      <c r="AW63" s="17"/>
      <c r="AX63" s="12"/>
      <c r="AY63" s="9"/>
      <c r="AZ63" s="9"/>
      <c r="BA63" s="9"/>
    </row>
    <row r="64" spans="1:53" s="6" customFormat="1" x14ac:dyDescent="0.25">
      <c r="A64" s="100"/>
      <c r="B64" s="100"/>
      <c r="C64" s="101"/>
      <c r="D64" s="33"/>
      <c r="E64" s="100"/>
      <c r="F64" s="100"/>
      <c r="G64" s="100"/>
      <c r="H64" s="100"/>
      <c r="I64" s="100"/>
      <c r="J64" s="100"/>
      <c r="K64" s="100"/>
      <c r="L64" s="199"/>
      <c r="M64" s="199"/>
      <c r="N64" s="100"/>
      <c r="O64" s="33"/>
      <c r="P64" s="33"/>
      <c r="Q64" s="33"/>
      <c r="R64" s="107" t="str">
        <f t="shared" si="16"/>
        <v/>
      </c>
      <c r="S64" s="104"/>
      <c r="T64" s="104"/>
      <c r="U64" s="104"/>
      <c r="V64" s="104"/>
      <c r="W64" s="104"/>
      <c r="X64" s="33" t="str">
        <f t="shared" si="15"/>
        <v/>
      </c>
      <c r="Y64" s="33"/>
      <c r="Z64" s="33"/>
      <c r="AA64" s="33"/>
      <c r="AB64" s="33"/>
      <c r="AC64" s="33"/>
      <c r="AD64" s="33"/>
      <c r="AE64" s="33"/>
      <c r="AF64" s="33"/>
      <c r="AG64" s="27"/>
      <c r="AH64" s="7"/>
      <c r="AI64" s="17" t="str">
        <f t="shared" si="17"/>
        <v/>
      </c>
      <c r="AJ64" s="17">
        <f t="shared" si="13"/>
        <v>60</v>
      </c>
      <c r="AK64" s="17" t="str">
        <f t="shared" si="3"/>
        <v>Fill in supplementary fields</v>
      </c>
      <c r="AL64" s="17" t="str">
        <f t="shared" si="4"/>
        <v>Fill in supplementary fields</v>
      </c>
      <c r="AM64" s="17" t="str">
        <f t="shared" si="5"/>
        <v>Fill in supplementary fields</v>
      </c>
      <c r="AN64" s="17" t="str">
        <f t="shared" si="6"/>
        <v>Fill in supplementary fields</v>
      </c>
      <c r="AO64" s="17" t="str">
        <f t="shared" si="7"/>
        <v>Fill in supplementary fields</v>
      </c>
      <c r="AP64" s="17" t="str">
        <f t="shared" si="8"/>
        <v>Enter exposure values in fields A and B</v>
      </c>
      <c r="AQ64" s="17" t="str">
        <f t="shared" si="9"/>
        <v>Fill in supplementary fields</v>
      </c>
      <c r="AR64" s="17" t="str">
        <f t="shared" si="10"/>
        <v>Fill in supplementary fields</v>
      </c>
      <c r="AS64" s="17" t="str">
        <f t="shared" si="11"/>
        <v>Fill in supplementary fields</v>
      </c>
      <c r="AT64" s="17" t="str">
        <f t="shared" si="12"/>
        <v>Fill in supplementary fields</v>
      </c>
      <c r="AU64" s="17" t="s">
        <v>26</v>
      </c>
      <c r="AV64" s="17"/>
      <c r="AW64" s="17"/>
      <c r="AX64" s="12"/>
      <c r="AY64" s="9"/>
      <c r="AZ64" s="9"/>
      <c r="BA64" s="9"/>
    </row>
    <row r="65" spans="1:53" s="6" customFormat="1" x14ac:dyDescent="0.25">
      <c r="A65" s="100"/>
      <c r="B65" s="100"/>
      <c r="C65" s="101"/>
      <c r="D65" s="33"/>
      <c r="E65" s="100"/>
      <c r="F65" s="100"/>
      <c r="G65" s="100"/>
      <c r="H65" s="100"/>
      <c r="I65" s="100"/>
      <c r="J65" s="100"/>
      <c r="K65" s="100"/>
      <c r="L65" s="199"/>
      <c r="M65" s="199"/>
      <c r="N65" s="100"/>
      <c r="O65" s="33"/>
      <c r="P65" s="33"/>
      <c r="Q65" s="33"/>
      <c r="R65" s="107" t="str">
        <f t="shared" si="16"/>
        <v/>
      </c>
      <c r="S65" s="104"/>
      <c r="T65" s="104"/>
      <c r="U65" s="104"/>
      <c r="V65" s="104"/>
      <c r="W65" s="104"/>
      <c r="X65" s="33" t="str">
        <f t="shared" si="15"/>
        <v/>
      </c>
      <c r="Y65" s="33"/>
      <c r="Z65" s="33"/>
      <c r="AA65" s="33"/>
      <c r="AB65" s="33"/>
      <c r="AC65" s="33"/>
      <c r="AD65" s="33"/>
      <c r="AE65" s="33"/>
      <c r="AF65" s="33"/>
      <c r="AG65" s="27"/>
      <c r="AH65" s="7"/>
      <c r="AI65" s="17" t="str">
        <f t="shared" si="17"/>
        <v/>
      </c>
      <c r="AJ65" s="17">
        <f t="shared" si="13"/>
        <v>61</v>
      </c>
      <c r="AK65" s="17" t="str">
        <f t="shared" si="3"/>
        <v>Fill in supplementary fields</v>
      </c>
      <c r="AL65" s="17" t="str">
        <f t="shared" si="4"/>
        <v>Fill in supplementary fields</v>
      </c>
      <c r="AM65" s="17" t="str">
        <f t="shared" si="5"/>
        <v>Fill in supplementary fields</v>
      </c>
      <c r="AN65" s="17" t="str">
        <f t="shared" si="6"/>
        <v>Fill in supplementary fields</v>
      </c>
      <c r="AO65" s="17" t="str">
        <f t="shared" si="7"/>
        <v>Fill in supplementary fields</v>
      </c>
      <c r="AP65" s="17" t="str">
        <f t="shared" si="8"/>
        <v>Enter exposure values in fields A and B</v>
      </c>
      <c r="AQ65" s="17" t="str">
        <f t="shared" si="9"/>
        <v>Fill in supplementary fields</v>
      </c>
      <c r="AR65" s="17" t="str">
        <f t="shared" si="10"/>
        <v>Fill in supplementary fields</v>
      </c>
      <c r="AS65" s="17" t="str">
        <f t="shared" si="11"/>
        <v>Fill in supplementary fields</v>
      </c>
      <c r="AT65" s="17" t="str">
        <f t="shared" si="12"/>
        <v>Fill in supplementary fields</v>
      </c>
      <c r="AU65" s="17" t="s">
        <v>26</v>
      </c>
      <c r="AV65" s="17"/>
      <c r="AW65" s="17"/>
      <c r="AX65" s="12"/>
      <c r="AY65" s="9"/>
      <c r="AZ65" s="9"/>
      <c r="BA65" s="9"/>
    </row>
    <row r="66" spans="1:53" s="6" customFormat="1" x14ac:dyDescent="0.25">
      <c r="A66" s="100"/>
      <c r="B66" s="100"/>
      <c r="C66" s="101"/>
      <c r="D66" s="33"/>
      <c r="E66" s="100"/>
      <c r="F66" s="100"/>
      <c r="G66" s="100"/>
      <c r="H66" s="100"/>
      <c r="I66" s="100"/>
      <c r="J66" s="100"/>
      <c r="K66" s="100"/>
      <c r="L66" s="199"/>
      <c r="M66" s="199"/>
      <c r="N66" s="100"/>
      <c r="O66" s="33"/>
      <c r="P66" s="33"/>
      <c r="Q66" s="33"/>
      <c r="R66" s="107" t="str">
        <f t="shared" si="16"/>
        <v/>
      </c>
      <c r="S66" s="104"/>
      <c r="T66" s="104"/>
      <c r="U66" s="104"/>
      <c r="V66" s="104"/>
      <c r="W66" s="104"/>
      <c r="X66" s="33" t="str">
        <f t="shared" si="15"/>
        <v/>
      </c>
      <c r="Y66" s="33"/>
      <c r="Z66" s="33"/>
      <c r="AA66" s="33"/>
      <c r="AB66" s="33"/>
      <c r="AC66" s="33"/>
      <c r="AD66" s="33"/>
      <c r="AE66" s="33"/>
      <c r="AF66" s="33"/>
      <c r="AG66" s="27"/>
      <c r="AH66" s="7"/>
      <c r="AI66" s="17" t="str">
        <f t="shared" si="17"/>
        <v/>
      </c>
      <c r="AJ66" s="17">
        <f t="shared" si="13"/>
        <v>62</v>
      </c>
      <c r="AK66" s="17" t="str">
        <f t="shared" si="3"/>
        <v>Fill in supplementary fields</v>
      </c>
      <c r="AL66" s="17" t="str">
        <f t="shared" si="4"/>
        <v>Fill in supplementary fields</v>
      </c>
      <c r="AM66" s="17" t="str">
        <f t="shared" si="5"/>
        <v>Fill in supplementary fields</v>
      </c>
      <c r="AN66" s="17" t="str">
        <f t="shared" si="6"/>
        <v>Fill in supplementary fields</v>
      </c>
      <c r="AO66" s="17" t="str">
        <f t="shared" si="7"/>
        <v>Fill in supplementary fields</v>
      </c>
      <c r="AP66" s="17" t="str">
        <f t="shared" si="8"/>
        <v>Enter exposure values in fields A and B</v>
      </c>
      <c r="AQ66" s="17" t="str">
        <f t="shared" si="9"/>
        <v>Fill in supplementary fields</v>
      </c>
      <c r="AR66" s="17" t="str">
        <f t="shared" si="10"/>
        <v>Fill in supplementary fields</v>
      </c>
      <c r="AS66" s="17" t="str">
        <f t="shared" si="11"/>
        <v>Fill in supplementary fields</v>
      </c>
      <c r="AT66" s="17" t="str">
        <f t="shared" si="12"/>
        <v>Fill in supplementary fields</v>
      </c>
      <c r="AU66" s="17" t="s">
        <v>26</v>
      </c>
      <c r="AV66" s="17"/>
      <c r="AW66" s="17"/>
      <c r="AX66" s="12"/>
      <c r="AY66" s="9"/>
      <c r="AZ66" s="9"/>
      <c r="BA66" s="9"/>
    </row>
    <row r="67" spans="1:53" s="6" customFormat="1" x14ac:dyDescent="0.25">
      <c r="A67" s="100"/>
      <c r="B67" s="100"/>
      <c r="C67" s="101"/>
      <c r="D67" s="33"/>
      <c r="E67" s="100"/>
      <c r="F67" s="100"/>
      <c r="G67" s="100"/>
      <c r="H67" s="100"/>
      <c r="I67" s="100"/>
      <c r="J67" s="100"/>
      <c r="K67" s="100"/>
      <c r="L67" s="199"/>
      <c r="M67" s="199"/>
      <c r="N67" s="100"/>
      <c r="O67" s="33"/>
      <c r="P67" s="33"/>
      <c r="Q67" s="33"/>
      <c r="R67" s="107" t="str">
        <f t="shared" si="16"/>
        <v/>
      </c>
      <c r="S67" s="104"/>
      <c r="T67" s="104"/>
      <c r="U67" s="104"/>
      <c r="V67" s="104"/>
      <c r="W67" s="104"/>
      <c r="X67" s="33" t="str">
        <f t="shared" si="15"/>
        <v/>
      </c>
      <c r="Y67" s="33"/>
      <c r="Z67" s="33"/>
      <c r="AA67" s="33"/>
      <c r="AB67" s="33"/>
      <c r="AC67" s="33"/>
      <c r="AD67" s="33"/>
      <c r="AE67" s="33"/>
      <c r="AF67" s="33"/>
      <c r="AG67" s="27"/>
      <c r="AH67" s="7"/>
      <c r="AI67" s="17" t="str">
        <f t="shared" si="17"/>
        <v/>
      </c>
      <c r="AJ67" s="17">
        <f t="shared" si="13"/>
        <v>63</v>
      </c>
      <c r="AK67" s="17" t="str">
        <f t="shared" si="3"/>
        <v>Fill in supplementary fields</v>
      </c>
      <c r="AL67" s="17" t="str">
        <f t="shared" si="4"/>
        <v>Fill in supplementary fields</v>
      </c>
      <c r="AM67" s="17" t="str">
        <f t="shared" si="5"/>
        <v>Fill in supplementary fields</v>
      </c>
      <c r="AN67" s="17" t="str">
        <f t="shared" si="6"/>
        <v>Fill in supplementary fields</v>
      </c>
      <c r="AO67" s="17" t="str">
        <f t="shared" si="7"/>
        <v>Fill in supplementary fields</v>
      </c>
      <c r="AP67" s="17" t="str">
        <f t="shared" si="8"/>
        <v>Enter exposure values in fields A and B</v>
      </c>
      <c r="AQ67" s="17" t="str">
        <f t="shared" si="9"/>
        <v>Fill in supplementary fields</v>
      </c>
      <c r="AR67" s="17" t="str">
        <f t="shared" si="10"/>
        <v>Fill in supplementary fields</v>
      </c>
      <c r="AS67" s="17" t="str">
        <f t="shared" si="11"/>
        <v>Fill in supplementary fields</v>
      </c>
      <c r="AT67" s="17" t="str">
        <f t="shared" si="12"/>
        <v>Fill in supplementary fields</v>
      </c>
      <c r="AU67" s="17" t="s">
        <v>26</v>
      </c>
      <c r="AV67" s="17"/>
      <c r="AW67" s="17"/>
      <c r="AX67" s="12"/>
      <c r="AY67" s="9"/>
      <c r="AZ67" s="9"/>
      <c r="BA67" s="9"/>
    </row>
    <row r="68" spans="1:53" s="6" customFormat="1" x14ac:dyDescent="0.25">
      <c r="A68" s="100"/>
      <c r="B68" s="100"/>
      <c r="C68" s="101"/>
      <c r="D68" s="33"/>
      <c r="E68" s="100"/>
      <c r="F68" s="100"/>
      <c r="G68" s="100"/>
      <c r="H68" s="100"/>
      <c r="I68" s="100"/>
      <c r="J68" s="100"/>
      <c r="K68" s="100"/>
      <c r="L68" s="199"/>
      <c r="M68" s="199"/>
      <c r="N68" s="100"/>
      <c r="O68" s="33"/>
      <c r="P68" s="33"/>
      <c r="Q68" s="33"/>
      <c r="R68" s="107" t="str">
        <f t="shared" si="16"/>
        <v/>
      </c>
      <c r="S68" s="104"/>
      <c r="T68" s="104"/>
      <c r="U68" s="104"/>
      <c r="V68" s="104"/>
      <c r="W68" s="104"/>
      <c r="X68" s="33" t="str">
        <f t="shared" si="15"/>
        <v/>
      </c>
      <c r="Y68" s="33"/>
      <c r="Z68" s="33"/>
      <c r="AA68" s="33"/>
      <c r="AB68" s="33"/>
      <c r="AC68" s="33"/>
      <c r="AD68" s="33"/>
      <c r="AE68" s="33"/>
      <c r="AF68" s="33"/>
      <c r="AG68" s="27"/>
      <c r="AH68" s="7"/>
      <c r="AI68" s="17" t="str">
        <f t="shared" si="17"/>
        <v/>
      </c>
      <c r="AJ68" s="17">
        <f t="shared" si="13"/>
        <v>64</v>
      </c>
      <c r="AK68" s="17" t="str">
        <f t="shared" si="3"/>
        <v>Fill in supplementary fields</v>
      </c>
      <c r="AL68" s="17" t="str">
        <f t="shared" si="4"/>
        <v>Fill in supplementary fields</v>
      </c>
      <c r="AM68" s="17" t="str">
        <f t="shared" si="5"/>
        <v>Fill in supplementary fields</v>
      </c>
      <c r="AN68" s="17" t="str">
        <f t="shared" si="6"/>
        <v>Fill in supplementary fields</v>
      </c>
      <c r="AO68" s="17" t="str">
        <f t="shared" si="7"/>
        <v>Fill in supplementary fields</v>
      </c>
      <c r="AP68" s="17" t="str">
        <f t="shared" si="8"/>
        <v>Enter exposure values in fields A and B</v>
      </c>
      <c r="AQ68" s="17" t="str">
        <f t="shared" si="9"/>
        <v>Fill in supplementary fields</v>
      </c>
      <c r="AR68" s="17" t="str">
        <f t="shared" si="10"/>
        <v>Fill in supplementary fields</v>
      </c>
      <c r="AS68" s="17" t="str">
        <f t="shared" si="11"/>
        <v>Fill in supplementary fields</v>
      </c>
      <c r="AT68" s="17" t="str">
        <f t="shared" si="12"/>
        <v>Fill in supplementary fields</v>
      </c>
      <c r="AU68" s="17" t="s">
        <v>26</v>
      </c>
      <c r="AV68" s="17"/>
      <c r="AW68" s="17"/>
      <c r="AX68" s="12"/>
      <c r="AY68" s="9"/>
      <c r="AZ68" s="9"/>
      <c r="BA68" s="9"/>
    </row>
    <row r="69" spans="1:53" s="6" customFormat="1" x14ac:dyDescent="0.25">
      <c r="A69" s="100"/>
      <c r="B69" s="100"/>
      <c r="C69" s="101"/>
      <c r="D69" s="33"/>
      <c r="E69" s="100"/>
      <c r="F69" s="100"/>
      <c r="G69" s="100"/>
      <c r="H69" s="100"/>
      <c r="I69" s="100"/>
      <c r="J69" s="100"/>
      <c r="K69" s="100"/>
      <c r="L69" s="199"/>
      <c r="M69" s="199"/>
      <c r="N69" s="100"/>
      <c r="O69" s="33"/>
      <c r="P69" s="33"/>
      <c r="Q69" s="33"/>
      <c r="R69" s="107" t="str">
        <f t="shared" si="16"/>
        <v/>
      </c>
      <c r="S69" s="104"/>
      <c r="T69" s="104"/>
      <c r="U69" s="104"/>
      <c r="V69" s="104"/>
      <c r="W69" s="104"/>
      <c r="X69" s="33" t="str">
        <f t="shared" si="15"/>
        <v/>
      </c>
      <c r="Y69" s="33"/>
      <c r="Z69" s="33"/>
      <c r="AA69" s="33"/>
      <c r="AB69" s="33"/>
      <c r="AC69" s="33"/>
      <c r="AD69" s="33"/>
      <c r="AE69" s="33"/>
      <c r="AF69" s="33"/>
      <c r="AG69" s="27"/>
      <c r="AH69" s="7"/>
      <c r="AI69" s="17" t="str">
        <f t="shared" si="17"/>
        <v/>
      </c>
      <c r="AJ69" s="17">
        <f t="shared" si="13"/>
        <v>65</v>
      </c>
      <c r="AK69" s="17" t="str">
        <f t="shared" si="3"/>
        <v>Fill in supplementary fields</v>
      </c>
      <c r="AL69" s="17" t="str">
        <f t="shared" si="4"/>
        <v>Fill in supplementary fields</v>
      </c>
      <c r="AM69" s="17" t="str">
        <f t="shared" si="5"/>
        <v>Fill in supplementary fields</v>
      </c>
      <c r="AN69" s="17" t="str">
        <f t="shared" si="6"/>
        <v>Fill in supplementary fields</v>
      </c>
      <c r="AO69" s="17" t="str">
        <f t="shared" si="7"/>
        <v>Fill in supplementary fields</v>
      </c>
      <c r="AP69" s="17" t="str">
        <f t="shared" si="8"/>
        <v>Enter exposure values in fields A and B</v>
      </c>
      <c r="AQ69" s="17" t="str">
        <f t="shared" si="9"/>
        <v>Fill in supplementary fields</v>
      </c>
      <c r="AR69" s="17" t="str">
        <f t="shared" si="10"/>
        <v>Fill in supplementary fields</v>
      </c>
      <c r="AS69" s="17" t="str">
        <f t="shared" si="11"/>
        <v>Fill in supplementary fields</v>
      </c>
      <c r="AT69" s="17" t="str">
        <f t="shared" si="12"/>
        <v>Fill in supplementary fields</v>
      </c>
      <c r="AU69" s="17" t="s">
        <v>26</v>
      </c>
      <c r="AV69" s="17"/>
      <c r="AW69" s="17"/>
      <c r="AX69" s="12"/>
      <c r="AY69" s="9"/>
      <c r="AZ69" s="9"/>
      <c r="BA69" s="9"/>
    </row>
    <row r="70" spans="1:53" s="6" customFormat="1" x14ac:dyDescent="0.25">
      <c r="A70" s="100"/>
      <c r="B70" s="100"/>
      <c r="C70" s="101"/>
      <c r="D70" s="33"/>
      <c r="E70" s="100"/>
      <c r="F70" s="100"/>
      <c r="G70" s="100"/>
      <c r="H70" s="100"/>
      <c r="I70" s="100"/>
      <c r="J70" s="100"/>
      <c r="K70" s="100"/>
      <c r="L70" s="199"/>
      <c r="M70" s="199"/>
      <c r="N70" s="100"/>
      <c r="O70" s="33"/>
      <c r="P70" s="33"/>
      <c r="Q70" s="33"/>
      <c r="R70" s="107" t="str">
        <f t="shared" ref="R70:R101" si="18">IF(LEN(P70)=0,"",HLOOKUP(AI70,$AK$5:$AT$200,AJ70,FALSE))</f>
        <v/>
      </c>
      <c r="S70" s="104"/>
      <c r="T70" s="104"/>
      <c r="U70" s="104"/>
      <c r="V70" s="104"/>
      <c r="W70" s="104"/>
      <c r="X70" s="33" t="str">
        <f t="shared" si="15"/>
        <v/>
      </c>
      <c r="Y70" s="33"/>
      <c r="Z70" s="33"/>
      <c r="AA70" s="33"/>
      <c r="AB70" s="33"/>
      <c r="AC70" s="33"/>
      <c r="AD70" s="33"/>
      <c r="AE70" s="33"/>
      <c r="AF70" s="33"/>
      <c r="AG70" s="27"/>
      <c r="AH70" s="7"/>
      <c r="AI70" s="17" t="str">
        <f t="shared" ref="AI70:AI101" si="19">IFERROR(VLOOKUP(P70,AV:AW,2,FALSE),"")</f>
        <v/>
      </c>
      <c r="AJ70" s="17">
        <f t="shared" si="13"/>
        <v>66</v>
      </c>
      <c r="AK70" s="17" t="str">
        <f t="shared" ref="AK70:AK133" si="20">IF(T70&gt;U70,"B cannot be higher than C",IF(COUNTA(T70:V70)=0,"Fill in supplementary fields",IFERROR(IF(VALUE(LEFT(X70,1))=1,V70/2+(T70/U70)*(V70/2),IF(VALUE(LEFT(X70,1))=2,"impossible combination","check not available")),"")))</f>
        <v>Fill in supplementary fields</v>
      </c>
      <c r="AL70" s="17" t="str">
        <f t="shared" ref="AL70:AL133" si="21">IF(T70&gt;U70,"B cannot be higher than C",IF(COUNTA(T70:V70)=0,"Fill in supplementary fields",IFERROR(IF(VALUE(LEFT(X70,1))=1,(T70/U70)*(V70/2),IF(VALUE(LEFT(X70,1))=2,(T70/U70)*(V70),"check not available")),"")))</f>
        <v>Fill in supplementary fields</v>
      </c>
      <c r="AM70" s="17" t="str">
        <f t="shared" ref="AM70:AM133" si="22">IF(T70&gt;U70,"B cannot be higher than C",IF(COUNTA(Y70:Z70)=0,"Fill in supplementary fields",(V70/2)*(T70/U70)+(V70/2)*(1/SUM(Y70:Z70))))</f>
        <v>Fill in supplementary fields</v>
      </c>
      <c r="AN70" s="17" t="str">
        <f t="shared" ref="AN70:AN133" si="23">IF(T70&gt;U70,"B cannot be higher than C",IFERROR(IF(COUNTA(Y70:Z70)=0,"Fill in supplementary fields",V70/2)*(T70/U70)+(V70/2)*(1/Y70),"Fill in supplementary fields"))</f>
        <v>Fill in supplementary fields</v>
      </c>
      <c r="AO70" s="17" t="str">
        <f t="shared" ref="AO70:AO133" si="24">IF(T70&gt;U70,"B cannot be higher than C",IFERROR(IF(COUNTA(Y70:Z70)=0,"Fill in supplementary fields",IF(Y70=0,V70/2*(T70/U70)+V70/2*(1/Z70),(V70/2)*(T70/U70))),"Fill in supplementary fields"))</f>
        <v>Fill in supplementary fields</v>
      </c>
      <c r="AP70" s="17" t="str">
        <f t="shared" ref="AP70:AP133" si="25">IF(T70&gt;U70,"B cannot be higher than C",IF(COUNTA(T70:V70)=0,"Enter exposure values in fields A and B",(V70)*(T70/U70)))</f>
        <v>Enter exposure values in fields A and B</v>
      </c>
      <c r="AQ70" s="17" t="str">
        <f t="shared" ref="AQ70:AQ133" si="26">IF(T70&gt;U70,"B cannot be higher than C",IFERROR(IF(COUNTA(Y70:Z70)=0,"Fill in supplementary fields",V70/2)*(T70/U70)+(V70/2)*(1/Y70),"Fill in supplementary fields"))</f>
        <v>Fill in supplementary fields</v>
      </c>
      <c r="AR70" s="17" t="str">
        <f t="shared" ref="AR70:AR133" si="27">IF(T70&gt;U70,"B cannot be higher than C",IFERROR(IF(COUNTA(Y70:Z70)=0,"Fill in supplementary fields",IF(Y70=0,V70/2*(T70/U70)+V70/2*(1/Z70),(V70/2)*(T70/U70))),"Fill in supplementary fields"))</f>
        <v>Fill in supplementary fields</v>
      </c>
      <c r="AS70" s="17" t="str">
        <f t="shared" ref="AS70:AS133" si="28">IF(T70&gt;U70,"B cannot be higher than C",IF(COUNTA(T70:V70)=0,"Fill in supplementary fields",(T70/U70)*((V70)+AA70*AB70)))</f>
        <v>Fill in supplementary fields</v>
      </c>
      <c r="AT70" s="17" t="str">
        <f t="shared" ref="AT70:AT133" si="29">IF(T70&gt;U70,"B cannot be higher than C",IF(COUNTA(T70:V70)=0,"Fill in supplementary fields",(V70)*(T70/U70)))</f>
        <v>Fill in supplementary fields</v>
      </c>
      <c r="AU70" s="17" t="s">
        <v>26</v>
      </c>
      <c r="AV70" s="17"/>
      <c r="AW70" s="17"/>
      <c r="AX70" s="12"/>
      <c r="AY70" s="9"/>
      <c r="AZ70" s="9"/>
      <c r="BA70" s="9"/>
    </row>
    <row r="71" spans="1:53" s="6" customFormat="1" x14ac:dyDescent="0.25">
      <c r="A71" s="100"/>
      <c r="B71" s="100"/>
      <c r="C71" s="101"/>
      <c r="D71" s="33"/>
      <c r="E71" s="100"/>
      <c r="F71" s="100"/>
      <c r="G71" s="100"/>
      <c r="H71" s="100"/>
      <c r="I71" s="100"/>
      <c r="J71" s="100"/>
      <c r="K71" s="100"/>
      <c r="L71" s="199"/>
      <c r="M71" s="199"/>
      <c r="N71" s="100"/>
      <c r="O71" s="33"/>
      <c r="P71" s="33"/>
      <c r="Q71" s="33"/>
      <c r="R71" s="107" t="str">
        <f t="shared" si="18"/>
        <v/>
      </c>
      <c r="S71" s="104"/>
      <c r="T71" s="104"/>
      <c r="U71" s="104"/>
      <c r="V71" s="104"/>
      <c r="W71" s="104"/>
      <c r="X71" s="33" t="str">
        <f t="shared" si="15"/>
        <v/>
      </c>
      <c r="Y71" s="33"/>
      <c r="Z71" s="33"/>
      <c r="AA71" s="33"/>
      <c r="AB71" s="33"/>
      <c r="AC71" s="33"/>
      <c r="AD71" s="33"/>
      <c r="AE71" s="33"/>
      <c r="AF71" s="33"/>
      <c r="AG71" s="27"/>
      <c r="AH71" s="7"/>
      <c r="AI71" s="17" t="str">
        <f t="shared" si="19"/>
        <v/>
      </c>
      <c r="AJ71" s="17">
        <f t="shared" ref="AJ71:AJ134" si="30">AJ70+1</f>
        <v>67</v>
      </c>
      <c r="AK71" s="17" t="str">
        <f t="shared" si="20"/>
        <v>Fill in supplementary fields</v>
      </c>
      <c r="AL71" s="17" t="str">
        <f t="shared" si="21"/>
        <v>Fill in supplementary fields</v>
      </c>
      <c r="AM71" s="17" t="str">
        <f t="shared" si="22"/>
        <v>Fill in supplementary fields</v>
      </c>
      <c r="AN71" s="17" t="str">
        <f t="shared" si="23"/>
        <v>Fill in supplementary fields</v>
      </c>
      <c r="AO71" s="17" t="str">
        <f t="shared" si="24"/>
        <v>Fill in supplementary fields</v>
      </c>
      <c r="AP71" s="17" t="str">
        <f t="shared" si="25"/>
        <v>Enter exposure values in fields A and B</v>
      </c>
      <c r="AQ71" s="17" t="str">
        <f t="shared" si="26"/>
        <v>Fill in supplementary fields</v>
      </c>
      <c r="AR71" s="17" t="str">
        <f t="shared" si="27"/>
        <v>Fill in supplementary fields</v>
      </c>
      <c r="AS71" s="17" t="str">
        <f t="shared" si="28"/>
        <v>Fill in supplementary fields</v>
      </c>
      <c r="AT71" s="17" t="str">
        <f t="shared" si="29"/>
        <v>Fill in supplementary fields</v>
      </c>
      <c r="AU71" s="17" t="s">
        <v>26</v>
      </c>
      <c r="AV71" s="17"/>
      <c r="AW71" s="17"/>
      <c r="AX71" s="12"/>
      <c r="AY71" s="9"/>
      <c r="AZ71" s="9"/>
      <c r="BA71" s="9"/>
    </row>
    <row r="72" spans="1:53" s="6" customFormat="1" x14ac:dyDescent="0.25">
      <c r="A72" s="100"/>
      <c r="B72" s="100"/>
      <c r="C72" s="101"/>
      <c r="D72" s="33"/>
      <c r="E72" s="100"/>
      <c r="F72" s="100"/>
      <c r="G72" s="100"/>
      <c r="H72" s="100"/>
      <c r="I72" s="100"/>
      <c r="J72" s="100"/>
      <c r="K72" s="100"/>
      <c r="L72" s="199"/>
      <c r="M72" s="199"/>
      <c r="N72" s="100"/>
      <c r="O72" s="33"/>
      <c r="P72" s="33"/>
      <c r="Q72" s="33"/>
      <c r="R72" s="107" t="str">
        <f t="shared" si="18"/>
        <v/>
      </c>
      <c r="S72" s="104"/>
      <c r="T72" s="104"/>
      <c r="U72" s="104"/>
      <c r="V72" s="104"/>
      <c r="W72" s="104"/>
      <c r="X72" s="33" t="str">
        <f t="shared" si="15"/>
        <v/>
      </c>
      <c r="Y72" s="33"/>
      <c r="Z72" s="33"/>
      <c r="AA72" s="33"/>
      <c r="AB72" s="33"/>
      <c r="AC72" s="33"/>
      <c r="AD72" s="33"/>
      <c r="AE72" s="33"/>
      <c r="AF72" s="33"/>
      <c r="AG72" s="27"/>
      <c r="AH72" s="7"/>
      <c r="AI72" s="17" t="str">
        <f t="shared" si="19"/>
        <v/>
      </c>
      <c r="AJ72" s="17">
        <f t="shared" si="30"/>
        <v>68</v>
      </c>
      <c r="AK72" s="17" t="str">
        <f t="shared" si="20"/>
        <v>Fill in supplementary fields</v>
      </c>
      <c r="AL72" s="17" t="str">
        <f t="shared" si="21"/>
        <v>Fill in supplementary fields</v>
      </c>
      <c r="AM72" s="17" t="str">
        <f t="shared" si="22"/>
        <v>Fill in supplementary fields</v>
      </c>
      <c r="AN72" s="17" t="str">
        <f t="shared" si="23"/>
        <v>Fill in supplementary fields</v>
      </c>
      <c r="AO72" s="17" t="str">
        <f t="shared" si="24"/>
        <v>Fill in supplementary fields</v>
      </c>
      <c r="AP72" s="17" t="str">
        <f t="shared" si="25"/>
        <v>Enter exposure values in fields A and B</v>
      </c>
      <c r="AQ72" s="17" t="str">
        <f t="shared" si="26"/>
        <v>Fill in supplementary fields</v>
      </c>
      <c r="AR72" s="17" t="str">
        <f t="shared" si="27"/>
        <v>Fill in supplementary fields</v>
      </c>
      <c r="AS72" s="17" t="str">
        <f t="shared" si="28"/>
        <v>Fill in supplementary fields</v>
      </c>
      <c r="AT72" s="17" t="str">
        <f t="shared" si="29"/>
        <v>Fill in supplementary fields</v>
      </c>
      <c r="AU72" s="17" t="s">
        <v>26</v>
      </c>
      <c r="AV72" s="17"/>
      <c r="AW72" s="17"/>
      <c r="AX72" s="12"/>
      <c r="AY72" s="9"/>
      <c r="AZ72" s="9"/>
      <c r="BA72" s="9"/>
    </row>
    <row r="73" spans="1:53" s="6" customFormat="1" x14ac:dyDescent="0.25">
      <c r="A73" s="100"/>
      <c r="B73" s="100"/>
      <c r="C73" s="101"/>
      <c r="D73" s="33"/>
      <c r="E73" s="100"/>
      <c r="F73" s="100"/>
      <c r="G73" s="100"/>
      <c r="H73" s="100"/>
      <c r="I73" s="100"/>
      <c r="J73" s="100"/>
      <c r="K73" s="100"/>
      <c r="L73" s="199"/>
      <c r="M73" s="199"/>
      <c r="N73" s="100"/>
      <c r="O73" s="33"/>
      <c r="P73" s="33"/>
      <c r="Q73" s="33"/>
      <c r="R73" s="107" t="str">
        <f t="shared" si="18"/>
        <v/>
      </c>
      <c r="S73" s="104"/>
      <c r="T73" s="104"/>
      <c r="U73" s="104"/>
      <c r="V73" s="104"/>
      <c r="W73" s="104"/>
      <c r="X73" s="33" t="str">
        <f t="shared" si="15"/>
        <v/>
      </c>
      <c r="Y73" s="33"/>
      <c r="Z73" s="33"/>
      <c r="AA73" s="33"/>
      <c r="AB73" s="33"/>
      <c r="AC73" s="33"/>
      <c r="AD73" s="33"/>
      <c r="AE73" s="33"/>
      <c r="AF73" s="33"/>
      <c r="AG73" s="27"/>
      <c r="AH73" s="7"/>
      <c r="AI73" s="17" t="str">
        <f t="shared" si="19"/>
        <v/>
      </c>
      <c r="AJ73" s="17">
        <f t="shared" si="30"/>
        <v>69</v>
      </c>
      <c r="AK73" s="17" t="str">
        <f t="shared" si="20"/>
        <v>Fill in supplementary fields</v>
      </c>
      <c r="AL73" s="17" t="str">
        <f t="shared" si="21"/>
        <v>Fill in supplementary fields</v>
      </c>
      <c r="AM73" s="17" t="str">
        <f t="shared" si="22"/>
        <v>Fill in supplementary fields</v>
      </c>
      <c r="AN73" s="17" t="str">
        <f t="shared" si="23"/>
        <v>Fill in supplementary fields</v>
      </c>
      <c r="AO73" s="17" t="str">
        <f t="shared" si="24"/>
        <v>Fill in supplementary fields</v>
      </c>
      <c r="AP73" s="17" t="str">
        <f t="shared" si="25"/>
        <v>Enter exposure values in fields A and B</v>
      </c>
      <c r="AQ73" s="17" t="str">
        <f t="shared" si="26"/>
        <v>Fill in supplementary fields</v>
      </c>
      <c r="AR73" s="17" t="str">
        <f t="shared" si="27"/>
        <v>Fill in supplementary fields</v>
      </c>
      <c r="AS73" s="17" t="str">
        <f t="shared" si="28"/>
        <v>Fill in supplementary fields</v>
      </c>
      <c r="AT73" s="17" t="str">
        <f t="shared" si="29"/>
        <v>Fill in supplementary fields</v>
      </c>
      <c r="AU73" s="17" t="s">
        <v>26</v>
      </c>
      <c r="AV73" s="17"/>
      <c r="AW73" s="17"/>
      <c r="AX73" s="12"/>
      <c r="AY73" s="9"/>
      <c r="AZ73" s="9"/>
      <c r="BA73" s="9"/>
    </row>
    <row r="74" spans="1:53" s="6" customFormat="1" x14ac:dyDescent="0.25">
      <c r="A74" s="100"/>
      <c r="B74" s="100"/>
      <c r="C74" s="101"/>
      <c r="D74" s="33"/>
      <c r="E74" s="100"/>
      <c r="F74" s="100"/>
      <c r="G74" s="100"/>
      <c r="H74" s="100"/>
      <c r="I74" s="100"/>
      <c r="J74" s="100"/>
      <c r="K74" s="100"/>
      <c r="L74" s="199"/>
      <c r="M74" s="199"/>
      <c r="N74" s="100"/>
      <c r="O74" s="33"/>
      <c r="P74" s="33"/>
      <c r="Q74" s="33"/>
      <c r="R74" s="107" t="str">
        <f t="shared" si="18"/>
        <v/>
      </c>
      <c r="S74" s="104"/>
      <c r="T74" s="104"/>
      <c r="U74" s="104"/>
      <c r="V74" s="104"/>
      <c r="W74" s="104"/>
      <c r="X74" s="33" t="str">
        <f t="shared" si="15"/>
        <v/>
      </c>
      <c r="Y74" s="33"/>
      <c r="Z74" s="33"/>
      <c r="AA74" s="33"/>
      <c r="AB74" s="33"/>
      <c r="AC74" s="33"/>
      <c r="AD74" s="33"/>
      <c r="AE74" s="33"/>
      <c r="AF74" s="33"/>
      <c r="AG74" s="27"/>
      <c r="AH74" s="7"/>
      <c r="AI74" s="17" t="str">
        <f t="shared" si="19"/>
        <v/>
      </c>
      <c r="AJ74" s="17">
        <f t="shared" si="30"/>
        <v>70</v>
      </c>
      <c r="AK74" s="17" t="str">
        <f t="shared" si="20"/>
        <v>Fill in supplementary fields</v>
      </c>
      <c r="AL74" s="17" t="str">
        <f t="shared" si="21"/>
        <v>Fill in supplementary fields</v>
      </c>
      <c r="AM74" s="17" t="str">
        <f t="shared" si="22"/>
        <v>Fill in supplementary fields</v>
      </c>
      <c r="AN74" s="17" t="str">
        <f t="shared" si="23"/>
        <v>Fill in supplementary fields</v>
      </c>
      <c r="AO74" s="17" t="str">
        <f t="shared" si="24"/>
        <v>Fill in supplementary fields</v>
      </c>
      <c r="AP74" s="17" t="str">
        <f t="shared" si="25"/>
        <v>Enter exposure values in fields A and B</v>
      </c>
      <c r="AQ74" s="17" t="str">
        <f t="shared" si="26"/>
        <v>Fill in supplementary fields</v>
      </c>
      <c r="AR74" s="17" t="str">
        <f t="shared" si="27"/>
        <v>Fill in supplementary fields</v>
      </c>
      <c r="AS74" s="17" t="str">
        <f t="shared" si="28"/>
        <v>Fill in supplementary fields</v>
      </c>
      <c r="AT74" s="17" t="str">
        <f t="shared" si="29"/>
        <v>Fill in supplementary fields</v>
      </c>
      <c r="AU74" s="17" t="s">
        <v>26</v>
      </c>
      <c r="AV74" s="17"/>
      <c r="AW74" s="17"/>
      <c r="AX74" s="12"/>
      <c r="AY74" s="9"/>
      <c r="AZ74" s="9"/>
      <c r="BA74" s="9"/>
    </row>
    <row r="75" spans="1:53" s="6" customFormat="1" x14ac:dyDescent="0.25">
      <c r="A75" s="100"/>
      <c r="B75" s="100"/>
      <c r="C75" s="101"/>
      <c r="D75" s="33"/>
      <c r="E75" s="100"/>
      <c r="F75" s="100"/>
      <c r="G75" s="100"/>
      <c r="H75" s="100"/>
      <c r="I75" s="100"/>
      <c r="J75" s="100"/>
      <c r="K75" s="100"/>
      <c r="L75" s="199"/>
      <c r="M75" s="199"/>
      <c r="N75" s="100"/>
      <c r="O75" s="33"/>
      <c r="P75" s="33"/>
      <c r="Q75" s="33"/>
      <c r="R75" s="107" t="str">
        <f t="shared" si="18"/>
        <v/>
      </c>
      <c r="S75" s="104"/>
      <c r="T75" s="104"/>
      <c r="U75" s="104"/>
      <c r="V75" s="104"/>
      <c r="W75" s="104"/>
      <c r="X75" s="33" t="str">
        <f t="shared" ref="X75:X138" si="31">IFERROR(IF(P75="1=Syndicated loan, arranger","1=Official institution",IF(P75=1,"1=Official institution","")),"")</f>
        <v/>
      </c>
      <c r="Y75" s="33"/>
      <c r="Z75" s="33"/>
      <c r="AA75" s="33"/>
      <c r="AB75" s="33"/>
      <c r="AC75" s="33"/>
      <c r="AD75" s="33"/>
      <c r="AE75" s="33"/>
      <c r="AF75" s="33"/>
      <c r="AG75" s="27"/>
      <c r="AH75" s="7"/>
      <c r="AI75" s="17" t="str">
        <f t="shared" si="19"/>
        <v/>
      </c>
      <c r="AJ75" s="17">
        <f t="shared" si="30"/>
        <v>71</v>
      </c>
      <c r="AK75" s="17" t="str">
        <f t="shared" si="20"/>
        <v>Fill in supplementary fields</v>
      </c>
      <c r="AL75" s="17" t="str">
        <f t="shared" si="21"/>
        <v>Fill in supplementary fields</v>
      </c>
      <c r="AM75" s="17" t="str">
        <f t="shared" si="22"/>
        <v>Fill in supplementary fields</v>
      </c>
      <c r="AN75" s="17" t="str">
        <f t="shared" si="23"/>
        <v>Fill in supplementary fields</v>
      </c>
      <c r="AO75" s="17" t="str">
        <f t="shared" si="24"/>
        <v>Fill in supplementary fields</v>
      </c>
      <c r="AP75" s="17" t="str">
        <f t="shared" si="25"/>
        <v>Enter exposure values in fields A and B</v>
      </c>
      <c r="AQ75" s="17" t="str">
        <f t="shared" si="26"/>
        <v>Fill in supplementary fields</v>
      </c>
      <c r="AR75" s="17" t="str">
        <f t="shared" si="27"/>
        <v>Fill in supplementary fields</v>
      </c>
      <c r="AS75" s="17" t="str">
        <f t="shared" si="28"/>
        <v>Fill in supplementary fields</v>
      </c>
      <c r="AT75" s="17" t="str">
        <f t="shared" si="29"/>
        <v>Fill in supplementary fields</v>
      </c>
      <c r="AU75" s="17" t="s">
        <v>26</v>
      </c>
      <c r="AV75" s="17"/>
      <c r="AW75" s="17"/>
      <c r="AX75" s="12"/>
      <c r="AY75" s="9"/>
      <c r="AZ75" s="9"/>
      <c r="BA75" s="9"/>
    </row>
    <row r="76" spans="1:53" s="6" customFormat="1" x14ac:dyDescent="0.25">
      <c r="A76" s="100"/>
      <c r="B76" s="100"/>
      <c r="C76" s="101"/>
      <c r="D76" s="33"/>
      <c r="E76" s="100"/>
      <c r="F76" s="100"/>
      <c r="G76" s="100"/>
      <c r="H76" s="100"/>
      <c r="I76" s="100"/>
      <c r="J76" s="100"/>
      <c r="K76" s="100"/>
      <c r="L76" s="199"/>
      <c r="M76" s="199"/>
      <c r="N76" s="100"/>
      <c r="O76" s="33"/>
      <c r="P76" s="33"/>
      <c r="Q76" s="33"/>
      <c r="R76" s="107" t="str">
        <f t="shared" si="18"/>
        <v/>
      </c>
      <c r="S76" s="104"/>
      <c r="T76" s="104"/>
      <c r="U76" s="104"/>
      <c r="V76" s="104"/>
      <c r="W76" s="104"/>
      <c r="X76" s="33" t="str">
        <f t="shared" si="31"/>
        <v/>
      </c>
      <c r="Y76" s="33"/>
      <c r="Z76" s="33"/>
      <c r="AA76" s="33"/>
      <c r="AB76" s="33"/>
      <c r="AC76" s="33"/>
      <c r="AD76" s="33"/>
      <c r="AE76" s="33"/>
      <c r="AF76" s="33"/>
      <c r="AG76" s="27"/>
      <c r="AH76" s="7"/>
      <c r="AI76" s="17" t="str">
        <f t="shared" si="19"/>
        <v/>
      </c>
      <c r="AJ76" s="17">
        <f t="shared" si="30"/>
        <v>72</v>
      </c>
      <c r="AK76" s="17" t="str">
        <f t="shared" si="20"/>
        <v>Fill in supplementary fields</v>
      </c>
      <c r="AL76" s="17" t="str">
        <f t="shared" si="21"/>
        <v>Fill in supplementary fields</v>
      </c>
      <c r="AM76" s="17" t="str">
        <f t="shared" si="22"/>
        <v>Fill in supplementary fields</v>
      </c>
      <c r="AN76" s="17" t="str">
        <f t="shared" si="23"/>
        <v>Fill in supplementary fields</v>
      </c>
      <c r="AO76" s="17" t="str">
        <f t="shared" si="24"/>
        <v>Fill in supplementary fields</v>
      </c>
      <c r="AP76" s="17" t="str">
        <f t="shared" si="25"/>
        <v>Enter exposure values in fields A and B</v>
      </c>
      <c r="AQ76" s="17" t="str">
        <f t="shared" si="26"/>
        <v>Fill in supplementary fields</v>
      </c>
      <c r="AR76" s="17" t="str">
        <f t="shared" si="27"/>
        <v>Fill in supplementary fields</v>
      </c>
      <c r="AS76" s="17" t="str">
        <f t="shared" si="28"/>
        <v>Fill in supplementary fields</v>
      </c>
      <c r="AT76" s="17" t="str">
        <f t="shared" si="29"/>
        <v>Fill in supplementary fields</v>
      </c>
      <c r="AU76" s="17" t="s">
        <v>26</v>
      </c>
      <c r="AV76" s="17"/>
      <c r="AW76" s="17"/>
      <c r="AX76" s="12"/>
      <c r="AY76" s="9"/>
      <c r="AZ76" s="9"/>
      <c r="BA76" s="9"/>
    </row>
    <row r="77" spans="1:53" s="6" customFormat="1" x14ac:dyDescent="0.25">
      <c r="A77" s="100"/>
      <c r="B77" s="100"/>
      <c r="C77" s="101"/>
      <c r="D77" s="33"/>
      <c r="E77" s="100"/>
      <c r="F77" s="100"/>
      <c r="G77" s="100"/>
      <c r="H77" s="100"/>
      <c r="I77" s="100"/>
      <c r="J77" s="100"/>
      <c r="K77" s="100"/>
      <c r="L77" s="199"/>
      <c r="M77" s="199"/>
      <c r="N77" s="100"/>
      <c r="O77" s="33"/>
      <c r="P77" s="33"/>
      <c r="Q77" s="33"/>
      <c r="R77" s="107" t="str">
        <f t="shared" si="18"/>
        <v/>
      </c>
      <c r="S77" s="104"/>
      <c r="T77" s="104"/>
      <c r="U77" s="104"/>
      <c r="V77" s="104"/>
      <c r="W77" s="104"/>
      <c r="X77" s="33" t="str">
        <f t="shared" si="31"/>
        <v/>
      </c>
      <c r="Y77" s="33"/>
      <c r="Z77" s="33"/>
      <c r="AA77" s="33"/>
      <c r="AB77" s="33"/>
      <c r="AC77" s="33"/>
      <c r="AD77" s="33"/>
      <c r="AE77" s="33"/>
      <c r="AF77" s="33"/>
      <c r="AG77" s="27"/>
      <c r="AH77" s="7"/>
      <c r="AI77" s="17" t="str">
        <f t="shared" si="19"/>
        <v/>
      </c>
      <c r="AJ77" s="17">
        <f t="shared" si="30"/>
        <v>73</v>
      </c>
      <c r="AK77" s="17" t="str">
        <f t="shared" si="20"/>
        <v>Fill in supplementary fields</v>
      </c>
      <c r="AL77" s="17" t="str">
        <f t="shared" si="21"/>
        <v>Fill in supplementary fields</v>
      </c>
      <c r="AM77" s="17" t="str">
        <f t="shared" si="22"/>
        <v>Fill in supplementary fields</v>
      </c>
      <c r="AN77" s="17" t="str">
        <f t="shared" si="23"/>
        <v>Fill in supplementary fields</v>
      </c>
      <c r="AO77" s="17" t="str">
        <f t="shared" si="24"/>
        <v>Fill in supplementary fields</v>
      </c>
      <c r="AP77" s="17" t="str">
        <f t="shared" si="25"/>
        <v>Enter exposure values in fields A and B</v>
      </c>
      <c r="AQ77" s="17" t="str">
        <f t="shared" si="26"/>
        <v>Fill in supplementary fields</v>
      </c>
      <c r="AR77" s="17" t="str">
        <f t="shared" si="27"/>
        <v>Fill in supplementary fields</v>
      </c>
      <c r="AS77" s="17" t="str">
        <f t="shared" si="28"/>
        <v>Fill in supplementary fields</v>
      </c>
      <c r="AT77" s="17" t="str">
        <f t="shared" si="29"/>
        <v>Fill in supplementary fields</v>
      </c>
      <c r="AU77" s="17" t="s">
        <v>26</v>
      </c>
      <c r="AV77" s="17"/>
      <c r="AW77" s="17"/>
      <c r="AX77" s="12"/>
      <c r="AY77" s="9"/>
      <c r="AZ77" s="9"/>
      <c r="BA77" s="9"/>
    </row>
    <row r="78" spans="1:53" s="6" customFormat="1" x14ac:dyDescent="0.25">
      <c r="A78" s="100"/>
      <c r="B78" s="100"/>
      <c r="C78" s="101"/>
      <c r="D78" s="33"/>
      <c r="E78" s="100"/>
      <c r="F78" s="100"/>
      <c r="G78" s="100"/>
      <c r="H78" s="100"/>
      <c r="I78" s="100"/>
      <c r="J78" s="100"/>
      <c r="K78" s="100"/>
      <c r="L78" s="199"/>
      <c r="M78" s="199"/>
      <c r="N78" s="100"/>
      <c r="O78" s="33"/>
      <c r="P78" s="33"/>
      <c r="Q78" s="33"/>
      <c r="R78" s="107" t="str">
        <f t="shared" si="18"/>
        <v/>
      </c>
      <c r="S78" s="104"/>
      <c r="T78" s="104"/>
      <c r="U78" s="104"/>
      <c r="V78" s="104"/>
      <c r="W78" s="104"/>
      <c r="X78" s="33" t="str">
        <f t="shared" si="31"/>
        <v/>
      </c>
      <c r="Y78" s="33"/>
      <c r="Z78" s="33"/>
      <c r="AA78" s="33"/>
      <c r="AB78" s="33"/>
      <c r="AC78" s="33"/>
      <c r="AD78" s="33"/>
      <c r="AE78" s="33"/>
      <c r="AF78" s="33"/>
      <c r="AG78" s="27"/>
      <c r="AH78" s="7"/>
      <c r="AI78" s="17" t="str">
        <f t="shared" si="19"/>
        <v/>
      </c>
      <c r="AJ78" s="17">
        <f t="shared" si="30"/>
        <v>74</v>
      </c>
      <c r="AK78" s="17" t="str">
        <f t="shared" si="20"/>
        <v>Fill in supplementary fields</v>
      </c>
      <c r="AL78" s="17" t="str">
        <f t="shared" si="21"/>
        <v>Fill in supplementary fields</v>
      </c>
      <c r="AM78" s="17" t="str">
        <f t="shared" si="22"/>
        <v>Fill in supplementary fields</v>
      </c>
      <c r="AN78" s="17" t="str">
        <f t="shared" si="23"/>
        <v>Fill in supplementary fields</v>
      </c>
      <c r="AO78" s="17" t="str">
        <f t="shared" si="24"/>
        <v>Fill in supplementary fields</v>
      </c>
      <c r="AP78" s="17" t="str">
        <f t="shared" si="25"/>
        <v>Enter exposure values in fields A and B</v>
      </c>
      <c r="AQ78" s="17" t="str">
        <f t="shared" si="26"/>
        <v>Fill in supplementary fields</v>
      </c>
      <c r="AR78" s="17" t="str">
        <f t="shared" si="27"/>
        <v>Fill in supplementary fields</v>
      </c>
      <c r="AS78" s="17" t="str">
        <f t="shared" si="28"/>
        <v>Fill in supplementary fields</v>
      </c>
      <c r="AT78" s="17" t="str">
        <f t="shared" si="29"/>
        <v>Fill in supplementary fields</v>
      </c>
      <c r="AU78" s="17" t="s">
        <v>26</v>
      </c>
      <c r="AV78" s="17"/>
      <c r="AW78" s="17"/>
      <c r="AX78" s="12"/>
      <c r="AY78" s="9"/>
      <c r="AZ78" s="9"/>
      <c r="BA78" s="9"/>
    </row>
    <row r="79" spans="1:53" s="6" customFormat="1" x14ac:dyDescent="0.25">
      <c r="A79" s="100"/>
      <c r="B79" s="100"/>
      <c r="C79" s="101"/>
      <c r="D79" s="33"/>
      <c r="E79" s="100"/>
      <c r="F79" s="100"/>
      <c r="G79" s="100"/>
      <c r="H79" s="100"/>
      <c r="I79" s="100"/>
      <c r="J79" s="100"/>
      <c r="K79" s="100"/>
      <c r="L79" s="199"/>
      <c r="M79" s="199"/>
      <c r="N79" s="100"/>
      <c r="O79" s="33"/>
      <c r="P79" s="33"/>
      <c r="Q79" s="33"/>
      <c r="R79" s="107" t="str">
        <f t="shared" si="18"/>
        <v/>
      </c>
      <c r="S79" s="104"/>
      <c r="T79" s="104"/>
      <c r="U79" s="104"/>
      <c r="V79" s="104"/>
      <c r="W79" s="104"/>
      <c r="X79" s="33" t="str">
        <f t="shared" si="31"/>
        <v/>
      </c>
      <c r="Y79" s="33"/>
      <c r="Z79" s="33"/>
      <c r="AA79" s="33"/>
      <c r="AB79" s="33"/>
      <c r="AC79" s="33"/>
      <c r="AD79" s="33"/>
      <c r="AE79" s="33"/>
      <c r="AF79" s="33"/>
      <c r="AG79" s="27"/>
      <c r="AH79" s="7"/>
      <c r="AI79" s="17" t="str">
        <f t="shared" si="19"/>
        <v/>
      </c>
      <c r="AJ79" s="17">
        <f t="shared" si="30"/>
        <v>75</v>
      </c>
      <c r="AK79" s="17" t="str">
        <f t="shared" si="20"/>
        <v>Fill in supplementary fields</v>
      </c>
      <c r="AL79" s="17" t="str">
        <f t="shared" si="21"/>
        <v>Fill in supplementary fields</v>
      </c>
      <c r="AM79" s="17" t="str">
        <f t="shared" si="22"/>
        <v>Fill in supplementary fields</v>
      </c>
      <c r="AN79" s="17" t="str">
        <f t="shared" si="23"/>
        <v>Fill in supplementary fields</v>
      </c>
      <c r="AO79" s="17" t="str">
        <f t="shared" si="24"/>
        <v>Fill in supplementary fields</v>
      </c>
      <c r="AP79" s="17" t="str">
        <f t="shared" si="25"/>
        <v>Enter exposure values in fields A and B</v>
      </c>
      <c r="AQ79" s="17" t="str">
        <f t="shared" si="26"/>
        <v>Fill in supplementary fields</v>
      </c>
      <c r="AR79" s="17" t="str">
        <f t="shared" si="27"/>
        <v>Fill in supplementary fields</v>
      </c>
      <c r="AS79" s="17" t="str">
        <f t="shared" si="28"/>
        <v>Fill in supplementary fields</v>
      </c>
      <c r="AT79" s="17" t="str">
        <f t="shared" si="29"/>
        <v>Fill in supplementary fields</v>
      </c>
      <c r="AU79" s="17" t="s">
        <v>26</v>
      </c>
      <c r="AV79" s="17"/>
      <c r="AW79" s="17"/>
      <c r="AX79" s="12"/>
      <c r="AY79" s="9"/>
      <c r="AZ79" s="9"/>
      <c r="BA79" s="9"/>
    </row>
    <row r="80" spans="1:53" s="6" customFormat="1" x14ac:dyDescent="0.25">
      <c r="A80" s="100"/>
      <c r="B80" s="100"/>
      <c r="C80" s="101"/>
      <c r="D80" s="33"/>
      <c r="E80" s="100"/>
      <c r="F80" s="100"/>
      <c r="G80" s="100"/>
      <c r="H80" s="100"/>
      <c r="I80" s="100"/>
      <c r="J80" s="100"/>
      <c r="K80" s="100"/>
      <c r="L80" s="199"/>
      <c r="M80" s="199"/>
      <c r="N80" s="100"/>
      <c r="O80" s="33"/>
      <c r="P80" s="33"/>
      <c r="Q80" s="33"/>
      <c r="R80" s="107" t="str">
        <f t="shared" si="18"/>
        <v/>
      </c>
      <c r="S80" s="104"/>
      <c r="T80" s="104"/>
      <c r="U80" s="104"/>
      <c r="V80" s="104"/>
      <c r="W80" s="104"/>
      <c r="X80" s="33" t="str">
        <f t="shared" si="31"/>
        <v/>
      </c>
      <c r="Y80" s="33"/>
      <c r="Z80" s="33"/>
      <c r="AA80" s="33"/>
      <c r="AB80" s="33"/>
      <c r="AC80" s="33"/>
      <c r="AD80" s="33"/>
      <c r="AE80" s="33"/>
      <c r="AF80" s="33"/>
      <c r="AG80" s="27"/>
      <c r="AH80" s="7"/>
      <c r="AI80" s="17" t="str">
        <f t="shared" si="19"/>
        <v/>
      </c>
      <c r="AJ80" s="17">
        <f t="shared" si="30"/>
        <v>76</v>
      </c>
      <c r="AK80" s="17" t="str">
        <f t="shared" si="20"/>
        <v>Fill in supplementary fields</v>
      </c>
      <c r="AL80" s="17" t="str">
        <f t="shared" si="21"/>
        <v>Fill in supplementary fields</v>
      </c>
      <c r="AM80" s="17" t="str">
        <f t="shared" si="22"/>
        <v>Fill in supplementary fields</v>
      </c>
      <c r="AN80" s="17" t="str">
        <f t="shared" si="23"/>
        <v>Fill in supplementary fields</v>
      </c>
      <c r="AO80" s="17" t="str">
        <f t="shared" si="24"/>
        <v>Fill in supplementary fields</v>
      </c>
      <c r="AP80" s="17" t="str">
        <f t="shared" si="25"/>
        <v>Enter exposure values in fields A and B</v>
      </c>
      <c r="AQ80" s="17" t="str">
        <f t="shared" si="26"/>
        <v>Fill in supplementary fields</v>
      </c>
      <c r="AR80" s="17" t="str">
        <f t="shared" si="27"/>
        <v>Fill in supplementary fields</v>
      </c>
      <c r="AS80" s="17" t="str">
        <f t="shared" si="28"/>
        <v>Fill in supplementary fields</v>
      </c>
      <c r="AT80" s="17" t="str">
        <f t="shared" si="29"/>
        <v>Fill in supplementary fields</v>
      </c>
      <c r="AU80" s="17" t="s">
        <v>26</v>
      </c>
      <c r="AV80" s="17"/>
      <c r="AW80" s="17"/>
      <c r="AX80" s="12"/>
      <c r="AY80" s="9"/>
      <c r="AZ80" s="9"/>
      <c r="BA80" s="9"/>
    </row>
    <row r="81" spans="1:53" s="6" customFormat="1" x14ac:dyDescent="0.25">
      <c r="A81" s="100"/>
      <c r="B81" s="100"/>
      <c r="C81" s="101"/>
      <c r="D81" s="33"/>
      <c r="E81" s="100"/>
      <c r="F81" s="100"/>
      <c r="G81" s="100"/>
      <c r="H81" s="100"/>
      <c r="I81" s="100"/>
      <c r="J81" s="100"/>
      <c r="K81" s="100"/>
      <c r="L81" s="199"/>
      <c r="M81" s="199"/>
      <c r="N81" s="100"/>
      <c r="O81" s="33"/>
      <c r="P81" s="33"/>
      <c r="Q81" s="33"/>
      <c r="R81" s="107" t="str">
        <f t="shared" si="18"/>
        <v/>
      </c>
      <c r="S81" s="104"/>
      <c r="T81" s="104"/>
      <c r="U81" s="104"/>
      <c r="V81" s="104"/>
      <c r="W81" s="104"/>
      <c r="X81" s="33" t="str">
        <f t="shared" si="31"/>
        <v/>
      </c>
      <c r="Y81" s="33"/>
      <c r="Z81" s="33"/>
      <c r="AA81" s="33"/>
      <c r="AB81" s="33"/>
      <c r="AC81" s="33"/>
      <c r="AD81" s="33"/>
      <c r="AE81" s="33"/>
      <c r="AF81" s="33"/>
      <c r="AG81" s="27"/>
      <c r="AH81" s="7"/>
      <c r="AI81" s="17" t="str">
        <f t="shared" si="19"/>
        <v/>
      </c>
      <c r="AJ81" s="17">
        <f t="shared" si="30"/>
        <v>77</v>
      </c>
      <c r="AK81" s="17" t="str">
        <f t="shared" si="20"/>
        <v>Fill in supplementary fields</v>
      </c>
      <c r="AL81" s="17" t="str">
        <f t="shared" si="21"/>
        <v>Fill in supplementary fields</v>
      </c>
      <c r="AM81" s="17" t="str">
        <f t="shared" si="22"/>
        <v>Fill in supplementary fields</v>
      </c>
      <c r="AN81" s="17" t="str">
        <f t="shared" si="23"/>
        <v>Fill in supplementary fields</v>
      </c>
      <c r="AO81" s="17" t="str">
        <f t="shared" si="24"/>
        <v>Fill in supplementary fields</v>
      </c>
      <c r="AP81" s="17" t="str">
        <f t="shared" si="25"/>
        <v>Enter exposure values in fields A and B</v>
      </c>
      <c r="AQ81" s="17" t="str">
        <f t="shared" si="26"/>
        <v>Fill in supplementary fields</v>
      </c>
      <c r="AR81" s="17" t="str">
        <f t="shared" si="27"/>
        <v>Fill in supplementary fields</v>
      </c>
      <c r="AS81" s="17" t="str">
        <f t="shared" si="28"/>
        <v>Fill in supplementary fields</v>
      </c>
      <c r="AT81" s="17" t="str">
        <f t="shared" si="29"/>
        <v>Fill in supplementary fields</v>
      </c>
      <c r="AU81" s="17" t="s">
        <v>26</v>
      </c>
      <c r="AV81" s="17"/>
      <c r="AW81" s="17"/>
      <c r="AX81" s="12"/>
      <c r="AY81" s="9"/>
      <c r="AZ81" s="9"/>
      <c r="BA81" s="9"/>
    </row>
    <row r="82" spans="1:53" s="6" customFormat="1" x14ac:dyDescent="0.25">
      <c r="A82" s="100"/>
      <c r="B82" s="100"/>
      <c r="C82" s="101"/>
      <c r="D82" s="33"/>
      <c r="E82" s="100"/>
      <c r="F82" s="100"/>
      <c r="G82" s="100"/>
      <c r="H82" s="100"/>
      <c r="I82" s="100"/>
      <c r="J82" s="100"/>
      <c r="K82" s="100"/>
      <c r="L82" s="199"/>
      <c r="M82" s="199"/>
      <c r="N82" s="100"/>
      <c r="O82" s="33"/>
      <c r="P82" s="33"/>
      <c r="Q82" s="33"/>
      <c r="R82" s="107" t="str">
        <f t="shared" si="18"/>
        <v/>
      </c>
      <c r="S82" s="104"/>
      <c r="T82" s="104"/>
      <c r="U82" s="104"/>
      <c r="V82" s="104"/>
      <c r="W82" s="104"/>
      <c r="X82" s="33" t="str">
        <f t="shared" si="31"/>
        <v/>
      </c>
      <c r="Y82" s="33"/>
      <c r="Z82" s="33"/>
      <c r="AA82" s="33"/>
      <c r="AB82" s="33"/>
      <c r="AC82" s="33"/>
      <c r="AD82" s="33"/>
      <c r="AE82" s="33"/>
      <c r="AF82" s="33"/>
      <c r="AG82" s="27"/>
      <c r="AH82" s="7"/>
      <c r="AI82" s="17" t="str">
        <f t="shared" si="19"/>
        <v/>
      </c>
      <c r="AJ82" s="17">
        <f t="shared" si="30"/>
        <v>78</v>
      </c>
      <c r="AK82" s="17" t="str">
        <f t="shared" si="20"/>
        <v>Fill in supplementary fields</v>
      </c>
      <c r="AL82" s="17" t="str">
        <f t="shared" si="21"/>
        <v>Fill in supplementary fields</v>
      </c>
      <c r="AM82" s="17" t="str">
        <f t="shared" si="22"/>
        <v>Fill in supplementary fields</v>
      </c>
      <c r="AN82" s="17" t="str">
        <f t="shared" si="23"/>
        <v>Fill in supplementary fields</v>
      </c>
      <c r="AO82" s="17" t="str">
        <f t="shared" si="24"/>
        <v>Fill in supplementary fields</v>
      </c>
      <c r="AP82" s="17" t="str">
        <f t="shared" si="25"/>
        <v>Enter exposure values in fields A and B</v>
      </c>
      <c r="AQ82" s="17" t="str">
        <f t="shared" si="26"/>
        <v>Fill in supplementary fields</v>
      </c>
      <c r="AR82" s="17" t="str">
        <f t="shared" si="27"/>
        <v>Fill in supplementary fields</v>
      </c>
      <c r="AS82" s="17" t="str">
        <f t="shared" si="28"/>
        <v>Fill in supplementary fields</v>
      </c>
      <c r="AT82" s="17" t="str">
        <f t="shared" si="29"/>
        <v>Fill in supplementary fields</v>
      </c>
      <c r="AU82" s="17" t="s">
        <v>26</v>
      </c>
      <c r="AV82" s="17"/>
      <c r="AW82" s="17"/>
      <c r="AX82" s="12"/>
      <c r="AY82" s="9"/>
      <c r="AZ82" s="9"/>
      <c r="BA82" s="9"/>
    </row>
    <row r="83" spans="1:53" s="6" customFormat="1" x14ac:dyDescent="0.25">
      <c r="A83" s="100"/>
      <c r="B83" s="100"/>
      <c r="C83" s="101"/>
      <c r="D83" s="33"/>
      <c r="E83" s="100"/>
      <c r="F83" s="100"/>
      <c r="G83" s="100"/>
      <c r="H83" s="100"/>
      <c r="I83" s="100"/>
      <c r="J83" s="100"/>
      <c r="K83" s="100"/>
      <c r="L83" s="199"/>
      <c r="M83" s="199"/>
      <c r="N83" s="100"/>
      <c r="O83" s="33"/>
      <c r="P83" s="33"/>
      <c r="Q83" s="33"/>
      <c r="R83" s="107" t="str">
        <f t="shared" si="18"/>
        <v/>
      </c>
      <c r="S83" s="104"/>
      <c r="T83" s="104"/>
      <c r="U83" s="104"/>
      <c r="V83" s="104"/>
      <c r="W83" s="104"/>
      <c r="X83" s="33" t="str">
        <f t="shared" si="31"/>
        <v/>
      </c>
      <c r="Y83" s="33"/>
      <c r="Z83" s="33"/>
      <c r="AA83" s="33"/>
      <c r="AB83" s="33"/>
      <c r="AC83" s="33"/>
      <c r="AD83" s="33"/>
      <c r="AE83" s="33"/>
      <c r="AF83" s="33"/>
      <c r="AG83" s="27"/>
      <c r="AH83" s="7"/>
      <c r="AI83" s="17" t="str">
        <f t="shared" si="19"/>
        <v/>
      </c>
      <c r="AJ83" s="17">
        <f t="shared" si="30"/>
        <v>79</v>
      </c>
      <c r="AK83" s="17" t="str">
        <f t="shared" si="20"/>
        <v>Fill in supplementary fields</v>
      </c>
      <c r="AL83" s="17" t="str">
        <f t="shared" si="21"/>
        <v>Fill in supplementary fields</v>
      </c>
      <c r="AM83" s="17" t="str">
        <f t="shared" si="22"/>
        <v>Fill in supplementary fields</v>
      </c>
      <c r="AN83" s="17" t="str">
        <f t="shared" si="23"/>
        <v>Fill in supplementary fields</v>
      </c>
      <c r="AO83" s="17" t="str">
        <f t="shared" si="24"/>
        <v>Fill in supplementary fields</v>
      </c>
      <c r="AP83" s="17" t="str">
        <f t="shared" si="25"/>
        <v>Enter exposure values in fields A and B</v>
      </c>
      <c r="AQ83" s="17" t="str">
        <f t="shared" si="26"/>
        <v>Fill in supplementary fields</v>
      </c>
      <c r="AR83" s="17" t="str">
        <f t="shared" si="27"/>
        <v>Fill in supplementary fields</v>
      </c>
      <c r="AS83" s="17" t="str">
        <f t="shared" si="28"/>
        <v>Fill in supplementary fields</v>
      </c>
      <c r="AT83" s="17" t="str">
        <f t="shared" si="29"/>
        <v>Fill in supplementary fields</v>
      </c>
      <c r="AU83" s="17" t="s">
        <v>26</v>
      </c>
      <c r="AV83" s="17"/>
      <c r="AW83" s="17"/>
      <c r="AX83" s="12"/>
      <c r="AY83" s="9"/>
      <c r="AZ83" s="9"/>
      <c r="BA83" s="9"/>
    </row>
    <row r="84" spans="1:53" s="6" customFormat="1" x14ac:dyDescent="0.25">
      <c r="A84" s="100"/>
      <c r="B84" s="100"/>
      <c r="C84" s="101"/>
      <c r="D84" s="33"/>
      <c r="E84" s="100"/>
      <c r="F84" s="100"/>
      <c r="G84" s="100"/>
      <c r="H84" s="100"/>
      <c r="I84" s="100"/>
      <c r="J84" s="100"/>
      <c r="K84" s="100"/>
      <c r="L84" s="199"/>
      <c r="M84" s="199"/>
      <c r="N84" s="100"/>
      <c r="O84" s="33"/>
      <c r="P84" s="33"/>
      <c r="Q84" s="33"/>
      <c r="R84" s="107" t="str">
        <f t="shared" si="18"/>
        <v/>
      </c>
      <c r="S84" s="104"/>
      <c r="T84" s="104"/>
      <c r="U84" s="104"/>
      <c r="V84" s="104"/>
      <c r="W84" s="104"/>
      <c r="X84" s="33" t="str">
        <f t="shared" si="31"/>
        <v/>
      </c>
      <c r="Y84" s="33"/>
      <c r="Z84" s="33"/>
      <c r="AA84" s="33"/>
      <c r="AB84" s="33"/>
      <c r="AC84" s="33"/>
      <c r="AD84" s="33"/>
      <c r="AE84" s="33"/>
      <c r="AF84" s="33"/>
      <c r="AG84" s="27"/>
      <c r="AH84" s="7"/>
      <c r="AI84" s="17" t="str">
        <f t="shared" si="19"/>
        <v/>
      </c>
      <c r="AJ84" s="17">
        <f t="shared" si="30"/>
        <v>80</v>
      </c>
      <c r="AK84" s="17" t="str">
        <f t="shared" si="20"/>
        <v>Fill in supplementary fields</v>
      </c>
      <c r="AL84" s="17" t="str">
        <f t="shared" si="21"/>
        <v>Fill in supplementary fields</v>
      </c>
      <c r="AM84" s="17" t="str">
        <f t="shared" si="22"/>
        <v>Fill in supplementary fields</v>
      </c>
      <c r="AN84" s="17" t="str">
        <f t="shared" si="23"/>
        <v>Fill in supplementary fields</v>
      </c>
      <c r="AO84" s="17" t="str">
        <f t="shared" si="24"/>
        <v>Fill in supplementary fields</v>
      </c>
      <c r="AP84" s="17" t="str">
        <f t="shared" si="25"/>
        <v>Enter exposure values in fields A and B</v>
      </c>
      <c r="AQ84" s="17" t="str">
        <f t="shared" si="26"/>
        <v>Fill in supplementary fields</v>
      </c>
      <c r="AR84" s="17" t="str">
        <f t="shared" si="27"/>
        <v>Fill in supplementary fields</v>
      </c>
      <c r="AS84" s="17" t="str">
        <f t="shared" si="28"/>
        <v>Fill in supplementary fields</v>
      </c>
      <c r="AT84" s="17" t="str">
        <f t="shared" si="29"/>
        <v>Fill in supplementary fields</v>
      </c>
      <c r="AU84" s="17" t="s">
        <v>26</v>
      </c>
      <c r="AV84" s="17"/>
      <c r="AW84" s="17"/>
      <c r="AX84" s="12"/>
      <c r="AY84" s="9"/>
      <c r="AZ84" s="9"/>
      <c r="BA84" s="9"/>
    </row>
    <row r="85" spans="1:53" s="6" customFormat="1" x14ac:dyDescent="0.25">
      <c r="A85" s="100"/>
      <c r="B85" s="100"/>
      <c r="C85" s="101"/>
      <c r="D85" s="33"/>
      <c r="E85" s="100"/>
      <c r="F85" s="100"/>
      <c r="G85" s="100"/>
      <c r="H85" s="100"/>
      <c r="I85" s="100"/>
      <c r="J85" s="100"/>
      <c r="K85" s="100"/>
      <c r="L85" s="199"/>
      <c r="M85" s="199"/>
      <c r="N85" s="100"/>
      <c r="O85" s="33"/>
      <c r="P85" s="33"/>
      <c r="Q85" s="33"/>
      <c r="R85" s="107" t="str">
        <f t="shared" si="18"/>
        <v/>
      </c>
      <c r="S85" s="104"/>
      <c r="T85" s="104"/>
      <c r="U85" s="104"/>
      <c r="V85" s="104"/>
      <c r="W85" s="104"/>
      <c r="X85" s="33" t="str">
        <f t="shared" si="31"/>
        <v/>
      </c>
      <c r="Y85" s="33"/>
      <c r="Z85" s="33"/>
      <c r="AA85" s="33"/>
      <c r="AB85" s="33"/>
      <c r="AC85" s="33"/>
      <c r="AD85" s="33"/>
      <c r="AE85" s="33"/>
      <c r="AF85" s="33"/>
      <c r="AG85" s="27"/>
      <c r="AH85" s="7"/>
      <c r="AI85" s="17" t="str">
        <f t="shared" si="19"/>
        <v/>
      </c>
      <c r="AJ85" s="17">
        <f t="shared" si="30"/>
        <v>81</v>
      </c>
      <c r="AK85" s="17" t="str">
        <f t="shared" si="20"/>
        <v>Fill in supplementary fields</v>
      </c>
      <c r="AL85" s="17" t="str">
        <f t="shared" si="21"/>
        <v>Fill in supplementary fields</v>
      </c>
      <c r="AM85" s="17" t="str">
        <f t="shared" si="22"/>
        <v>Fill in supplementary fields</v>
      </c>
      <c r="AN85" s="17" t="str">
        <f t="shared" si="23"/>
        <v>Fill in supplementary fields</v>
      </c>
      <c r="AO85" s="17" t="str">
        <f t="shared" si="24"/>
        <v>Fill in supplementary fields</v>
      </c>
      <c r="AP85" s="17" t="str">
        <f t="shared" si="25"/>
        <v>Enter exposure values in fields A and B</v>
      </c>
      <c r="AQ85" s="17" t="str">
        <f t="shared" si="26"/>
        <v>Fill in supplementary fields</v>
      </c>
      <c r="AR85" s="17" t="str">
        <f t="shared" si="27"/>
        <v>Fill in supplementary fields</v>
      </c>
      <c r="AS85" s="17" t="str">
        <f t="shared" si="28"/>
        <v>Fill in supplementary fields</v>
      </c>
      <c r="AT85" s="17" t="str">
        <f t="shared" si="29"/>
        <v>Fill in supplementary fields</v>
      </c>
      <c r="AU85" s="17" t="s">
        <v>26</v>
      </c>
      <c r="AV85" s="17"/>
      <c r="AW85" s="17"/>
      <c r="AX85" s="12"/>
      <c r="AY85" s="9"/>
      <c r="AZ85" s="9"/>
      <c r="BA85" s="9"/>
    </row>
    <row r="86" spans="1:53" s="6" customFormat="1" x14ac:dyDescent="0.25">
      <c r="A86" s="100"/>
      <c r="B86" s="100"/>
      <c r="C86" s="101"/>
      <c r="D86" s="33"/>
      <c r="E86" s="100"/>
      <c r="F86" s="100"/>
      <c r="G86" s="100"/>
      <c r="H86" s="100"/>
      <c r="I86" s="100"/>
      <c r="J86" s="100"/>
      <c r="K86" s="100"/>
      <c r="L86" s="199"/>
      <c r="M86" s="199"/>
      <c r="N86" s="100"/>
      <c r="O86" s="33"/>
      <c r="P86" s="33"/>
      <c r="Q86" s="33"/>
      <c r="R86" s="107" t="str">
        <f t="shared" si="18"/>
        <v/>
      </c>
      <c r="S86" s="104"/>
      <c r="T86" s="104"/>
      <c r="U86" s="104"/>
      <c r="V86" s="104"/>
      <c r="W86" s="104"/>
      <c r="X86" s="33" t="str">
        <f t="shared" si="31"/>
        <v/>
      </c>
      <c r="Y86" s="33"/>
      <c r="Z86" s="33"/>
      <c r="AA86" s="33"/>
      <c r="AB86" s="33"/>
      <c r="AC86" s="33"/>
      <c r="AD86" s="33"/>
      <c r="AE86" s="33"/>
      <c r="AF86" s="33"/>
      <c r="AG86" s="27"/>
      <c r="AH86" s="7"/>
      <c r="AI86" s="17" t="str">
        <f t="shared" si="19"/>
        <v/>
      </c>
      <c r="AJ86" s="17">
        <f t="shared" si="30"/>
        <v>82</v>
      </c>
      <c r="AK86" s="17" t="str">
        <f t="shared" si="20"/>
        <v>Fill in supplementary fields</v>
      </c>
      <c r="AL86" s="17" t="str">
        <f t="shared" si="21"/>
        <v>Fill in supplementary fields</v>
      </c>
      <c r="AM86" s="17" t="str">
        <f t="shared" si="22"/>
        <v>Fill in supplementary fields</v>
      </c>
      <c r="AN86" s="17" t="str">
        <f t="shared" si="23"/>
        <v>Fill in supplementary fields</v>
      </c>
      <c r="AO86" s="17" t="str">
        <f t="shared" si="24"/>
        <v>Fill in supplementary fields</v>
      </c>
      <c r="AP86" s="17" t="str">
        <f t="shared" si="25"/>
        <v>Enter exposure values in fields A and B</v>
      </c>
      <c r="AQ86" s="17" t="str">
        <f t="shared" si="26"/>
        <v>Fill in supplementary fields</v>
      </c>
      <c r="AR86" s="17" t="str">
        <f t="shared" si="27"/>
        <v>Fill in supplementary fields</v>
      </c>
      <c r="AS86" s="17" t="str">
        <f t="shared" si="28"/>
        <v>Fill in supplementary fields</v>
      </c>
      <c r="AT86" s="17" t="str">
        <f t="shared" si="29"/>
        <v>Fill in supplementary fields</v>
      </c>
      <c r="AU86" s="17" t="s">
        <v>26</v>
      </c>
      <c r="AV86" s="17"/>
      <c r="AW86" s="17"/>
      <c r="AX86" s="12"/>
      <c r="AY86" s="9"/>
      <c r="AZ86" s="9"/>
      <c r="BA86" s="9"/>
    </row>
    <row r="87" spans="1:53" s="6" customFormat="1" x14ac:dyDescent="0.25">
      <c r="A87" s="100"/>
      <c r="B87" s="100"/>
      <c r="C87" s="101"/>
      <c r="D87" s="33"/>
      <c r="E87" s="100"/>
      <c r="F87" s="100"/>
      <c r="G87" s="100"/>
      <c r="H87" s="100"/>
      <c r="I87" s="100"/>
      <c r="J87" s="100"/>
      <c r="K87" s="100"/>
      <c r="L87" s="199"/>
      <c r="M87" s="199"/>
      <c r="N87" s="100"/>
      <c r="O87" s="33"/>
      <c r="P87" s="33"/>
      <c r="Q87" s="33"/>
      <c r="R87" s="107" t="str">
        <f t="shared" si="18"/>
        <v/>
      </c>
      <c r="S87" s="104"/>
      <c r="T87" s="104"/>
      <c r="U87" s="104"/>
      <c r="V87" s="104"/>
      <c r="W87" s="104"/>
      <c r="X87" s="33" t="str">
        <f t="shared" si="31"/>
        <v/>
      </c>
      <c r="Y87" s="33"/>
      <c r="Z87" s="33"/>
      <c r="AA87" s="33"/>
      <c r="AB87" s="33"/>
      <c r="AC87" s="33"/>
      <c r="AD87" s="33"/>
      <c r="AE87" s="33"/>
      <c r="AF87" s="33"/>
      <c r="AG87" s="27"/>
      <c r="AH87" s="7"/>
      <c r="AI87" s="17" t="str">
        <f t="shared" si="19"/>
        <v/>
      </c>
      <c r="AJ87" s="17">
        <f t="shared" si="30"/>
        <v>83</v>
      </c>
      <c r="AK87" s="17" t="str">
        <f t="shared" si="20"/>
        <v>Fill in supplementary fields</v>
      </c>
      <c r="AL87" s="17" t="str">
        <f t="shared" si="21"/>
        <v>Fill in supplementary fields</v>
      </c>
      <c r="AM87" s="17" t="str">
        <f t="shared" si="22"/>
        <v>Fill in supplementary fields</v>
      </c>
      <c r="AN87" s="17" t="str">
        <f t="shared" si="23"/>
        <v>Fill in supplementary fields</v>
      </c>
      <c r="AO87" s="17" t="str">
        <f t="shared" si="24"/>
        <v>Fill in supplementary fields</v>
      </c>
      <c r="AP87" s="17" t="str">
        <f t="shared" si="25"/>
        <v>Enter exposure values in fields A and B</v>
      </c>
      <c r="AQ87" s="17" t="str">
        <f t="shared" si="26"/>
        <v>Fill in supplementary fields</v>
      </c>
      <c r="AR87" s="17" t="str">
        <f t="shared" si="27"/>
        <v>Fill in supplementary fields</v>
      </c>
      <c r="AS87" s="17" t="str">
        <f t="shared" si="28"/>
        <v>Fill in supplementary fields</v>
      </c>
      <c r="AT87" s="17" t="str">
        <f t="shared" si="29"/>
        <v>Fill in supplementary fields</v>
      </c>
      <c r="AU87" s="17" t="s">
        <v>26</v>
      </c>
      <c r="AV87" s="17"/>
      <c r="AW87" s="17"/>
      <c r="AX87" s="12"/>
      <c r="AY87" s="9"/>
      <c r="AZ87" s="9"/>
      <c r="BA87" s="9"/>
    </row>
    <row r="88" spans="1:53" s="6" customFormat="1" x14ac:dyDescent="0.25">
      <c r="A88" s="100"/>
      <c r="B88" s="100"/>
      <c r="C88" s="101"/>
      <c r="D88" s="33"/>
      <c r="E88" s="100"/>
      <c r="F88" s="100"/>
      <c r="G88" s="100"/>
      <c r="H88" s="100"/>
      <c r="I88" s="100"/>
      <c r="J88" s="100"/>
      <c r="K88" s="100"/>
      <c r="L88" s="199"/>
      <c r="M88" s="199"/>
      <c r="N88" s="100"/>
      <c r="O88" s="33"/>
      <c r="P88" s="33"/>
      <c r="Q88" s="33"/>
      <c r="R88" s="107" t="str">
        <f t="shared" si="18"/>
        <v/>
      </c>
      <c r="S88" s="104"/>
      <c r="T88" s="104"/>
      <c r="U88" s="104"/>
      <c r="V88" s="104"/>
      <c r="W88" s="104"/>
      <c r="X88" s="33" t="str">
        <f t="shared" si="31"/>
        <v/>
      </c>
      <c r="Y88" s="33"/>
      <c r="Z88" s="33"/>
      <c r="AA88" s="33"/>
      <c r="AB88" s="33"/>
      <c r="AC88" s="33"/>
      <c r="AD88" s="33"/>
      <c r="AE88" s="33"/>
      <c r="AF88" s="33"/>
      <c r="AG88" s="27"/>
      <c r="AH88" s="7"/>
      <c r="AI88" s="17" t="str">
        <f t="shared" si="19"/>
        <v/>
      </c>
      <c r="AJ88" s="17">
        <f t="shared" si="30"/>
        <v>84</v>
      </c>
      <c r="AK88" s="17" t="str">
        <f t="shared" si="20"/>
        <v>Fill in supplementary fields</v>
      </c>
      <c r="AL88" s="17" t="str">
        <f t="shared" si="21"/>
        <v>Fill in supplementary fields</v>
      </c>
      <c r="AM88" s="17" t="str">
        <f t="shared" si="22"/>
        <v>Fill in supplementary fields</v>
      </c>
      <c r="AN88" s="17" t="str">
        <f t="shared" si="23"/>
        <v>Fill in supplementary fields</v>
      </c>
      <c r="AO88" s="17" t="str">
        <f t="shared" si="24"/>
        <v>Fill in supplementary fields</v>
      </c>
      <c r="AP88" s="17" t="str">
        <f t="shared" si="25"/>
        <v>Enter exposure values in fields A and B</v>
      </c>
      <c r="AQ88" s="17" t="str">
        <f t="shared" si="26"/>
        <v>Fill in supplementary fields</v>
      </c>
      <c r="AR88" s="17" t="str">
        <f t="shared" si="27"/>
        <v>Fill in supplementary fields</v>
      </c>
      <c r="AS88" s="17" t="str">
        <f t="shared" si="28"/>
        <v>Fill in supplementary fields</v>
      </c>
      <c r="AT88" s="17" t="str">
        <f t="shared" si="29"/>
        <v>Fill in supplementary fields</v>
      </c>
      <c r="AU88" s="17" t="s">
        <v>26</v>
      </c>
      <c r="AV88" s="17"/>
      <c r="AW88" s="17"/>
      <c r="AX88" s="12"/>
      <c r="AY88" s="9"/>
      <c r="AZ88" s="9"/>
      <c r="BA88" s="9"/>
    </row>
    <row r="89" spans="1:53" s="6" customFormat="1" x14ac:dyDescent="0.25">
      <c r="A89" s="100"/>
      <c r="B89" s="100"/>
      <c r="C89" s="101"/>
      <c r="D89" s="33"/>
      <c r="E89" s="100"/>
      <c r="F89" s="100"/>
      <c r="G89" s="100"/>
      <c r="H89" s="100"/>
      <c r="I89" s="100"/>
      <c r="J89" s="100"/>
      <c r="K89" s="100"/>
      <c r="L89" s="199"/>
      <c r="M89" s="199"/>
      <c r="N89" s="100"/>
      <c r="O89" s="33"/>
      <c r="P89" s="33"/>
      <c r="Q89" s="33"/>
      <c r="R89" s="107" t="str">
        <f t="shared" si="18"/>
        <v/>
      </c>
      <c r="S89" s="104"/>
      <c r="T89" s="104"/>
      <c r="U89" s="104"/>
      <c r="V89" s="104"/>
      <c r="W89" s="104"/>
      <c r="X89" s="33" t="str">
        <f t="shared" si="31"/>
        <v/>
      </c>
      <c r="Y89" s="33"/>
      <c r="Z89" s="33"/>
      <c r="AA89" s="33"/>
      <c r="AB89" s="33"/>
      <c r="AC89" s="33"/>
      <c r="AD89" s="33"/>
      <c r="AE89" s="33"/>
      <c r="AF89" s="33"/>
      <c r="AG89" s="27"/>
      <c r="AH89" s="7"/>
      <c r="AI89" s="17" t="str">
        <f t="shared" si="19"/>
        <v/>
      </c>
      <c r="AJ89" s="17">
        <f t="shared" si="30"/>
        <v>85</v>
      </c>
      <c r="AK89" s="17" t="str">
        <f t="shared" si="20"/>
        <v>Fill in supplementary fields</v>
      </c>
      <c r="AL89" s="17" t="str">
        <f t="shared" si="21"/>
        <v>Fill in supplementary fields</v>
      </c>
      <c r="AM89" s="17" t="str">
        <f t="shared" si="22"/>
        <v>Fill in supplementary fields</v>
      </c>
      <c r="AN89" s="17" t="str">
        <f t="shared" si="23"/>
        <v>Fill in supplementary fields</v>
      </c>
      <c r="AO89" s="17" t="str">
        <f t="shared" si="24"/>
        <v>Fill in supplementary fields</v>
      </c>
      <c r="AP89" s="17" t="str">
        <f t="shared" si="25"/>
        <v>Enter exposure values in fields A and B</v>
      </c>
      <c r="AQ89" s="17" t="str">
        <f t="shared" si="26"/>
        <v>Fill in supplementary fields</v>
      </c>
      <c r="AR89" s="17" t="str">
        <f t="shared" si="27"/>
        <v>Fill in supplementary fields</v>
      </c>
      <c r="AS89" s="17" t="str">
        <f t="shared" si="28"/>
        <v>Fill in supplementary fields</v>
      </c>
      <c r="AT89" s="17" t="str">
        <f t="shared" si="29"/>
        <v>Fill in supplementary fields</v>
      </c>
      <c r="AU89" s="17" t="s">
        <v>26</v>
      </c>
      <c r="AV89" s="17"/>
      <c r="AW89" s="17"/>
      <c r="AX89" s="12"/>
      <c r="AY89" s="9"/>
      <c r="AZ89" s="9"/>
      <c r="BA89" s="9"/>
    </row>
    <row r="90" spans="1:53" s="6" customFormat="1" x14ac:dyDescent="0.25">
      <c r="A90" s="100"/>
      <c r="B90" s="100"/>
      <c r="C90" s="101"/>
      <c r="D90" s="33"/>
      <c r="E90" s="100"/>
      <c r="F90" s="100"/>
      <c r="G90" s="100"/>
      <c r="H90" s="100"/>
      <c r="I90" s="100"/>
      <c r="J90" s="100"/>
      <c r="K90" s="100"/>
      <c r="L90" s="199"/>
      <c r="M90" s="199"/>
      <c r="N90" s="100"/>
      <c r="O90" s="33"/>
      <c r="P90" s="33"/>
      <c r="Q90" s="33"/>
      <c r="R90" s="107" t="str">
        <f t="shared" si="18"/>
        <v/>
      </c>
      <c r="S90" s="104"/>
      <c r="T90" s="104"/>
      <c r="U90" s="104"/>
      <c r="V90" s="104"/>
      <c r="W90" s="104"/>
      <c r="X90" s="33" t="str">
        <f t="shared" si="31"/>
        <v/>
      </c>
      <c r="Y90" s="33"/>
      <c r="Z90" s="33"/>
      <c r="AA90" s="33"/>
      <c r="AB90" s="33"/>
      <c r="AC90" s="33"/>
      <c r="AD90" s="33"/>
      <c r="AE90" s="33"/>
      <c r="AF90" s="33"/>
      <c r="AG90" s="27"/>
      <c r="AH90" s="7"/>
      <c r="AI90" s="17" t="str">
        <f t="shared" si="19"/>
        <v/>
      </c>
      <c r="AJ90" s="17">
        <f t="shared" si="30"/>
        <v>86</v>
      </c>
      <c r="AK90" s="17" t="str">
        <f t="shared" si="20"/>
        <v>Fill in supplementary fields</v>
      </c>
      <c r="AL90" s="17" t="str">
        <f t="shared" si="21"/>
        <v>Fill in supplementary fields</v>
      </c>
      <c r="AM90" s="17" t="str">
        <f t="shared" si="22"/>
        <v>Fill in supplementary fields</v>
      </c>
      <c r="AN90" s="17" t="str">
        <f t="shared" si="23"/>
        <v>Fill in supplementary fields</v>
      </c>
      <c r="AO90" s="17" t="str">
        <f t="shared" si="24"/>
        <v>Fill in supplementary fields</v>
      </c>
      <c r="AP90" s="17" t="str">
        <f t="shared" si="25"/>
        <v>Enter exposure values in fields A and B</v>
      </c>
      <c r="AQ90" s="17" t="str">
        <f t="shared" si="26"/>
        <v>Fill in supplementary fields</v>
      </c>
      <c r="AR90" s="17" t="str">
        <f t="shared" si="27"/>
        <v>Fill in supplementary fields</v>
      </c>
      <c r="AS90" s="17" t="str">
        <f t="shared" si="28"/>
        <v>Fill in supplementary fields</v>
      </c>
      <c r="AT90" s="17" t="str">
        <f t="shared" si="29"/>
        <v>Fill in supplementary fields</v>
      </c>
      <c r="AU90" s="17" t="s">
        <v>26</v>
      </c>
      <c r="AV90" s="17"/>
      <c r="AW90" s="17"/>
      <c r="AX90" s="12"/>
      <c r="AY90" s="9"/>
      <c r="AZ90" s="9"/>
      <c r="BA90" s="9"/>
    </row>
    <row r="91" spans="1:53" s="6" customFormat="1" x14ac:dyDescent="0.25">
      <c r="A91" s="100"/>
      <c r="B91" s="100"/>
      <c r="C91" s="101"/>
      <c r="D91" s="33"/>
      <c r="E91" s="100"/>
      <c r="F91" s="100"/>
      <c r="G91" s="100"/>
      <c r="H91" s="100"/>
      <c r="I91" s="100"/>
      <c r="J91" s="100"/>
      <c r="K91" s="100"/>
      <c r="L91" s="199"/>
      <c r="M91" s="199"/>
      <c r="N91" s="100"/>
      <c r="O91" s="33"/>
      <c r="P91" s="33"/>
      <c r="Q91" s="33"/>
      <c r="R91" s="107" t="str">
        <f t="shared" si="18"/>
        <v/>
      </c>
      <c r="S91" s="104"/>
      <c r="T91" s="104"/>
      <c r="U91" s="104"/>
      <c r="V91" s="104"/>
      <c r="W91" s="104"/>
      <c r="X91" s="33" t="str">
        <f t="shared" si="31"/>
        <v/>
      </c>
      <c r="Y91" s="33"/>
      <c r="Z91" s="33"/>
      <c r="AA91" s="33"/>
      <c r="AB91" s="33"/>
      <c r="AC91" s="33"/>
      <c r="AD91" s="33"/>
      <c r="AE91" s="33"/>
      <c r="AF91" s="33"/>
      <c r="AG91" s="27"/>
      <c r="AH91" s="7"/>
      <c r="AI91" s="17" t="str">
        <f t="shared" si="19"/>
        <v/>
      </c>
      <c r="AJ91" s="17">
        <f t="shared" si="30"/>
        <v>87</v>
      </c>
      <c r="AK91" s="17" t="str">
        <f t="shared" si="20"/>
        <v>Fill in supplementary fields</v>
      </c>
      <c r="AL91" s="17" t="str">
        <f t="shared" si="21"/>
        <v>Fill in supplementary fields</v>
      </c>
      <c r="AM91" s="17" t="str">
        <f t="shared" si="22"/>
        <v>Fill in supplementary fields</v>
      </c>
      <c r="AN91" s="17" t="str">
        <f t="shared" si="23"/>
        <v>Fill in supplementary fields</v>
      </c>
      <c r="AO91" s="17" t="str">
        <f t="shared" si="24"/>
        <v>Fill in supplementary fields</v>
      </c>
      <c r="AP91" s="17" t="str">
        <f t="shared" si="25"/>
        <v>Enter exposure values in fields A and B</v>
      </c>
      <c r="AQ91" s="17" t="str">
        <f t="shared" si="26"/>
        <v>Fill in supplementary fields</v>
      </c>
      <c r="AR91" s="17" t="str">
        <f t="shared" si="27"/>
        <v>Fill in supplementary fields</v>
      </c>
      <c r="AS91" s="17" t="str">
        <f t="shared" si="28"/>
        <v>Fill in supplementary fields</v>
      </c>
      <c r="AT91" s="17" t="str">
        <f t="shared" si="29"/>
        <v>Fill in supplementary fields</v>
      </c>
      <c r="AU91" s="17" t="s">
        <v>26</v>
      </c>
      <c r="AV91" s="17"/>
      <c r="AW91" s="17"/>
      <c r="AX91" s="12"/>
      <c r="AY91" s="9"/>
      <c r="AZ91" s="9"/>
      <c r="BA91" s="9"/>
    </row>
    <row r="92" spans="1:53" s="6" customFormat="1" x14ac:dyDescent="0.25">
      <c r="A92" s="100"/>
      <c r="B92" s="100"/>
      <c r="C92" s="101"/>
      <c r="D92" s="33"/>
      <c r="E92" s="100"/>
      <c r="F92" s="100"/>
      <c r="G92" s="100"/>
      <c r="H92" s="100"/>
      <c r="I92" s="100"/>
      <c r="J92" s="100"/>
      <c r="K92" s="100"/>
      <c r="L92" s="199"/>
      <c r="M92" s="199"/>
      <c r="N92" s="100"/>
      <c r="O92" s="33"/>
      <c r="P92" s="33"/>
      <c r="Q92" s="33"/>
      <c r="R92" s="107" t="str">
        <f t="shared" si="18"/>
        <v/>
      </c>
      <c r="S92" s="104"/>
      <c r="T92" s="104"/>
      <c r="U92" s="104"/>
      <c r="V92" s="104"/>
      <c r="W92" s="104"/>
      <c r="X92" s="33" t="str">
        <f t="shared" si="31"/>
        <v/>
      </c>
      <c r="Y92" s="33"/>
      <c r="Z92" s="33"/>
      <c r="AA92" s="33"/>
      <c r="AB92" s="33"/>
      <c r="AC92" s="33"/>
      <c r="AD92" s="33"/>
      <c r="AE92" s="33"/>
      <c r="AF92" s="33"/>
      <c r="AG92" s="27"/>
      <c r="AH92" s="7"/>
      <c r="AI92" s="17" t="str">
        <f t="shared" si="19"/>
        <v/>
      </c>
      <c r="AJ92" s="17">
        <f t="shared" si="30"/>
        <v>88</v>
      </c>
      <c r="AK92" s="17" t="str">
        <f t="shared" si="20"/>
        <v>Fill in supplementary fields</v>
      </c>
      <c r="AL92" s="17" t="str">
        <f t="shared" si="21"/>
        <v>Fill in supplementary fields</v>
      </c>
      <c r="AM92" s="17" t="str">
        <f t="shared" si="22"/>
        <v>Fill in supplementary fields</v>
      </c>
      <c r="AN92" s="17" t="str">
        <f t="shared" si="23"/>
        <v>Fill in supplementary fields</v>
      </c>
      <c r="AO92" s="17" t="str">
        <f t="shared" si="24"/>
        <v>Fill in supplementary fields</v>
      </c>
      <c r="AP92" s="17" t="str">
        <f t="shared" si="25"/>
        <v>Enter exposure values in fields A and B</v>
      </c>
      <c r="AQ92" s="17" t="str">
        <f t="shared" si="26"/>
        <v>Fill in supplementary fields</v>
      </c>
      <c r="AR92" s="17" t="str">
        <f t="shared" si="27"/>
        <v>Fill in supplementary fields</v>
      </c>
      <c r="AS92" s="17" t="str">
        <f t="shared" si="28"/>
        <v>Fill in supplementary fields</v>
      </c>
      <c r="AT92" s="17" t="str">
        <f t="shared" si="29"/>
        <v>Fill in supplementary fields</v>
      </c>
      <c r="AU92" s="17" t="s">
        <v>26</v>
      </c>
      <c r="AV92" s="17"/>
      <c r="AW92" s="17"/>
      <c r="AX92" s="12"/>
      <c r="AY92" s="9"/>
      <c r="AZ92" s="9"/>
      <c r="BA92" s="9"/>
    </row>
    <row r="93" spans="1:53" s="6" customFormat="1" x14ac:dyDescent="0.25">
      <c r="A93" s="100"/>
      <c r="B93" s="100"/>
      <c r="C93" s="101"/>
      <c r="D93" s="33"/>
      <c r="E93" s="100"/>
      <c r="F93" s="100"/>
      <c r="G93" s="100"/>
      <c r="H93" s="100"/>
      <c r="I93" s="100"/>
      <c r="J93" s="100"/>
      <c r="K93" s="100"/>
      <c r="L93" s="199"/>
      <c r="M93" s="199"/>
      <c r="N93" s="100"/>
      <c r="O93" s="33"/>
      <c r="P93" s="33"/>
      <c r="Q93" s="33"/>
      <c r="R93" s="107" t="str">
        <f t="shared" si="18"/>
        <v/>
      </c>
      <c r="S93" s="104"/>
      <c r="T93" s="104"/>
      <c r="U93" s="104"/>
      <c r="V93" s="104"/>
      <c r="W93" s="104"/>
      <c r="X93" s="33" t="str">
        <f t="shared" si="31"/>
        <v/>
      </c>
      <c r="Y93" s="33"/>
      <c r="Z93" s="33"/>
      <c r="AA93" s="33"/>
      <c r="AB93" s="33"/>
      <c r="AC93" s="33"/>
      <c r="AD93" s="33"/>
      <c r="AE93" s="33"/>
      <c r="AF93" s="33"/>
      <c r="AG93" s="27"/>
      <c r="AH93" s="7"/>
      <c r="AI93" s="17" t="str">
        <f t="shared" si="19"/>
        <v/>
      </c>
      <c r="AJ93" s="17">
        <f t="shared" si="30"/>
        <v>89</v>
      </c>
      <c r="AK93" s="17" t="str">
        <f t="shared" si="20"/>
        <v>Fill in supplementary fields</v>
      </c>
      <c r="AL93" s="17" t="str">
        <f t="shared" si="21"/>
        <v>Fill in supplementary fields</v>
      </c>
      <c r="AM93" s="17" t="str">
        <f t="shared" si="22"/>
        <v>Fill in supplementary fields</v>
      </c>
      <c r="AN93" s="17" t="str">
        <f t="shared" si="23"/>
        <v>Fill in supplementary fields</v>
      </c>
      <c r="AO93" s="17" t="str">
        <f t="shared" si="24"/>
        <v>Fill in supplementary fields</v>
      </c>
      <c r="AP93" s="17" t="str">
        <f t="shared" si="25"/>
        <v>Enter exposure values in fields A and B</v>
      </c>
      <c r="AQ93" s="17" t="str">
        <f t="shared" si="26"/>
        <v>Fill in supplementary fields</v>
      </c>
      <c r="AR93" s="17" t="str">
        <f t="shared" si="27"/>
        <v>Fill in supplementary fields</v>
      </c>
      <c r="AS93" s="17" t="str">
        <f t="shared" si="28"/>
        <v>Fill in supplementary fields</v>
      </c>
      <c r="AT93" s="17" t="str">
        <f t="shared" si="29"/>
        <v>Fill in supplementary fields</v>
      </c>
      <c r="AU93" s="17" t="s">
        <v>26</v>
      </c>
      <c r="AV93" s="17"/>
      <c r="AW93" s="17"/>
      <c r="AX93" s="12"/>
      <c r="AY93" s="9"/>
      <c r="AZ93" s="9"/>
      <c r="BA93" s="9"/>
    </row>
    <row r="94" spans="1:53" s="6" customFormat="1" x14ac:dyDescent="0.25">
      <c r="A94" s="100"/>
      <c r="B94" s="100"/>
      <c r="C94" s="101"/>
      <c r="D94" s="33"/>
      <c r="E94" s="100"/>
      <c r="F94" s="100"/>
      <c r="G94" s="100"/>
      <c r="H94" s="100"/>
      <c r="I94" s="100"/>
      <c r="J94" s="100"/>
      <c r="K94" s="100"/>
      <c r="L94" s="199"/>
      <c r="M94" s="199"/>
      <c r="N94" s="100"/>
      <c r="O94" s="33"/>
      <c r="P94" s="33"/>
      <c r="Q94" s="33"/>
      <c r="R94" s="107" t="str">
        <f t="shared" si="18"/>
        <v/>
      </c>
      <c r="S94" s="104"/>
      <c r="T94" s="104"/>
      <c r="U94" s="104"/>
      <c r="V94" s="104"/>
      <c r="W94" s="104"/>
      <c r="X94" s="33" t="str">
        <f t="shared" si="31"/>
        <v/>
      </c>
      <c r="Y94" s="33"/>
      <c r="Z94" s="33"/>
      <c r="AA94" s="33"/>
      <c r="AB94" s="33"/>
      <c r="AC94" s="33"/>
      <c r="AD94" s="33"/>
      <c r="AE94" s="33"/>
      <c r="AF94" s="33"/>
      <c r="AG94" s="27"/>
      <c r="AH94" s="7"/>
      <c r="AI94" s="17" t="str">
        <f t="shared" si="19"/>
        <v/>
      </c>
      <c r="AJ94" s="17">
        <f t="shared" si="30"/>
        <v>90</v>
      </c>
      <c r="AK94" s="17" t="str">
        <f t="shared" si="20"/>
        <v>Fill in supplementary fields</v>
      </c>
      <c r="AL94" s="17" t="str">
        <f t="shared" si="21"/>
        <v>Fill in supplementary fields</v>
      </c>
      <c r="AM94" s="17" t="str">
        <f t="shared" si="22"/>
        <v>Fill in supplementary fields</v>
      </c>
      <c r="AN94" s="17" t="str">
        <f t="shared" si="23"/>
        <v>Fill in supplementary fields</v>
      </c>
      <c r="AO94" s="17" t="str">
        <f t="shared" si="24"/>
        <v>Fill in supplementary fields</v>
      </c>
      <c r="AP94" s="17" t="str">
        <f t="shared" si="25"/>
        <v>Enter exposure values in fields A and B</v>
      </c>
      <c r="AQ94" s="17" t="str">
        <f t="shared" si="26"/>
        <v>Fill in supplementary fields</v>
      </c>
      <c r="AR94" s="17" t="str">
        <f t="shared" si="27"/>
        <v>Fill in supplementary fields</v>
      </c>
      <c r="AS94" s="17" t="str">
        <f t="shared" si="28"/>
        <v>Fill in supplementary fields</v>
      </c>
      <c r="AT94" s="17" t="str">
        <f t="shared" si="29"/>
        <v>Fill in supplementary fields</v>
      </c>
      <c r="AU94" s="17" t="s">
        <v>26</v>
      </c>
      <c r="AV94" s="17"/>
      <c r="AW94" s="17"/>
      <c r="AX94" s="12"/>
      <c r="AY94" s="9"/>
      <c r="AZ94" s="9"/>
      <c r="BA94" s="9"/>
    </row>
    <row r="95" spans="1:53" s="6" customFormat="1" x14ac:dyDescent="0.25">
      <c r="A95" s="100"/>
      <c r="B95" s="100"/>
      <c r="C95" s="101"/>
      <c r="D95" s="33"/>
      <c r="E95" s="100"/>
      <c r="F95" s="100"/>
      <c r="G95" s="100"/>
      <c r="H95" s="100"/>
      <c r="I95" s="100"/>
      <c r="J95" s="100"/>
      <c r="K95" s="100"/>
      <c r="L95" s="199"/>
      <c r="M95" s="199"/>
      <c r="N95" s="100"/>
      <c r="O95" s="33"/>
      <c r="P95" s="33"/>
      <c r="Q95" s="33"/>
      <c r="R95" s="107" t="str">
        <f t="shared" si="18"/>
        <v/>
      </c>
      <c r="S95" s="104"/>
      <c r="T95" s="104"/>
      <c r="U95" s="104"/>
      <c r="V95" s="104"/>
      <c r="W95" s="104"/>
      <c r="X95" s="33" t="str">
        <f t="shared" si="31"/>
        <v/>
      </c>
      <c r="Y95" s="33"/>
      <c r="Z95" s="33"/>
      <c r="AA95" s="33"/>
      <c r="AB95" s="33"/>
      <c r="AC95" s="33"/>
      <c r="AD95" s="33"/>
      <c r="AE95" s="33"/>
      <c r="AF95" s="33"/>
      <c r="AG95" s="27"/>
      <c r="AH95" s="7"/>
      <c r="AI95" s="17" t="str">
        <f t="shared" si="19"/>
        <v/>
      </c>
      <c r="AJ95" s="17">
        <f t="shared" si="30"/>
        <v>91</v>
      </c>
      <c r="AK95" s="17" t="str">
        <f t="shared" si="20"/>
        <v>Fill in supplementary fields</v>
      </c>
      <c r="AL95" s="17" t="str">
        <f t="shared" si="21"/>
        <v>Fill in supplementary fields</v>
      </c>
      <c r="AM95" s="17" t="str">
        <f t="shared" si="22"/>
        <v>Fill in supplementary fields</v>
      </c>
      <c r="AN95" s="17" t="str">
        <f t="shared" si="23"/>
        <v>Fill in supplementary fields</v>
      </c>
      <c r="AO95" s="17" t="str">
        <f t="shared" si="24"/>
        <v>Fill in supplementary fields</v>
      </c>
      <c r="AP95" s="17" t="str">
        <f t="shared" si="25"/>
        <v>Enter exposure values in fields A and B</v>
      </c>
      <c r="AQ95" s="17" t="str">
        <f t="shared" si="26"/>
        <v>Fill in supplementary fields</v>
      </c>
      <c r="AR95" s="17" t="str">
        <f t="shared" si="27"/>
        <v>Fill in supplementary fields</v>
      </c>
      <c r="AS95" s="17" t="str">
        <f t="shared" si="28"/>
        <v>Fill in supplementary fields</v>
      </c>
      <c r="AT95" s="17" t="str">
        <f t="shared" si="29"/>
        <v>Fill in supplementary fields</v>
      </c>
      <c r="AU95" s="17" t="s">
        <v>26</v>
      </c>
      <c r="AV95" s="17"/>
      <c r="AW95" s="17"/>
      <c r="AX95" s="12"/>
      <c r="AY95" s="9"/>
      <c r="AZ95" s="9"/>
      <c r="BA95" s="9"/>
    </row>
    <row r="96" spans="1:53" s="6" customFormat="1" x14ac:dyDescent="0.25">
      <c r="A96" s="100"/>
      <c r="B96" s="100"/>
      <c r="C96" s="101"/>
      <c r="D96" s="33"/>
      <c r="E96" s="100"/>
      <c r="F96" s="100"/>
      <c r="G96" s="100"/>
      <c r="H96" s="100"/>
      <c r="I96" s="100"/>
      <c r="J96" s="100"/>
      <c r="K96" s="100"/>
      <c r="L96" s="199"/>
      <c r="M96" s="199"/>
      <c r="N96" s="100"/>
      <c r="O96" s="33"/>
      <c r="P96" s="33"/>
      <c r="Q96" s="33"/>
      <c r="R96" s="107" t="str">
        <f t="shared" si="18"/>
        <v/>
      </c>
      <c r="S96" s="104"/>
      <c r="T96" s="104"/>
      <c r="U96" s="104"/>
      <c r="V96" s="104"/>
      <c r="W96" s="104"/>
      <c r="X96" s="33" t="str">
        <f t="shared" si="31"/>
        <v/>
      </c>
      <c r="Y96" s="33"/>
      <c r="Z96" s="33"/>
      <c r="AA96" s="33"/>
      <c r="AB96" s="33"/>
      <c r="AC96" s="33"/>
      <c r="AD96" s="33"/>
      <c r="AE96" s="33"/>
      <c r="AF96" s="33"/>
      <c r="AG96" s="27"/>
      <c r="AH96" s="7"/>
      <c r="AI96" s="17" t="str">
        <f t="shared" si="19"/>
        <v/>
      </c>
      <c r="AJ96" s="17">
        <f t="shared" si="30"/>
        <v>92</v>
      </c>
      <c r="AK96" s="17" t="str">
        <f t="shared" si="20"/>
        <v>Fill in supplementary fields</v>
      </c>
      <c r="AL96" s="17" t="str">
        <f t="shared" si="21"/>
        <v>Fill in supplementary fields</v>
      </c>
      <c r="AM96" s="17" t="str">
        <f t="shared" si="22"/>
        <v>Fill in supplementary fields</v>
      </c>
      <c r="AN96" s="17" t="str">
        <f t="shared" si="23"/>
        <v>Fill in supplementary fields</v>
      </c>
      <c r="AO96" s="17" t="str">
        <f t="shared" si="24"/>
        <v>Fill in supplementary fields</v>
      </c>
      <c r="AP96" s="17" t="str">
        <f t="shared" si="25"/>
        <v>Enter exposure values in fields A and B</v>
      </c>
      <c r="AQ96" s="17" t="str">
        <f t="shared" si="26"/>
        <v>Fill in supplementary fields</v>
      </c>
      <c r="AR96" s="17" t="str">
        <f t="shared" si="27"/>
        <v>Fill in supplementary fields</v>
      </c>
      <c r="AS96" s="17" t="str">
        <f t="shared" si="28"/>
        <v>Fill in supplementary fields</v>
      </c>
      <c r="AT96" s="17" t="str">
        <f t="shared" si="29"/>
        <v>Fill in supplementary fields</v>
      </c>
      <c r="AU96" s="17" t="s">
        <v>26</v>
      </c>
      <c r="AV96" s="17"/>
      <c r="AW96" s="17"/>
      <c r="AX96" s="12"/>
      <c r="AY96" s="9"/>
      <c r="AZ96" s="9"/>
      <c r="BA96" s="9"/>
    </row>
    <row r="97" spans="1:53" s="6" customFormat="1" x14ac:dyDescent="0.25">
      <c r="A97" s="100"/>
      <c r="B97" s="100"/>
      <c r="C97" s="101"/>
      <c r="D97" s="33"/>
      <c r="E97" s="100"/>
      <c r="F97" s="100"/>
      <c r="G97" s="100"/>
      <c r="H97" s="100"/>
      <c r="I97" s="100"/>
      <c r="J97" s="100"/>
      <c r="K97" s="100"/>
      <c r="L97" s="199"/>
      <c r="M97" s="199"/>
      <c r="N97" s="100"/>
      <c r="O97" s="33"/>
      <c r="P97" s="33"/>
      <c r="Q97" s="33"/>
      <c r="R97" s="107" t="str">
        <f t="shared" si="18"/>
        <v/>
      </c>
      <c r="S97" s="104"/>
      <c r="T97" s="104"/>
      <c r="U97" s="104"/>
      <c r="V97" s="104"/>
      <c r="W97" s="104"/>
      <c r="X97" s="33" t="str">
        <f t="shared" si="31"/>
        <v/>
      </c>
      <c r="Y97" s="33"/>
      <c r="Z97" s="33"/>
      <c r="AA97" s="33"/>
      <c r="AB97" s="33"/>
      <c r="AC97" s="33"/>
      <c r="AD97" s="33"/>
      <c r="AE97" s="33"/>
      <c r="AF97" s="33"/>
      <c r="AG97" s="27"/>
      <c r="AH97" s="7"/>
      <c r="AI97" s="17" t="str">
        <f t="shared" si="19"/>
        <v/>
      </c>
      <c r="AJ97" s="17">
        <f t="shared" si="30"/>
        <v>93</v>
      </c>
      <c r="AK97" s="17" t="str">
        <f t="shared" si="20"/>
        <v>Fill in supplementary fields</v>
      </c>
      <c r="AL97" s="17" t="str">
        <f t="shared" si="21"/>
        <v>Fill in supplementary fields</v>
      </c>
      <c r="AM97" s="17" t="str">
        <f t="shared" si="22"/>
        <v>Fill in supplementary fields</v>
      </c>
      <c r="AN97" s="17" t="str">
        <f t="shared" si="23"/>
        <v>Fill in supplementary fields</v>
      </c>
      <c r="AO97" s="17" t="str">
        <f t="shared" si="24"/>
        <v>Fill in supplementary fields</v>
      </c>
      <c r="AP97" s="17" t="str">
        <f t="shared" si="25"/>
        <v>Enter exposure values in fields A and B</v>
      </c>
      <c r="AQ97" s="17" t="str">
        <f t="shared" si="26"/>
        <v>Fill in supplementary fields</v>
      </c>
      <c r="AR97" s="17" t="str">
        <f t="shared" si="27"/>
        <v>Fill in supplementary fields</v>
      </c>
      <c r="AS97" s="17" t="str">
        <f t="shared" si="28"/>
        <v>Fill in supplementary fields</v>
      </c>
      <c r="AT97" s="17" t="str">
        <f t="shared" si="29"/>
        <v>Fill in supplementary fields</v>
      </c>
      <c r="AU97" s="17" t="s">
        <v>26</v>
      </c>
      <c r="AV97" s="17"/>
      <c r="AW97" s="17"/>
      <c r="AX97" s="12"/>
      <c r="AY97" s="9"/>
      <c r="AZ97" s="9"/>
      <c r="BA97" s="9"/>
    </row>
    <row r="98" spans="1:53" s="6" customFormat="1" x14ac:dyDescent="0.25">
      <c r="A98" s="100"/>
      <c r="B98" s="100"/>
      <c r="C98" s="101"/>
      <c r="D98" s="33"/>
      <c r="E98" s="100"/>
      <c r="F98" s="100"/>
      <c r="G98" s="100"/>
      <c r="H98" s="100"/>
      <c r="I98" s="100"/>
      <c r="J98" s="100"/>
      <c r="K98" s="100"/>
      <c r="L98" s="199"/>
      <c r="M98" s="199"/>
      <c r="N98" s="100"/>
      <c r="O98" s="33"/>
      <c r="P98" s="33"/>
      <c r="Q98" s="33"/>
      <c r="R98" s="107" t="str">
        <f t="shared" si="18"/>
        <v/>
      </c>
      <c r="S98" s="104"/>
      <c r="T98" s="104"/>
      <c r="U98" s="104"/>
      <c r="V98" s="104"/>
      <c r="W98" s="104"/>
      <c r="X98" s="33" t="str">
        <f t="shared" si="31"/>
        <v/>
      </c>
      <c r="Y98" s="33"/>
      <c r="Z98" s="33"/>
      <c r="AA98" s="33"/>
      <c r="AB98" s="33"/>
      <c r="AC98" s="33"/>
      <c r="AD98" s="33"/>
      <c r="AE98" s="33"/>
      <c r="AF98" s="33"/>
      <c r="AG98" s="27"/>
      <c r="AH98" s="7"/>
      <c r="AI98" s="17" t="str">
        <f t="shared" si="19"/>
        <v/>
      </c>
      <c r="AJ98" s="17">
        <f t="shared" si="30"/>
        <v>94</v>
      </c>
      <c r="AK98" s="17" t="str">
        <f t="shared" si="20"/>
        <v>Fill in supplementary fields</v>
      </c>
      <c r="AL98" s="17" t="str">
        <f t="shared" si="21"/>
        <v>Fill in supplementary fields</v>
      </c>
      <c r="AM98" s="17" t="str">
        <f t="shared" si="22"/>
        <v>Fill in supplementary fields</v>
      </c>
      <c r="AN98" s="17" t="str">
        <f t="shared" si="23"/>
        <v>Fill in supplementary fields</v>
      </c>
      <c r="AO98" s="17" t="str">
        <f t="shared" si="24"/>
        <v>Fill in supplementary fields</v>
      </c>
      <c r="AP98" s="17" t="str">
        <f t="shared" si="25"/>
        <v>Enter exposure values in fields A and B</v>
      </c>
      <c r="AQ98" s="17" t="str">
        <f t="shared" si="26"/>
        <v>Fill in supplementary fields</v>
      </c>
      <c r="AR98" s="17" t="str">
        <f t="shared" si="27"/>
        <v>Fill in supplementary fields</v>
      </c>
      <c r="AS98" s="17" t="str">
        <f t="shared" si="28"/>
        <v>Fill in supplementary fields</v>
      </c>
      <c r="AT98" s="17" t="str">
        <f t="shared" si="29"/>
        <v>Fill in supplementary fields</v>
      </c>
      <c r="AU98" s="17" t="s">
        <v>26</v>
      </c>
      <c r="AV98" s="17"/>
      <c r="AW98" s="17"/>
      <c r="AX98" s="12"/>
      <c r="AY98" s="9"/>
      <c r="AZ98" s="9"/>
      <c r="BA98" s="9"/>
    </row>
    <row r="99" spans="1:53" s="6" customFormat="1" x14ac:dyDescent="0.25">
      <c r="A99" s="100"/>
      <c r="B99" s="100"/>
      <c r="C99" s="101"/>
      <c r="D99" s="33"/>
      <c r="E99" s="100"/>
      <c r="F99" s="100"/>
      <c r="G99" s="100"/>
      <c r="H99" s="100"/>
      <c r="I99" s="100"/>
      <c r="J99" s="100"/>
      <c r="K99" s="100"/>
      <c r="L99" s="199"/>
      <c r="M99" s="199"/>
      <c r="N99" s="100"/>
      <c r="O99" s="33"/>
      <c r="P99" s="33"/>
      <c r="Q99" s="33"/>
      <c r="R99" s="107" t="str">
        <f t="shared" si="18"/>
        <v/>
      </c>
      <c r="S99" s="104"/>
      <c r="T99" s="104"/>
      <c r="U99" s="104"/>
      <c r="V99" s="104"/>
      <c r="W99" s="104"/>
      <c r="X99" s="33" t="str">
        <f t="shared" si="31"/>
        <v/>
      </c>
      <c r="Y99" s="33"/>
      <c r="Z99" s="33"/>
      <c r="AA99" s="33"/>
      <c r="AB99" s="33"/>
      <c r="AC99" s="33"/>
      <c r="AD99" s="33"/>
      <c r="AE99" s="33"/>
      <c r="AF99" s="33"/>
      <c r="AG99" s="27"/>
      <c r="AH99" s="7"/>
      <c r="AI99" s="17" t="str">
        <f t="shared" si="19"/>
        <v/>
      </c>
      <c r="AJ99" s="17">
        <f t="shared" si="30"/>
        <v>95</v>
      </c>
      <c r="AK99" s="17" t="str">
        <f t="shared" si="20"/>
        <v>Fill in supplementary fields</v>
      </c>
      <c r="AL99" s="17" t="str">
        <f t="shared" si="21"/>
        <v>Fill in supplementary fields</v>
      </c>
      <c r="AM99" s="17" t="str">
        <f t="shared" si="22"/>
        <v>Fill in supplementary fields</v>
      </c>
      <c r="AN99" s="17" t="str">
        <f t="shared" si="23"/>
        <v>Fill in supplementary fields</v>
      </c>
      <c r="AO99" s="17" t="str">
        <f t="shared" si="24"/>
        <v>Fill in supplementary fields</v>
      </c>
      <c r="AP99" s="17" t="str">
        <f t="shared" si="25"/>
        <v>Enter exposure values in fields A and B</v>
      </c>
      <c r="AQ99" s="17" t="str">
        <f t="shared" si="26"/>
        <v>Fill in supplementary fields</v>
      </c>
      <c r="AR99" s="17" t="str">
        <f t="shared" si="27"/>
        <v>Fill in supplementary fields</v>
      </c>
      <c r="AS99" s="17" t="str">
        <f t="shared" si="28"/>
        <v>Fill in supplementary fields</v>
      </c>
      <c r="AT99" s="17" t="str">
        <f t="shared" si="29"/>
        <v>Fill in supplementary fields</v>
      </c>
      <c r="AU99" s="17" t="s">
        <v>26</v>
      </c>
      <c r="AV99" s="17"/>
      <c r="AW99" s="17"/>
      <c r="AX99" s="12"/>
      <c r="AY99" s="9"/>
      <c r="AZ99" s="9"/>
      <c r="BA99" s="9"/>
    </row>
    <row r="100" spans="1:53" s="6" customFormat="1" x14ac:dyDescent="0.25">
      <c r="A100" s="100"/>
      <c r="B100" s="100"/>
      <c r="C100" s="101"/>
      <c r="D100" s="33"/>
      <c r="E100" s="100"/>
      <c r="F100" s="100"/>
      <c r="G100" s="100"/>
      <c r="H100" s="100"/>
      <c r="I100" s="100"/>
      <c r="J100" s="100"/>
      <c r="K100" s="100"/>
      <c r="L100" s="199"/>
      <c r="M100" s="199"/>
      <c r="N100" s="100"/>
      <c r="O100" s="33"/>
      <c r="P100" s="33"/>
      <c r="Q100" s="33"/>
      <c r="R100" s="107" t="str">
        <f t="shared" si="18"/>
        <v/>
      </c>
      <c r="S100" s="104"/>
      <c r="T100" s="104"/>
      <c r="U100" s="104"/>
      <c r="V100" s="104"/>
      <c r="W100" s="104"/>
      <c r="X100" s="33" t="str">
        <f t="shared" si="31"/>
        <v/>
      </c>
      <c r="Y100" s="33"/>
      <c r="Z100" s="33"/>
      <c r="AA100" s="33"/>
      <c r="AB100" s="33"/>
      <c r="AC100" s="33"/>
      <c r="AD100" s="33"/>
      <c r="AE100" s="33"/>
      <c r="AF100" s="33"/>
      <c r="AG100" s="27"/>
      <c r="AH100" s="7"/>
      <c r="AI100" s="17" t="str">
        <f t="shared" si="19"/>
        <v/>
      </c>
      <c r="AJ100" s="17">
        <f t="shared" si="30"/>
        <v>96</v>
      </c>
      <c r="AK100" s="17" t="str">
        <f t="shared" si="20"/>
        <v>Fill in supplementary fields</v>
      </c>
      <c r="AL100" s="17" t="str">
        <f t="shared" si="21"/>
        <v>Fill in supplementary fields</v>
      </c>
      <c r="AM100" s="17" t="str">
        <f t="shared" si="22"/>
        <v>Fill in supplementary fields</v>
      </c>
      <c r="AN100" s="17" t="str">
        <f t="shared" si="23"/>
        <v>Fill in supplementary fields</v>
      </c>
      <c r="AO100" s="17" t="str">
        <f t="shared" si="24"/>
        <v>Fill in supplementary fields</v>
      </c>
      <c r="AP100" s="17" t="str">
        <f t="shared" si="25"/>
        <v>Enter exposure values in fields A and B</v>
      </c>
      <c r="AQ100" s="17" t="str">
        <f t="shared" si="26"/>
        <v>Fill in supplementary fields</v>
      </c>
      <c r="AR100" s="17" t="str">
        <f t="shared" si="27"/>
        <v>Fill in supplementary fields</v>
      </c>
      <c r="AS100" s="17" t="str">
        <f t="shared" si="28"/>
        <v>Fill in supplementary fields</v>
      </c>
      <c r="AT100" s="17" t="str">
        <f t="shared" si="29"/>
        <v>Fill in supplementary fields</v>
      </c>
      <c r="AU100" s="17" t="s">
        <v>26</v>
      </c>
      <c r="AV100" s="17"/>
      <c r="AW100" s="17"/>
      <c r="AX100" s="12"/>
      <c r="AY100" s="9"/>
      <c r="AZ100" s="9"/>
      <c r="BA100" s="9"/>
    </row>
    <row r="101" spans="1:53" s="6" customFormat="1" x14ac:dyDescent="0.25">
      <c r="A101" s="100"/>
      <c r="B101" s="100"/>
      <c r="C101" s="101"/>
      <c r="D101" s="33"/>
      <c r="E101" s="100"/>
      <c r="F101" s="100"/>
      <c r="G101" s="100"/>
      <c r="H101" s="100"/>
      <c r="I101" s="100"/>
      <c r="J101" s="100"/>
      <c r="K101" s="100"/>
      <c r="L101" s="199"/>
      <c r="M101" s="199"/>
      <c r="N101" s="100"/>
      <c r="O101" s="33"/>
      <c r="P101" s="33"/>
      <c r="Q101" s="33"/>
      <c r="R101" s="107" t="str">
        <f t="shared" si="18"/>
        <v/>
      </c>
      <c r="S101" s="104"/>
      <c r="T101" s="104"/>
      <c r="U101" s="104"/>
      <c r="V101" s="104"/>
      <c r="W101" s="104"/>
      <c r="X101" s="33" t="str">
        <f t="shared" si="31"/>
        <v/>
      </c>
      <c r="Y101" s="33"/>
      <c r="Z101" s="33"/>
      <c r="AA101" s="33"/>
      <c r="AB101" s="33"/>
      <c r="AC101" s="33"/>
      <c r="AD101" s="33"/>
      <c r="AE101" s="33"/>
      <c r="AF101" s="33"/>
      <c r="AG101" s="27"/>
      <c r="AH101" s="7"/>
      <c r="AI101" s="17" t="str">
        <f t="shared" si="19"/>
        <v/>
      </c>
      <c r="AJ101" s="17">
        <f t="shared" si="30"/>
        <v>97</v>
      </c>
      <c r="AK101" s="17" t="str">
        <f t="shared" si="20"/>
        <v>Fill in supplementary fields</v>
      </c>
      <c r="AL101" s="17" t="str">
        <f t="shared" si="21"/>
        <v>Fill in supplementary fields</v>
      </c>
      <c r="AM101" s="17" t="str">
        <f t="shared" si="22"/>
        <v>Fill in supplementary fields</v>
      </c>
      <c r="AN101" s="17" t="str">
        <f t="shared" si="23"/>
        <v>Fill in supplementary fields</v>
      </c>
      <c r="AO101" s="17" t="str">
        <f t="shared" si="24"/>
        <v>Fill in supplementary fields</v>
      </c>
      <c r="AP101" s="17" t="str">
        <f t="shared" si="25"/>
        <v>Enter exposure values in fields A and B</v>
      </c>
      <c r="AQ101" s="17" t="str">
        <f t="shared" si="26"/>
        <v>Fill in supplementary fields</v>
      </c>
      <c r="AR101" s="17" t="str">
        <f t="shared" si="27"/>
        <v>Fill in supplementary fields</v>
      </c>
      <c r="AS101" s="17" t="str">
        <f t="shared" si="28"/>
        <v>Fill in supplementary fields</v>
      </c>
      <c r="AT101" s="17" t="str">
        <f t="shared" si="29"/>
        <v>Fill in supplementary fields</v>
      </c>
      <c r="AU101" s="17" t="s">
        <v>26</v>
      </c>
      <c r="AV101" s="17"/>
      <c r="AW101" s="17"/>
      <c r="AX101" s="12"/>
      <c r="AY101" s="9"/>
      <c r="AZ101" s="9"/>
      <c r="BA101" s="9"/>
    </row>
    <row r="102" spans="1:53" s="6" customFormat="1" x14ac:dyDescent="0.25">
      <c r="A102" s="100"/>
      <c r="B102" s="100"/>
      <c r="C102" s="101"/>
      <c r="D102" s="33"/>
      <c r="E102" s="100"/>
      <c r="F102" s="100"/>
      <c r="G102" s="100"/>
      <c r="H102" s="100"/>
      <c r="I102" s="100"/>
      <c r="J102" s="100"/>
      <c r="K102" s="100"/>
      <c r="L102" s="199"/>
      <c r="M102" s="199"/>
      <c r="N102" s="100"/>
      <c r="O102" s="33"/>
      <c r="P102" s="33"/>
      <c r="Q102" s="33"/>
      <c r="R102" s="107" t="str">
        <f t="shared" ref="R102:R133" si="32">IF(LEN(P102)=0,"",HLOOKUP(AI102,$AK$5:$AT$200,AJ102,FALSE))</f>
        <v/>
      </c>
      <c r="S102" s="104"/>
      <c r="T102" s="104"/>
      <c r="U102" s="104"/>
      <c r="V102" s="104"/>
      <c r="W102" s="104"/>
      <c r="X102" s="33" t="str">
        <f t="shared" si="31"/>
        <v/>
      </c>
      <c r="Y102" s="33"/>
      <c r="Z102" s="33"/>
      <c r="AA102" s="33"/>
      <c r="AB102" s="33"/>
      <c r="AC102" s="33"/>
      <c r="AD102" s="33"/>
      <c r="AE102" s="33"/>
      <c r="AF102" s="33"/>
      <c r="AG102" s="27"/>
      <c r="AH102" s="7"/>
      <c r="AI102" s="17" t="str">
        <f t="shared" ref="AI102:AI133" si="33">IFERROR(VLOOKUP(P102,AV:AW,2,FALSE),"")</f>
        <v/>
      </c>
      <c r="AJ102" s="17">
        <f t="shared" si="30"/>
        <v>98</v>
      </c>
      <c r="AK102" s="17" t="str">
        <f t="shared" si="20"/>
        <v>Fill in supplementary fields</v>
      </c>
      <c r="AL102" s="17" t="str">
        <f t="shared" si="21"/>
        <v>Fill in supplementary fields</v>
      </c>
      <c r="AM102" s="17" t="str">
        <f t="shared" si="22"/>
        <v>Fill in supplementary fields</v>
      </c>
      <c r="AN102" s="17" t="str">
        <f t="shared" si="23"/>
        <v>Fill in supplementary fields</v>
      </c>
      <c r="AO102" s="17" t="str">
        <f t="shared" si="24"/>
        <v>Fill in supplementary fields</v>
      </c>
      <c r="AP102" s="17" t="str">
        <f t="shared" si="25"/>
        <v>Enter exposure values in fields A and B</v>
      </c>
      <c r="AQ102" s="17" t="str">
        <f t="shared" si="26"/>
        <v>Fill in supplementary fields</v>
      </c>
      <c r="AR102" s="17" t="str">
        <f t="shared" si="27"/>
        <v>Fill in supplementary fields</v>
      </c>
      <c r="AS102" s="17" t="str">
        <f t="shared" si="28"/>
        <v>Fill in supplementary fields</v>
      </c>
      <c r="AT102" s="17" t="str">
        <f t="shared" si="29"/>
        <v>Fill in supplementary fields</v>
      </c>
      <c r="AU102" s="17" t="s">
        <v>26</v>
      </c>
      <c r="AV102" s="17"/>
      <c r="AW102" s="17"/>
      <c r="AX102" s="12"/>
      <c r="AY102" s="9"/>
      <c r="AZ102" s="9"/>
      <c r="BA102" s="9"/>
    </row>
    <row r="103" spans="1:53" s="6" customFormat="1" x14ac:dyDescent="0.25">
      <c r="A103" s="100"/>
      <c r="B103" s="100"/>
      <c r="C103" s="101"/>
      <c r="D103" s="33"/>
      <c r="E103" s="100"/>
      <c r="F103" s="100"/>
      <c r="G103" s="100"/>
      <c r="H103" s="100"/>
      <c r="I103" s="100"/>
      <c r="J103" s="100"/>
      <c r="K103" s="100"/>
      <c r="L103" s="199"/>
      <c r="M103" s="199"/>
      <c r="N103" s="100"/>
      <c r="O103" s="33"/>
      <c r="P103" s="33"/>
      <c r="Q103" s="33"/>
      <c r="R103" s="107" t="str">
        <f t="shared" si="32"/>
        <v/>
      </c>
      <c r="S103" s="104"/>
      <c r="T103" s="104"/>
      <c r="U103" s="104"/>
      <c r="V103" s="104"/>
      <c r="W103" s="104"/>
      <c r="X103" s="33" t="str">
        <f t="shared" si="31"/>
        <v/>
      </c>
      <c r="Y103" s="33"/>
      <c r="Z103" s="33"/>
      <c r="AA103" s="33"/>
      <c r="AB103" s="33"/>
      <c r="AC103" s="33"/>
      <c r="AD103" s="33"/>
      <c r="AE103" s="33"/>
      <c r="AF103" s="33"/>
      <c r="AG103" s="27"/>
      <c r="AH103" s="7"/>
      <c r="AI103" s="17" t="str">
        <f t="shared" si="33"/>
        <v/>
      </c>
      <c r="AJ103" s="17">
        <f t="shared" si="30"/>
        <v>99</v>
      </c>
      <c r="AK103" s="17" t="str">
        <f t="shared" si="20"/>
        <v>Fill in supplementary fields</v>
      </c>
      <c r="AL103" s="17" t="str">
        <f t="shared" si="21"/>
        <v>Fill in supplementary fields</v>
      </c>
      <c r="AM103" s="17" t="str">
        <f t="shared" si="22"/>
        <v>Fill in supplementary fields</v>
      </c>
      <c r="AN103" s="17" t="str">
        <f t="shared" si="23"/>
        <v>Fill in supplementary fields</v>
      </c>
      <c r="AO103" s="17" t="str">
        <f t="shared" si="24"/>
        <v>Fill in supplementary fields</v>
      </c>
      <c r="AP103" s="17" t="str">
        <f t="shared" si="25"/>
        <v>Enter exposure values in fields A and B</v>
      </c>
      <c r="AQ103" s="17" t="str">
        <f t="shared" si="26"/>
        <v>Fill in supplementary fields</v>
      </c>
      <c r="AR103" s="17" t="str">
        <f t="shared" si="27"/>
        <v>Fill in supplementary fields</v>
      </c>
      <c r="AS103" s="17" t="str">
        <f t="shared" si="28"/>
        <v>Fill in supplementary fields</v>
      </c>
      <c r="AT103" s="17" t="str">
        <f t="shared" si="29"/>
        <v>Fill in supplementary fields</v>
      </c>
      <c r="AU103" s="17" t="s">
        <v>26</v>
      </c>
      <c r="AV103" s="17"/>
      <c r="AW103" s="17"/>
      <c r="AX103" s="12"/>
      <c r="AY103" s="9"/>
      <c r="AZ103" s="9"/>
      <c r="BA103" s="9"/>
    </row>
    <row r="104" spans="1:53" s="6" customFormat="1" x14ac:dyDescent="0.25">
      <c r="A104" s="100"/>
      <c r="B104" s="100"/>
      <c r="C104" s="101"/>
      <c r="D104" s="33"/>
      <c r="E104" s="100"/>
      <c r="F104" s="100"/>
      <c r="G104" s="100"/>
      <c r="H104" s="100"/>
      <c r="I104" s="100"/>
      <c r="J104" s="100"/>
      <c r="K104" s="100"/>
      <c r="L104" s="199"/>
      <c r="M104" s="199"/>
      <c r="N104" s="100"/>
      <c r="O104" s="33"/>
      <c r="P104" s="33"/>
      <c r="Q104" s="33"/>
      <c r="R104" s="107" t="str">
        <f t="shared" si="32"/>
        <v/>
      </c>
      <c r="S104" s="104"/>
      <c r="T104" s="104"/>
      <c r="U104" s="104"/>
      <c r="V104" s="104"/>
      <c r="W104" s="104"/>
      <c r="X104" s="33" t="str">
        <f t="shared" si="31"/>
        <v/>
      </c>
      <c r="Y104" s="33"/>
      <c r="Z104" s="33"/>
      <c r="AA104" s="33"/>
      <c r="AB104" s="33"/>
      <c r="AC104" s="33"/>
      <c r="AD104" s="33"/>
      <c r="AE104" s="33"/>
      <c r="AF104" s="33"/>
      <c r="AG104" s="27"/>
      <c r="AH104" s="7"/>
      <c r="AI104" s="17" t="str">
        <f t="shared" si="33"/>
        <v/>
      </c>
      <c r="AJ104" s="17">
        <f t="shared" si="30"/>
        <v>100</v>
      </c>
      <c r="AK104" s="17" t="str">
        <f t="shared" si="20"/>
        <v>Fill in supplementary fields</v>
      </c>
      <c r="AL104" s="17" t="str">
        <f t="shared" si="21"/>
        <v>Fill in supplementary fields</v>
      </c>
      <c r="AM104" s="17" t="str">
        <f t="shared" si="22"/>
        <v>Fill in supplementary fields</v>
      </c>
      <c r="AN104" s="17" t="str">
        <f t="shared" si="23"/>
        <v>Fill in supplementary fields</v>
      </c>
      <c r="AO104" s="17" t="str">
        <f t="shared" si="24"/>
        <v>Fill in supplementary fields</v>
      </c>
      <c r="AP104" s="17" t="str">
        <f t="shared" si="25"/>
        <v>Enter exposure values in fields A and B</v>
      </c>
      <c r="AQ104" s="17" t="str">
        <f t="shared" si="26"/>
        <v>Fill in supplementary fields</v>
      </c>
      <c r="AR104" s="17" t="str">
        <f t="shared" si="27"/>
        <v>Fill in supplementary fields</v>
      </c>
      <c r="AS104" s="17" t="str">
        <f t="shared" si="28"/>
        <v>Fill in supplementary fields</v>
      </c>
      <c r="AT104" s="17" t="str">
        <f t="shared" si="29"/>
        <v>Fill in supplementary fields</v>
      </c>
      <c r="AU104" s="17" t="s">
        <v>26</v>
      </c>
      <c r="AV104" s="17"/>
      <c r="AW104" s="17"/>
      <c r="AX104" s="12"/>
      <c r="AY104" s="9"/>
      <c r="AZ104" s="9"/>
      <c r="BA104" s="9"/>
    </row>
    <row r="105" spans="1:53" s="6" customFormat="1" x14ac:dyDescent="0.25">
      <c r="A105" s="100"/>
      <c r="B105" s="100"/>
      <c r="C105" s="101"/>
      <c r="D105" s="33"/>
      <c r="E105" s="100"/>
      <c r="F105" s="100"/>
      <c r="G105" s="100"/>
      <c r="H105" s="100"/>
      <c r="I105" s="100"/>
      <c r="J105" s="100"/>
      <c r="K105" s="100"/>
      <c r="L105" s="199"/>
      <c r="M105" s="199"/>
      <c r="N105" s="100"/>
      <c r="O105" s="33"/>
      <c r="P105" s="33"/>
      <c r="Q105" s="33"/>
      <c r="R105" s="107" t="str">
        <f t="shared" si="32"/>
        <v/>
      </c>
      <c r="S105" s="104"/>
      <c r="T105" s="104"/>
      <c r="U105" s="104"/>
      <c r="V105" s="104"/>
      <c r="W105" s="104"/>
      <c r="X105" s="33" t="str">
        <f t="shared" si="31"/>
        <v/>
      </c>
      <c r="Y105" s="33"/>
      <c r="Z105" s="33"/>
      <c r="AA105" s="33"/>
      <c r="AB105" s="33"/>
      <c r="AC105" s="33"/>
      <c r="AD105" s="33"/>
      <c r="AE105" s="33"/>
      <c r="AF105" s="33"/>
      <c r="AG105" s="27"/>
      <c r="AH105" s="7"/>
      <c r="AI105" s="17" t="str">
        <f t="shared" si="33"/>
        <v/>
      </c>
      <c r="AJ105" s="17">
        <f t="shared" si="30"/>
        <v>101</v>
      </c>
      <c r="AK105" s="17" t="str">
        <f t="shared" si="20"/>
        <v>Fill in supplementary fields</v>
      </c>
      <c r="AL105" s="17" t="str">
        <f t="shared" si="21"/>
        <v>Fill in supplementary fields</v>
      </c>
      <c r="AM105" s="17" t="str">
        <f t="shared" si="22"/>
        <v>Fill in supplementary fields</v>
      </c>
      <c r="AN105" s="17" t="str">
        <f t="shared" si="23"/>
        <v>Fill in supplementary fields</v>
      </c>
      <c r="AO105" s="17" t="str">
        <f t="shared" si="24"/>
        <v>Fill in supplementary fields</v>
      </c>
      <c r="AP105" s="17" t="str">
        <f t="shared" si="25"/>
        <v>Enter exposure values in fields A and B</v>
      </c>
      <c r="AQ105" s="17" t="str">
        <f t="shared" si="26"/>
        <v>Fill in supplementary fields</v>
      </c>
      <c r="AR105" s="17" t="str">
        <f t="shared" si="27"/>
        <v>Fill in supplementary fields</v>
      </c>
      <c r="AS105" s="17" t="str">
        <f t="shared" si="28"/>
        <v>Fill in supplementary fields</v>
      </c>
      <c r="AT105" s="17" t="str">
        <f t="shared" si="29"/>
        <v>Fill in supplementary fields</v>
      </c>
      <c r="AU105" s="17" t="s">
        <v>26</v>
      </c>
      <c r="AV105" s="17"/>
      <c r="AW105" s="17"/>
      <c r="AX105" s="12"/>
      <c r="AY105" s="9"/>
      <c r="AZ105" s="9"/>
      <c r="BA105" s="9"/>
    </row>
    <row r="106" spans="1:53" s="6" customFormat="1" x14ac:dyDescent="0.25">
      <c r="A106" s="100"/>
      <c r="B106" s="100"/>
      <c r="C106" s="101"/>
      <c r="D106" s="33"/>
      <c r="E106" s="100"/>
      <c r="F106" s="100"/>
      <c r="G106" s="100"/>
      <c r="H106" s="100"/>
      <c r="I106" s="100"/>
      <c r="J106" s="100"/>
      <c r="K106" s="100"/>
      <c r="L106" s="199"/>
      <c r="M106" s="199"/>
      <c r="N106" s="100"/>
      <c r="O106" s="33"/>
      <c r="P106" s="33"/>
      <c r="Q106" s="33"/>
      <c r="R106" s="107" t="str">
        <f t="shared" si="32"/>
        <v/>
      </c>
      <c r="S106" s="104"/>
      <c r="T106" s="104"/>
      <c r="U106" s="104"/>
      <c r="V106" s="104"/>
      <c r="W106" s="104"/>
      <c r="X106" s="33" t="str">
        <f t="shared" si="31"/>
        <v/>
      </c>
      <c r="Y106" s="33"/>
      <c r="Z106" s="33"/>
      <c r="AA106" s="33"/>
      <c r="AB106" s="33"/>
      <c r="AC106" s="33"/>
      <c r="AD106" s="33"/>
      <c r="AE106" s="33"/>
      <c r="AF106" s="33"/>
      <c r="AG106" s="27"/>
      <c r="AH106" s="7"/>
      <c r="AI106" s="17" t="str">
        <f t="shared" si="33"/>
        <v/>
      </c>
      <c r="AJ106" s="17">
        <f t="shared" si="30"/>
        <v>102</v>
      </c>
      <c r="AK106" s="17" t="str">
        <f t="shared" si="20"/>
        <v>Fill in supplementary fields</v>
      </c>
      <c r="AL106" s="17" t="str">
        <f t="shared" si="21"/>
        <v>Fill in supplementary fields</v>
      </c>
      <c r="AM106" s="17" t="str">
        <f t="shared" si="22"/>
        <v>Fill in supplementary fields</v>
      </c>
      <c r="AN106" s="17" t="str">
        <f t="shared" si="23"/>
        <v>Fill in supplementary fields</v>
      </c>
      <c r="AO106" s="17" t="str">
        <f t="shared" si="24"/>
        <v>Fill in supplementary fields</v>
      </c>
      <c r="AP106" s="17" t="str">
        <f t="shared" si="25"/>
        <v>Enter exposure values in fields A and B</v>
      </c>
      <c r="AQ106" s="17" t="str">
        <f t="shared" si="26"/>
        <v>Fill in supplementary fields</v>
      </c>
      <c r="AR106" s="17" t="str">
        <f t="shared" si="27"/>
        <v>Fill in supplementary fields</v>
      </c>
      <c r="AS106" s="17" t="str">
        <f t="shared" si="28"/>
        <v>Fill in supplementary fields</v>
      </c>
      <c r="AT106" s="17" t="str">
        <f t="shared" si="29"/>
        <v>Fill in supplementary fields</v>
      </c>
      <c r="AU106" s="17" t="s">
        <v>26</v>
      </c>
      <c r="AV106" s="17"/>
      <c r="AW106" s="17"/>
      <c r="AX106" s="12"/>
      <c r="AY106" s="9"/>
      <c r="AZ106" s="9"/>
      <c r="BA106" s="9"/>
    </row>
    <row r="107" spans="1:53" s="6" customFormat="1" x14ac:dyDescent="0.25">
      <c r="A107" s="100"/>
      <c r="B107" s="100"/>
      <c r="C107" s="101"/>
      <c r="D107" s="33"/>
      <c r="E107" s="100"/>
      <c r="F107" s="100"/>
      <c r="G107" s="100"/>
      <c r="H107" s="100"/>
      <c r="I107" s="100"/>
      <c r="J107" s="100"/>
      <c r="K107" s="100"/>
      <c r="L107" s="199"/>
      <c r="M107" s="199"/>
      <c r="N107" s="100"/>
      <c r="O107" s="33"/>
      <c r="P107" s="33"/>
      <c r="Q107" s="33"/>
      <c r="R107" s="107" t="str">
        <f t="shared" si="32"/>
        <v/>
      </c>
      <c r="S107" s="104"/>
      <c r="T107" s="104"/>
      <c r="U107" s="104"/>
      <c r="V107" s="104"/>
      <c r="W107" s="104"/>
      <c r="X107" s="33" t="str">
        <f t="shared" si="31"/>
        <v/>
      </c>
      <c r="Y107" s="33"/>
      <c r="Z107" s="33"/>
      <c r="AA107" s="33"/>
      <c r="AB107" s="33"/>
      <c r="AC107" s="33"/>
      <c r="AD107" s="33"/>
      <c r="AE107" s="33"/>
      <c r="AF107" s="33"/>
      <c r="AG107" s="27"/>
      <c r="AH107" s="7"/>
      <c r="AI107" s="17" t="str">
        <f t="shared" si="33"/>
        <v/>
      </c>
      <c r="AJ107" s="17">
        <f t="shared" si="30"/>
        <v>103</v>
      </c>
      <c r="AK107" s="17" t="str">
        <f t="shared" si="20"/>
        <v>Fill in supplementary fields</v>
      </c>
      <c r="AL107" s="17" t="str">
        <f t="shared" si="21"/>
        <v>Fill in supplementary fields</v>
      </c>
      <c r="AM107" s="17" t="str">
        <f t="shared" si="22"/>
        <v>Fill in supplementary fields</v>
      </c>
      <c r="AN107" s="17" t="str">
        <f t="shared" si="23"/>
        <v>Fill in supplementary fields</v>
      </c>
      <c r="AO107" s="17" t="str">
        <f t="shared" si="24"/>
        <v>Fill in supplementary fields</v>
      </c>
      <c r="AP107" s="17" t="str">
        <f t="shared" si="25"/>
        <v>Enter exposure values in fields A and B</v>
      </c>
      <c r="AQ107" s="17" t="str">
        <f t="shared" si="26"/>
        <v>Fill in supplementary fields</v>
      </c>
      <c r="AR107" s="17" t="str">
        <f t="shared" si="27"/>
        <v>Fill in supplementary fields</v>
      </c>
      <c r="AS107" s="17" t="str">
        <f t="shared" si="28"/>
        <v>Fill in supplementary fields</v>
      </c>
      <c r="AT107" s="17" t="str">
        <f t="shared" si="29"/>
        <v>Fill in supplementary fields</v>
      </c>
      <c r="AU107" s="17" t="s">
        <v>26</v>
      </c>
      <c r="AV107" s="17"/>
      <c r="AW107" s="17"/>
      <c r="AX107" s="12"/>
      <c r="AY107" s="9"/>
      <c r="AZ107" s="9"/>
      <c r="BA107" s="9"/>
    </row>
    <row r="108" spans="1:53" s="6" customFormat="1" x14ac:dyDescent="0.25">
      <c r="A108" s="100"/>
      <c r="B108" s="100"/>
      <c r="C108" s="101"/>
      <c r="D108" s="33"/>
      <c r="E108" s="100"/>
      <c r="F108" s="100"/>
      <c r="G108" s="100"/>
      <c r="H108" s="100"/>
      <c r="I108" s="100"/>
      <c r="J108" s="100"/>
      <c r="K108" s="100"/>
      <c r="L108" s="199"/>
      <c r="M108" s="199"/>
      <c r="N108" s="100"/>
      <c r="O108" s="33"/>
      <c r="P108" s="33"/>
      <c r="Q108" s="33"/>
      <c r="R108" s="107" t="str">
        <f t="shared" si="32"/>
        <v/>
      </c>
      <c r="S108" s="104"/>
      <c r="T108" s="104"/>
      <c r="U108" s="104"/>
      <c r="V108" s="104"/>
      <c r="W108" s="104"/>
      <c r="X108" s="33" t="str">
        <f t="shared" si="31"/>
        <v/>
      </c>
      <c r="Y108" s="33"/>
      <c r="Z108" s="33"/>
      <c r="AA108" s="33"/>
      <c r="AB108" s="33"/>
      <c r="AC108" s="33"/>
      <c r="AD108" s="33"/>
      <c r="AE108" s="33"/>
      <c r="AF108" s="33"/>
      <c r="AG108" s="27"/>
      <c r="AH108" s="7"/>
      <c r="AI108" s="17" t="str">
        <f t="shared" si="33"/>
        <v/>
      </c>
      <c r="AJ108" s="17">
        <f t="shared" si="30"/>
        <v>104</v>
      </c>
      <c r="AK108" s="17" t="str">
        <f t="shared" si="20"/>
        <v>Fill in supplementary fields</v>
      </c>
      <c r="AL108" s="17" t="str">
        <f t="shared" si="21"/>
        <v>Fill in supplementary fields</v>
      </c>
      <c r="AM108" s="17" t="str">
        <f t="shared" si="22"/>
        <v>Fill in supplementary fields</v>
      </c>
      <c r="AN108" s="17" t="str">
        <f t="shared" si="23"/>
        <v>Fill in supplementary fields</v>
      </c>
      <c r="AO108" s="17" t="str">
        <f t="shared" si="24"/>
        <v>Fill in supplementary fields</v>
      </c>
      <c r="AP108" s="17" t="str">
        <f t="shared" si="25"/>
        <v>Enter exposure values in fields A and B</v>
      </c>
      <c r="AQ108" s="17" t="str">
        <f t="shared" si="26"/>
        <v>Fill in supplementary fields</v>
      </c>
      <c r="AR108" s="17" t="str">
        <f t="shared" si="27"/>
        <v>Fill in supplementary fields</v>
      </c>
      <c r="AS108" s="17" t="str">
        <f t="shared" si="28"/>
        <v>Fill in supplementary fields</v>
      </c>
      <c r="AT108" s="17" t="str">
        <f t="shared" si="29"/>
        <v>Fill in supplementary fields</v>
      </c>
      <c r="AU108" s="17" t="s">
        <v>26</v>
      </c>
      <c r="AV108" s="17"/>
      <c r="AW108" s="17"/>
      <c r="AX108" s="12"/>
      <c r="AY108" s="9"/>
      <c r="AZ108" s="9"/>
      <c r="BA108" s="9"/>
    </row>
    <row r="109" spans="1:53" s="6" customFormat="1" x14ac:dyDescent="0.25">
      <c r="A109" s="100"/>
      <c r="B109" s="100"/>
      <c r="C109" s="101"/>
      <c r="D109" s="33"/>
      <c r="E109" s="100"/>
      <c r="F109" s="100"/>
      <c r="G109" s="100"/>
      <c r="H109" s="100"/>
      <c r="I109" s="100"/>
      <c r="J109" s="100"/>
      <c r="K109" s="100"/>
      <c r="L109" s="199"/>
      <c r="M109" s="199"/>
      <c r="N109" s="100"/>
      <c r="O109" s="33"/>
      <c r="P109" s="33"/>
      <c r="Q109" s="33"/>
      <c r="R109" s="107" t="str">
        <f t="shared" si="32"/>
        <v/>
      </c>
      <c r="S109" s="104"/>
      <c r="T109" s="104"/>
      <c r="U109" s="104"/>
      <c r="V109" s="104"/>
      <c r="W109" s="104"/>
      <c r="X109" s="33" t="str">
        <f t="shared" si="31"/>
        <v/>
      </c>
      <c r="Y109" s="33"/>
      <c r="Z109" s="33"/>
      <c r="AA109" s="33"/>
      <c r="AB109" s="33"/>
      <c r="AC109" s="33"/>
      <c r="AD109" s="33"/>
      <c r="AE109" s="33"/>
      <c r="AF109" s="33"/>
      <c r="AG109" s="27"/>
      <c r="AH109" s="7"/>
      <c r="AI109" s="17" t="str">
        <f t="shared" si="33"/>
        <v/>
      </c>
      <c r="AJ109" s="17">
        <f t="shared" si="30"/>
        <v>105</v>
      </c>
      <c r="AK109" s="17" t="str">
        <f t="shared" si="20"/>
        <v>Fill in supplementary fields</v>
      </c>
      <c r="AL109" s="17" t="str">
        <f t="shared" si="21"/>
        <v>Fill in supplementary fields</v>
      </c>
      <c r="AM109" s="17" t="str">
        <f t="shared" si="22"/>
        <v>Fill in supplementary fields</v>
      </c>
      <c r="AN109" s="17" t="str">
        <f t="shared" si="23"/>
        <v>Fill in supplementary fields</v>
      </c>
      <c r="AO109" s="17" t="str">
        <f t="shared" si="24"/>
        <v>Fill in supplementary fields</v>
      </c>
      <c r="AP109" s="17" t="str">
        <f t="shared" si="25"/>
        <v>Enter exposure values in fields A and B</v>
      </c>
      <c r="AQ109" s="17" t="str">
        <f t="shared" si="26"/>
        <v>Fill in supplementary fields</v>
      </c>
      <c r="AR109" s="17" t="str">
        <f t="shared" si="27"/>
        <v>Fill in supplementary fields</v>
      </c>
      <c r="AS109" s="17" t="str">
        <f t="shared" si="28"/>
        <v>Fill in supplementary fields</v>
      </c>
      <c r="AT109" s="17" t="str">
        <f t="shared" si="29"/>
        <v>Fill in supplementary fields</v>
      </c>
      <c r="AU109" s="17" t="s">
        <v>26</v>
      </c>
      <c r="AV109" s="17"/>
      <c r="AW109" s="17"/>
      <c r="AX109" s="12"/>
      <c r="AY109" s="9"/>
      <c r="AZ109" s="9"/>
      <c r="BA109" s="9"/>
    </row>
    <row r="110" spans="1:53" s="6" customFormat="1" x14ac:dyDescent="0.25">
      <c r="A110" s="100"/>
      <c r="B110" s="100"/>
      <c r="C110" s="101"/>
      <c r="D110" s="33"/>
      <c r="E110" s="100"/>
      <c r="F110" s="100"/>
      <c r="G110" s="100"/>
      <c r="H110" s="100"/>
      <c r="I110" s="100"/>
      <c r="J110" s="100"/>
      <c r="K110" s="100"/>
      <c r="L110" s="199"/>
      <c r="M110" s="199"/>
      <c r="N110" s="100"/>
      <c r="O110" s="33"/>
      <c r="P110" s="33"/>
      <c r="Q110" s="33"/>
      <c r="R110" s="107" t="str">
        <f t="shared" si="32"/>
        <v/>
      </c>
      <c r="S110" s="104"/>
      <c r="T110" s="104"/>
      <c r="U110" s="104"/>
      <c r="V110" s="104"/>
      <c r="W110" s="104"/>
      <c r="X110" s="33" t="str">
        <f t="shared" si="31"/>
        <v/>
      </c>
      <c r="Y110" s="33"/>
      <c r="Z110" s="33"/>
      <c r="AA110" s="33"/>
      <c r="AB110" s="33"/>
      <c r="AC110" s="33"/>
      <c r="AD110" s="33"/>
      <c r="AE110" s="33"/>
      <c r="AF110" s="33"/>
      <c r="AG110" s="27"/>
      <c r="AH110" s="7"/>
      <c r="AI110" s="17" t="str">
        <f t="shared" si="33"/>
        <v/>
      </c>
      <c r="AJ110" s="17">
        <f t="shared" si="30"/>
        <v>106</v>
      </c>
      <c r="AK110" s="17" t="str">
        <f t="shared" si="20"/>
        <v>Fill in supplementary fields</v>
      </c>
      <c r="AL110" s="17" t="str">
        <f t="shared" si="21"/>
        <v>Fill in supplementary fields</v>
      </c>
      <c r="AM110" s="17" t="str">
        <f t="shared" si="22"/>
        <v>Fill in supplementary fields</v>
      </c>
      <c r="AN110" s="17" t="str">
        <f t="shared" si="23"/>
        <v>Fill in supplementary fields</v>
      </c>
      <c r="AO110" s="17" t="str">
        <f t="shared" si="24"/>
        <v>Fill in supplementary fields</v>
      </c>
      <c r="AP110" s="17" t="str">
        <f t="shared" si="25"/>
        <v>Enter exposure values in fields A and B</v>
      </c>
      <c r="AQ110" s="17" t="str">
        <f t="shared" si="26"/>
        <v>Fill in supplementary fields</v>
      </c>
      <c r="AR110" s="17" t="str">
        <f t="shared" si="27"/>
        <v>Fill in supplementary fields</v>
      </c>
      <c r="AS110" s="17" t="str">
        <f t="shared" si="28"/>
        <v>Fill in supplementary fields</v>
      </c>
      <c r="AT110" s="17" t="str">
        <f t="shared" si="29"/>
        <v>Fill in supplementary fields</v>
      </c>
      <c r="AU110" s="17" t="s">
        <v>26</v>
      </c>
      <c r="AV110" s="17"/>
      <c r="AW110" s="17"/>
      <c r="AX110" s="12"/>
      <c r="AY110" s="9"/>
      <c r="AZ110" s="9"/>
      <c r="BA110" s="9"/>
    </row>
    <row r="111" spans="1:53" s="6" customFormat="1" x14ac:dyDescent="0.25">
      <c r="A111" s="100"/>
      <c r="B111" s="100"/>
      <c r="C111" s="101"/>
      <c r="D111" s="33"/>
      <c r="E111" s="100"/>
      <c r="F111" s="100"/>
      <c r="G111" s="100"/>
      <c r="H111" s="100"/>
      <c r="I111" s="100"/>
      <c r="J111" s="100"/>
      <c r="K111" s="100"/>
      <c r="L111" s="199"/>
      <c r="M111" s="199"/>
      <c r="N111" s="100"/>
      <c r="O111" s="33"/>
      <c r="P111" s="33"/>
      <c r="Q111" s="33"/>
      <c r="R111" s="107" t="str">
        <f t="shared" si="32"/>
        <v/>
      </c>
      <c r="S111" s="104"/>
      <c r="T111" s="104"/>
      <c r="U111" s="104"/>
      <c r="V111" s="104"/>
      <c r="W111" s="104"/>
      <c r="X111" s="33" t="str">
        <f t="shared" si="31"/>
        <v/>
      </c>
      <c r="Y111" s="33"/>
      <c r="Z111" s="33"/>
      <c r="AA111" s="33"/>
      <c r="AB111" s="33"/>
      <c r="AC111" s="33"/>
      <c r="AD111" s="33"/>
      <c r="AE111" s="33"/>
      <c r="AF111" s="33"/>
      <c r="AG111" s="27"/>
      <c r="AH111" s="7"/>
      <c r="AI111" s="17" t="str">
        <f t="shared" si="33"/>
        <v/>
      </c>
      <c r="AJ111" s="17">
        <f t="shared" si="30"/>
        <v>107</v>
      </c>
      <c r="AK111" s="17" t="str">
        <f t="shared" si="20"/>
        <v>Fill in supplementary fields</v>
      </c>
      <c r="AL111" s="17" t="str">
        <f t="shared" si="21"/>
        <v>Fill in supplementary fields</v>
      </c>
      <c r="AM111" s="17" t="str">
        <f t="shared" si="22"/>
        <v>Fill in supplementary fields</v>
      </c>
      <c r="AN111" s="17" t="str">
        <f t="shared" si="23"/>
        <v>Fill in supplementary fields</v>
      </c>
      <c r="AO111" s="17" t="str">
        <f t="shared" si="24"/>
        <v>Fill in supplementary fields</v>
      </c>
      <c r="AP111" s="17" t="str">
        <f t="shared" si="25"/>
        <v>Enter exposure values in fields A and B</v>
      </c>
      <c r="AQ111" s="17" t="str">
        <f t="shared" si="26"/>
        <v>Fill in supplementary fields</v>
      </c>
      <c r="AR111" s="17" t="str">
        <f t="shared" si="27"/>
        <v>Fill in supplementary fields</v>
      </c>
      <c r="AS111" s="17" t="str">
        <f t="shared" si="28"/>
        <v>Fill in supplementary fields</v>
      </c>
      <c r="AT111" s="17" t="str">
        <f t="shared" si="29"/>
        <v>Fill in supplementary fields</v>
      </c>
      <c r="AU111" s="17" t="s">
        <v>26</v>
      </c>
      <c r="AV111" s="17"/>
      <c r="AW111" s="17"/>
      <c r="AX111" s="12"/>
      <c r="AY111" s="9"/>
      <c r="AZ111" s="9"/>
      <c r="BA111" s="9"/>
    </row>
    <row r="112" spans="1:53" s="6" customFormat="1" x14ac:dyDescent="0.25">
      <c r="A112" s="100"/>
      <c r="B112" s="100"/>
      <c r="C112" s="101"/>
      <c r="D112" s="33"/>
      <c r="E112" s="100"/>
      <c r="F112" s="100"/>
      <c r="G112" s="100"/>
      <c r="H112" s="100"/>
      <c r="I112" s="100"/>
      <c r="J112" s="100"/>
      <c r="K112" s="100"/>
      <c r="L112" s="199"/>
      <c r="M112" s="199"/>
      <c r="N112" s="100"/>
      <c r="O112" s="33"/>
      <c r="P112" s="33"/>
      <c r="Q112" s="33"/>
      <c r="R112" s="107" t="str">
        <f t="shared" si="32"/>
        <v/>
      </c>
      <c r="S112" s="104"/>
      <c r="T112" s="104"/>
      <c r="U112" s="104"/>
      <c r="V112" s="104"/>
      <c r="W112" s="104"/>
      <c r="X112" s="33" t="str">
        <f t="shared" si="31"/>
        <v/>
      </c>
      <c r="Y112" s="33"/>
      <c r="Z112" s="33"/>
      <c r="AA112" s="33"/>
      <c r="AB112" s="33"/>
      <c r="AC112" s="33"/>
      <c r="AD112" s="33"/>
      <c r="AE112" s="33"/>
      <c r="AF112" s="33"/>
      <c r="AG112" s="27"/>
      <c r="AH112" s="7"/>
      <c r="AI112" s="17" t="str">
        <f t="shared" si="33"/>
        <v/>
      </c>
      <c r="AJ112" s="17">
        <f t="shared" si="30"/>
        <v>108</v>
      </c>
      <c r="AK112" s="17" t="str">
        <f t="shared" si="20"/>
        <v>Fill in supplementary fields</v>
      </c>
      <c r="AL112" s="17" t="str">
        <f t="shared" si="21"/>
        <v>Fill in supplementary fields</v>
      </c>
      <c r="AM112" s="17" t="str">
        <f t="shared" si="22"/>
        <v>Fill in supplementary fields</v>
      </c>
      <c r="AN112" s="17" t="str">
        <f t="shared" si="23"/>
        <v>Fill in supplementary fields</v>
      </c>
      <c r="AO112" s="17" t="str">
        <f t="shared" si="24"/>
        <v>Fill in supplementary fields</v>
      </c>
      <c r="AP112" s="17" t="str">
        <f t="shared" si="25"/>
        <v>Enter exposure values in fields A and B</v>
      </c>
      <c r="AQ112" s="17" t="str">
        <f t="shared" si="26"/>
        <v>Fill in supplementary fields</v>
      </c>
      <c r="AR112" s="17" t="str">
        <f t="shared" si="27"/>
        <v>Fill in supplementary fields</v>
      </c>
      <c r="AS112" s="17" t="str">
        <f t="shared" si="28"/>
        <v>Fill in supplementary fields</v>
      </c>
      <c r="AT112" s="17" t="str">
        <f t="shared" si="29"/>
        <v>Fill in supplementary fields</v>
      </c>
      <c r="AU112" s="17" t="s">
        <v>26</v>
      </c>
      <c r="AV112" s="17"/>
      <c r="AW112" s="17"/>
      <c r="AX112" s="12"/>
      <c r="AY112" s="9"/>
      <c r="AZ112" s="9"/>
      <c r="BA112" s="9"/>
    </row>
    <row r="113" spans="1:53" s="6" customFormat="1" x14ac:dyDescent="0.25">
      <c r="A113" s="100"/>
      <c r="B113" s="100"/>
      <c r="C113" s="101"/>
      <c r="D113" s="33"/>
      <c r="E113" s="100"/>
      <c r="F113" s="100"/>
      <c r="G113" s="100"/>
      <c r="H113" s="100"/>
      <c r="I113" s="100"/>
      <c r="J113" s="100"/>
      <c r="K113" s="100"/>
      <c r="L113" s="199"/>
      <c r="M113" s="199"/>
      <c r="N113" s="100"/>
      <c r="O113" s="33"/>
      <c r="P113" s="33"/>
      <c r="Q113" s="33"/>
      <c r="R113" s="107" t="str">
        <f t="shared" si="32"/>
        <v/>
      </c>
      <c r="S113" s="104"/>
      <c r="T113" s="104"/>
      <c r="U113" s="104"/>
      <c r="V113" s="104"/>
      <c r="W113" s="104"/>
      <c r="X113" s="33" t="str">
        <f t="shared" si="31"/>
        <v/>
      </c>
      <c r="Y113" s="33"/>
      <c r="Z113" s="33"/>
      <c r="AA113" s="33"/>
      <c r="AB113" s="33"/>
      <c r="AC113" s="33"/>
      <c r="AD113" s="33"/>
      <c r="AE113" s="33"/>
      <c r="AF113" s="33"/>
      <c r="AG113" s="27"/>
      <c r="AH113" s="7"/>
      <c r="AI113" s="17" t="str">
        <f t="shared" si="33"/>
        <v/>
      </c>
      <c r="AJ113" s="17">
        <f t="shared" si="30"/>
        <v>109</v>
      </c>
      <c r="AK113" s="17" t="str">
        <f t="shared" si="20"/>
        <v>Fill in supplementary fields</v>
      </c>
      <c r="AL113" s="17" t="str">
        <f t="shared" si="21"/>
        <v>Fill in supplementary fields</v>
      </c>
      <c r="AM113" s="17" t="str">
        <f t="shared" si="22"/>
        <v>Fill in supplementary fields</v>
      </c>
      <c r="AN113" s="17" t="str">
        <f t="shared" si="23"/>
        <v>Fill in supplementary fields</v>
      </c>
      <c r="AO113" s="17" t="str">
        <f t="shared" si="24"/>
        <v>Fill in supplementary fields</v>
      </c>
      <c r="AP113" s="17" t="str">
        <f t="shared" si="25"/>
        <v>Enter exposure values in fields A and B</v>
      </c>
      <c r="AQ113" s="17" t="str">
        <f t="shared" si="26"/>
        <v>Fill in supplementary fields</v>
      </c>
      <c r="AR113" s="17" t="str">
        <f t="shared" si="27"/>
        <v>Fill in supplementary fields</v>
      </c>
      <c r="AS113" s="17" t="str">
        <f t="shared" si="28"/>
        <v>Fill in supplementary fields</v>
      </c>
      <c r="AT113" s="17" t="str">
        <f t="shared" si="29"/>
        <v>Fill in supplementary fields</v>
      </c>
      <c r="AU113" s="17" t="s">
        <v>26</v>
      </c>
      <c r="AV113" s="17"/>
      <c r="AW113" s="17"/>
      <c r="AX113" s="12"/>
      <c r="AY113" s="9"/>
      <c r="AZ113" s="9"/>
      <c r="BA113" s="9"/>
    </row>
    <row r="114" spans="1:53" s="6" customFormat="1" x14ac:dyDescent="0.25">
      <c r="A114" s="100"/>
      <c r="B114" s="100"/>
      <c r="C114" s="101"/>
      <c r="D114" s="33"/>
      <c r="E114" s="100"/>
      <c r="F114" s="100"/>
      <c r="G114" s="100"/>
      <c r="H114" s="100"/>
      <c r="I114" s="100"/>
      <c r="J114" s="100"/>
      <c r="K114" s="100"/>
      <c r="L114" s="199"/>
      <c r="M114" s="199"/>
      <c r="N114" s="100"/>
      <c r="O114" s="33"/>
      <c r="P114" s="33"/>
      <c r="Q114" s="33"/>
      <c r="R114" s="107" t="str">
        <f t="shared" si="32"/>
        <v/>
      </c>
      <c r="S114" s="104"/>
      <c r="T114" s="104"/>
      <c r="U114" s="104"/>
      <c r="V114" s="104"/>
      <c r="W114" s="104"/>
      <c r="X114" s="33" t="str">
        <f t="shared" si="31"/>
        <v/>
      </c>
      <c r="Y114" s="33"/>
      <c r="Z114" s="33"/>
      <c r="AA114" s="33"/>
      <c r="AB114" s="33"/>
      <c r="AC114" s="33"/>
      <c r="AD114" s="33"/>
      <c r="AE114" s="33"/>
      <c r="AF114" s="33"/>
      <c r="AG114" s="27"/>
      <c r="AH114" s="7"/>
      <c r="AI114" s="17" t="str">
        <f t="shared" si="33"/>
        <v/>
      </c>
      <c r="AJ114" s="17">
        <f t="shared" si="30"/>
        <v>110</v>
      </c>
      <c r="AK114" s="17" t="str">
        <f t="shared" si="20"/>
        <v>Fill in supplementary fields</v>
      </c>
      <c r="AL114" s="17" t="str">
        <f t="shared" si="21"/>
        <v>Fill in supplementary fields</v>
      </c>
      <c r="AM114" s="17" t="str">
        <f t="shared" si="22"/>
        <v>Fill in supplementary fields</v>
      </c>
      <c r="AN114" s="17" t="str">
        <f t="shared" si="23"/>
        <v>Fill in supplementary fields</v>
      </c>
      <c r="AO114" s="17" t="str">
        <f t="shared" si="24"/>
        <v>Fill in supplementary fields</v>
      </c>
      <c r="AP114" s="17" t="str">
        <f t="shared" si="25"/>
        <v>Enter exposure values in fields A and B</v>
      </c>
      <c r="AQ114" s="17" t="str">
        <f t="shared" si="26"/>
        <v>Fill in supplementary fields</v>
      </c>
      <c r="AR114" s="17" t="str">
        <f t="shared" si="27"/>
        <v>Fill in supplementary fields</v>
      </c>
      <c r="AS114" s="17" t="str">
        <f t="shared" si="28"/>
        <v>Fill in supplementary fields</v>
      </c>
      <c r="AT114" s="17" t="str">
        <f t="shared" si="29"/>
        <v>Fill in supplementary fields</v>
      </c>
      <c r="AU114" s="17" t="s">
        <v>26</v>
      </c>
      <c r="AV114" s="17"/>
      <c r="AW114" s="17"/>
      <c r="AX114" s="12"/>
      <c r="AY114" s="9"/>
      <c r="AZ114" s="9"/>
      <c r="BA114" s="9"/>
    </row>
    <row r="115" spans="1:53" s="6" customFormat="1" x14ac:dyDescent="0.25">
      <c r="A115" s="100"/>
      <c r="B115" s="100"/>
      <c r="C115" s="101"/>
      <c r="D115" s="33"/>
      <c r="E115" s="100"/>
      <c r="F115" s="100"/>
      <c r="G115" s="100"/>
      <c r="H115" s="100"/>
      <c r="I115" s="100"/>
      <c r="J115" s="100"/>
      <c r="K115" s="100"/>
      <c r="L115" s="199"/>
      <c r="M115" s="199"/>
      <c r="N115" s="100"/>
      <c r="O115" s="33"/>
      <c r="P115" s="33"/>
      <c r="Q115" s="33"/>
      <c r="R115" s="107" t="str">
        <f t="shared" si="32"/>
        <v/>
      </c>
      <c r="S115" s="104"/>
      <c r="T115" s="104"/>
      <c r="U115" s="104"/>
      <c r="V115" s="104"/>
      <c r="W115" s="104"/>
      <c r="X115" s="33" t="str">
        <f t="shared" si="31"/>
        <v/>
      </c>
      <c r="Y115" s="33"/>
      <c r="Z115" s="33"/>
      <c r="AA115" s="33"/>
      <c r="AB115" s="33"/>
      <c r="AC115" s="33"/>
      <c r="AD115" s="33"/>
      <c r="AE115" s="33"/>
      <c r="AF115" s="33"/>
      <c r="AG115" s="27"/>
      <c r="AH115" s="7"/>
      <c r="AI115" s="17" t="str">
        <f t="shared" si="33"/>
        <v/>
      </c>
      <c r="AJ115" s="17">
        <f t="shared" si="30"/>
        <v>111</v>
      </c>
      <c r="AK115" s="17" t="str">
        <f t="shared" si="20"/>
        <v>Fill in supplementary fields</v>
      </c>
      <c r="AL115" s="17" t="str">
        <f t="shared" si="21"/>
        <v>Fill in supplementary fields</v>
      </c>
      <c r="AM115" s="17" t="str">
        <f t="shared" si="22"/>
        <v>Fill in supplementary fields</v>
      </c>
      <c r="AN115" s="17" t="str">
        <f t="shared" si="23"/>
        <v>Fill in supplementary fields</v>
      </c>
      <c r="AO115" s="17" t="str">
        <f t="shared" si="24"/>
        <v>Fill in supplementary fields</v>
      </c>
      <c r="AP115" s="17" t="str">
        <f t="shared" si="25"/>
        <v>Enter exposure values in fields A and B</v>
      </c>
      <c r="AQ115" s="17" t="str">
        <f t="shared" si="26"/>
        <v>Fill in supplementary fields</v>
      </c>
      <c r="AR115" s="17" t="str">
        <f t="shared" si="27"/>
        <v>Fill in supplementary fields</v>
      </c>
      <c r="AS115" s="17" t="str">
        <f t="shared" si="28"/>
        <v>Fill in supplementary fields</v>
      </c>
      <c r="AT115" s="17" t="str">
        <f t="shared" si="29"/>
        <v>Fill in supplementary fields</v>
      </c>
      <c r="AU115" s="17" t="s">
        <v>26</v>
      </c>
      <c r="AV115" s="17"/>
      <c r="AW115" s="17"/>
      <c r="AX115" s="12"/>
      <c r="AY115" s="9"/>
      <c r="AZ115" s="9"/>
      <c r="BA115" s="9"/>
    </row>
    <row r="116" spans="1:53" s="6" customFormat="1" x14ac:dyDescent="0.25">
      <c r="A116" s="100"/>
      <c r="B116" s="100"/>
      <c r="C116" s="101"/>
      <c r="D116" s="33"/>
      <c r="E116" s="100"/>
      <c r="F116" s="100"/>
      <c r="G116" s="100"/>
      <c r="H116" s="100"/>
      <c r="I116" s="100"/>
      <c r="J116" s="100"/>
      <c r="K116" s="100"/>
      <c r="L116" s="199"/>
      <c r="M116" s="199"/>
      <c r="N116" s="100"/>
      <c r="O116" s="33"/>
      <c r="P116" s="33"/>
      <c r="Q116" s="33"/>
      <c r="R116" s="107" t="str">
        <f t="shared" si="32"/>
        <v/>
      </c>
      <c r="S116" s="104"/>
      <c r="T116" s="104"/>
      <c r="U116" s="104"/>
      <c r="V116" s="104"/>
      <c r="W116" s="104"/>
      <c r="X116" s="33" t="str">
        <f t="shared" si="31"/>
        <v/>
      </c>
      <c r="Y116" s="33"/>
      <c r="Z116" s="33"/>
      <c r="AA116" s="33"/>
      <c r="AB116" s="33"/>
      <c r="AC116" s="33"/>
      <c r="AD116" s="33"/>
      <c r="AE116" s="33"/>
      <c r="AF116" s="33"/>
      <c r="AG116" s="27"/>
      <c r="AH116" s="7"/>
      <c r="AI116" s="17" t="str">
        <f t="shared" si="33"/>
        <v/>
      </c>
      <c r="AJ116" s="17">
        <f t="shared" si="30"/>
        <v>112</v>
      </c>
      <c r="AK116" s="17" t="str">
        <f t="shared" si="20"/>
        <v>Fill in supplementary fields</v>
      </c>
      <c r="AL116" s="17" t="str">
        <f t="shared" si="21"/>
        <v>Fill in supplementary fields</v>
      </c>
      <c r="AM116" s="17" t="str">
        <f t="shared" si="22"/>
        <v>Fill in supplementary fields</v>
      </c>
      <c r="AN116" s="17" t="str">
        <f t="shared" si="23"/>
        <v>Fill in supplementary fields</v>
      </c>
      <c r="AO116" s="17" t="str">
        <f t="shared" si="24"/>
        <v>Fill in supplementary fields</v>
      </c>
      <c r="AP116" s="17" t="str">
        <f t="shared" si="25"/>
        <v>Enter exposure values in fields A and B</v>
      </c>
      <c r="AQ116" s="17" t="str">
        <f t="shared" si="26"/>
        <v>Fill in supplementary fields</v>
      </c>
      <c r="AR116" s="17" t="str">
        <f t="shared" si="27"/>
        <v>Fill in supplementary fields</v>
      </c>
      <c r="AS116" s="17" t="str">
        <f t="shared" si="28"/>
        <v>Fill in supplementary fields</v>
      </c>
      <c r="AT116" s="17" t="str">
        <f t="shared" si="29"/>
        <v>Fill in supplementary fields</v>
      </c>
      <c r="AU116" s="17" t="s">
        <v>26</v>
      </c>
      <c r="AV116" s="17"/>
      <c r="AW116" s="17"/>
      <c r="AX116" s="12"/>
      <c r="AY116" s="9"/>
      <c r="AZ116" s="9"/>
      <c r="BA116" s="9"/>
    </row>
    <row r="117" spans="1:53" s="6" customFormat="1" x14ac:dyDescent="0.25">
      <c r="A117" s="100"/>
      <c r="B117" s="100"/>
      <c r="C117" s="101"/>
      <c r="D117" s="33"/>
      <c r="E117" s="100"/>
      <c r="F117" s="100"/>
      <c r="G117" s="100"/>
      <c r="H117" s="100"/>
      <c r="I117" s="100"/>
      <c r="J117" s="100"/>
      <c r="K117" s="100"/>
      <c r="L117" s="199"/>
      <c r="M117" s="199"/>
      <c r="N117" s="100"/>
      <c r="O117" s="33"/>
      <c r="P117" s="33"/>
      <c r="Q117" s="33"/>
      <c r="R117" s="107" t="str">
        <f t="shared" si="32"/>
        <v/>
      </c>
      <c r="S117" s="104"/>
      <c r="T117" s="104"/>
      <c r="U117" s="104"/>
      <c r="V117" s="104"/>
      <c r="W117" s="104"/>
      <c r="X117" s="33" t="str">
        <f t="shared" si="31"/>
        <v/>
      </c>
      <c r="Y117" s="33"/>
      <c r="Z117" s="33"/>
      <c r="AA117" s="33"/>
      <c r="AB117" s="33"/>
      <c r="AC117" s="33"/>
      <c r="AD117" s="33"/>
      <c r="AE117" s="33"/>
      <c r="AF117" s="33"/>
      <c r="AG117" s="27"/>
      <c r="AH117" s="7"/>
      <c r="AI117" s="17" t="str">
        <f t="shared" si="33"/>
        <v/>
      </c>
      <c r="AJ117" s="17">
        <f t="shared" si="30"/>
        <v>113</v>
      </c>
      <c r="AK117" s="17" t="str">
        <f t="shared" si="20"/>
        <v>Fill in supplementary fields</v>
      </c>
      <c r="AL117" s="17" t="str">
        <f t="shared" si="21"/>
        <v>Fill in supplementary fields</v>
      </c>
      <c r="AM117" s="17" t="str">
        <f t="shared" si="22"/>
        <v>Fill in supplementary fields</v>
      </c>
      <c r="AN117" s="17" t="str">
        <f t="shared" si="23"/>
        <v>Fill in supplementary fields</v>
      </c>
      <c r="AO117" s="17" t="str">
        <f t="shared" si="24"/>
        <v>Fill in supplementary fields</v>
      </c>
      <c r="AP117" s="17" t="str">
        <f t="shared" si="25"/>
        <v>Enter exposure values in fields A and B</v>
      </c>
      <c r="AQ117" s="17" t="str">
        <f t="shared" si="26"/>
        <v>Fill in supplementary fields</v>
      </c>
      <c r="AR117" s="17" t="str">
        <f t="shared" si="27"/>
        <v>Fill in supplementary fields</v>
      </c>
      <c r="AS117" s="17" t="str">
        <f t="shared" si="28"/>
        <v>Fill in supplementary fields</v>
      </c>
      <c r="AT117" s="17" t="str">
        <f t="shared" si="29"/>
        <v>Fill in supplementary fields</v>
      </c>
      <c r="AU117" s="17" t="s">
        <v>26</v>
      </c>
      <c r="AV117" s="17"/>
      <c r="AW117" s="17"/>
      <c r="AX117" s="12"/>
      <c r="AY117" s="9"/>
      <c r="AZ117" s="9"/>
      <c r="BA117" s="9"/>
    </row>
    <row r="118" spans="1:53" s="6" customFormat="1" x14ac:dyDescent="0.25">
      <c r="A118" s="100"/>
      <c r="B118" s="100"/>
      <c r="C118" s="101"/>
      <c r="D118" s="33"/>
      <c r="E118" s="100"/>
      <c r="F118" s="100"/>
      <c r="G118" s="100"/>
      <c r="H118" s="100"/>
      <c r="I118" s="100"/>
      <c r="J118" s="100"/>
      <c r="K118" s="100"/>
      <c r="L118" s="199"/>
      <c r="M118" s="199"/>
      <c r="N118" s="100"/>
      <c r="O118" s="33"/>
      <c r="P118" s="33"/>
      <c r="Q118" s="33"/>
      <c r="R118" s="107" t="str">
        <f t="shared" si="32"/>
        <v/>
      </c>
      <c r="S118" s="104"/>
      <c r="T118" s="104"/>
      <c r="U118" s="104"/>
      <c r="V118" s="104"/>
      <c r="W118" s="104"/>
      <c r="X118" s="33" t="str">
        <f t="shared" si="31"/>
        <v/>
      </c>
      <c r="Y118" s="33"/>
      <c r="Z118" s="33"/>
      <c r="AA118" s="33"/>
      <c r="AB118" s="33"/>
      <c r="AC118" s="33"/>
      <c r="AD118" s="33"/>
      <c r="AE118" s="33"/>
      <c r="AF118" s="33"/>
      <c r="AG118" s="27"/>
      <c r="AH118" s="7"/>
      <c r="AI118" s="17" t="str">
        <f t="shared" si="33"/>
        <v/>
      </c>
      <c r="AJ118" s="17">
        <f t="shared" si="30"/>
        <v>114</v>
      </c>
      <c r="AK118" s="17" t="str">
        <f t="shared" si="20"/>
        <v>Fill in supplementary fields</v>
      </c>
      <c r="AL118" s="17" t="str">
        <f t="shared" si="21"/>
        <v>Fill in supplementary fields</v>
      </c>
      <c r="AM118" s="17" t="str">
        <f t="shared" si="22"/>
        <v>Fill in supplementary fields</v>
      </c>
      <c r="AN118" s="17" t="str">
        <f t="shared" si="23"/>
        <v>Fill in supplementary fields</v>
      </c>
      <c r="AO118" s="17" t="str">
        <f t="shared" si="24"/>
        <v>Fill in supplementary fields</v>
      </c>
      <c r="AP118" s="17" t="str">
        <f t="shared" si="25"/>
        <v>Enter exposure values in fields A and B</v>
      </c>
      <c r="AQ118" s="17" t="str">
        <f t="shared" si="26"/>
        <v>Fill in supplementary fields</v>
      </c>
      <c r="AR118" s="17" t="str">
        <f t="shared" si="27"/>
        <v>Fill in supplementary fields</v>
      </c>
      <c r="AS118" s="17" t="str">
        <f t="shared" si="28"/>
        <v>Fill in supplementary fields</v>
      </c>
      <c r="AT118" s="17" t="str">
        <f t="shared" si="29"/>
        <v>Fill in supplementary fields</v>
      </c>
      <c r="AU118" s="17" t="s">
        <v>26</v>
      </c>
      <c r="AV118" s="17"/>
      <c r="AW118" s="17"/>
      <c r="AX118" s="12"/>
      <c r="AY118" s="9"/>
      <c r="AZ118" s="9"/>
      <c r="BA118" s="9"/>
    </row>
    <row r="119" spans="1:53" s="6" customFormat="1" x14ac:dyDescent="0.25">
      <c r="A119" s="100"/>
      <c r="B119" s="100"/>
      <c r="C119" s="101"/>
      <c r="D119" s="33"/>
      <c r="E119" s="100"/>
      <c r="F119" s="100"/>
      <c r="G119" s="100"/>
      <c r="H119" s="100"/>
      <c r="I119" s="100"/>
      <c r="J119" s="100"/>
      <c r="K119" s="100"/>
      <c r="L119" s="199"/>
      <c r="M119" s="199"/>
      <c r="N119" s="100"/>
      <c r="O119" s="33"/>
      <c r="P119" s="33"/>
      <c r="Q119" s="33"/>
      <c r="R119" s="107" t="str">
        <f t="shared" si="32"/>
        <v/>
      </c>
      <c r="S119" s="104"/>
      <c r="T119" s="104"/>
      <c r="U119" s="104"/>
      <c r="V119" s="104"/>
      <c r="W119" s="104"/>
      <c r="X119" s="33" t="str">
        <f t="shared" si="31"/>
        <v/>
      </c>
      <c r="Y119" s="33"/>
      <c r="Z119" s="33"/>
      <c r="AA119" s="33"/>
      <c r="AB119" s="33"/>
      <c r="AC119" s="33"/>
      <c r="AD119" s="33"/>
      <c r="AE119" s="33"/>
      <c r="AF119" s="33"/>
      <c r="AG119" s="27"/>
      <c r="AH119" s="7"/>
      <c r="AI119" s="17" t="str">
        <f t="shared" si="33"/>
        <v/>
      </c>
      <c r="AJ119" s="17">
        <f t="shared" si="30"/>
        <v>115</v>
      </c>
      <c r="AK119" s="17" t="str">
        <f t="shared" si="20"/>
        <v>Fill in supplementary fields</v>
      </c>
      <c r="AL119" s="17" t="str">
        <f t="shared" si="21"/>
        <v>Fill in supplementary fields</v>
      </c>
      <c r="AM119" s="17" t="str">
        <f t="shared" si="22"/>
        <v>Fill in supplementary fields</v>
      </c>
      <c r="AN119" s="17" t="str">
        <f t="shared" si="23"/>
        <v>Fill in supplementary fields</v>
      </c>
      <c r="AO119" s="17" t="str">
        <f t="shared" si="24"/>
        <v>Fill in supplementary fields</v>
      </c>
      <c r="AP119" s="17" t="str">
        <f t="shared" si="25"/>
        <v>Enter exposure values in fields A and B</v>
      </c>
      <c r="AQ119" s="17" t="str">
        <f t="shared" si="26"/>
        <v>Fill in supplementary fields</v>
      </c>
      <c r="AR119" s="17" t="str">
        <f t="shared" si="27"/>
        <v>Fill in supplementary fields</v>
      </c>
      <c r="AS119" s="17" t="str">
        <f t="shared" si="28"/>
        <v>Fill in supplementary fields</v>
      </c>
      <c r="AT119" s="17" t="str">
        <f t="shared" si="29"/>
        <v>Fill in supplementary fields</v>
      </c>
      <c r="AU119" s="17" t="s">
        <v>26</v>
      </c>
      <c r="AV119" s="17"/>
      <c r="AW119" s="17"/>
      <c r="AX119" s="12"/>
      <c r="AY119" s="9"/>
      <c r="AZ119" s="9"/>
      <c r="BA119" s="9"/>
    </row>
    <row r="120" spans="1:53" s="6" customFormat="1" x14ac:dyDescent="0.25">
      <c r="A120" s="100"/>
      <c r="B120" s="100"/>
      <c r="C120" s="101"/>
      <c r="D120" s="33"/>
      <c r="E120" s="100"/>
      <c r="F120" s="100"/>
      <c r="G120" s="100"/>
      <c r="H120" s="100"/>
      <c r="I120" s="100"/>
      <c r="J120" s="100"/>
      <c r="K120" s="100"/>
      <c r="L120" s="199"/>
      <c r="M120" s="199"/>
      <c r="N120" s="100"/>
      <c r="O120" s="33"/>
      <c r="P120" s="33"/>
      <c r="Q120" s="33"/>
      <c r="R120" s="107" t="str">
        <f t="shared" si="32"/>
        <v/>
      </c>
      <c r="S120" s="104"/>
      <c r="T120" s="104"/>
      <c r="U120" s="104"/>
      <c r="V120" s="104"/>
      <c r="W120" s="104"/>
      <c r="X120" s="33" t="str">
        <f t="shared" si="31"/>
        <v/>
      </c>
      <c r="Y120" s="33"/>
      <c r="Z120" s="33"/>
      <c r="AA120" s="33"/>
      <c r="AB120" s="33"/>
      <c r="AC120" s="33"/>
      <c r="AD120" s="33"/>
      <c r="AE120" s="33"/>
      <c r="AF120" s="33"/>
      <c r="AG120" s="27"/>
      <c r="AH120" s="7"/>
      <c r="AI120" s="17" t="str">
        <f t="shared" si="33"/>
        <v/>
      </c>
      <c r="AJ120" s="17">
        <f t="shared" si="30"/>
        <v>116</v>
      </c>
      <c r="AK120" s="17" t="str">
        <f t="shared" si="20"/>
        <v>Fill in supplementary fields</v>
      </c>
      <c r="AL120" s="17" t="str">
        <f t="shared" si="21"/>
        <v>Fill in supplementary fields</v>
      </c>
      <c r="AM120" s="17" t="str">
        <f t="shared" si="22"/>
        <v>Fill in supplementary fields</v>
      </c>
      <c r="AN120" s="17" t="str">
        <f t="shared" si="23"/>
        <v>Fill in supplementary fields</v>
      </c>
      <c r="AO120" s="17" t="str">
        <f t="shared" si="24"/>
        <v>Fill in supplementary fields</v>
      </c>
      <c r="AP120" s="17" t="str">
        <f t="shared" si="25"/>
        <v>Enter exposure values in fields A and B</v>
      </c>
      <c r="AQ120" s="17" t="str">
        <f t="shared" si="26"/>
        <v>Fill in supplementary fields</v>
      </c>
      <c r="AR120" s="17" t="str">
        <f t="shared" si="27"/>
        <v>Fill in supplementary fields</v>
      </c>
      <c r="AS120" s="17" t="str">
        <f t="shared" si="28"/>
        <v>Fill in supplementary fields</v>
      </c>
      <c r="AT120" s="17" t="str">
        <f t="shared" si="29"/>
        <v>Fill in supplementary fields</v>
      </c>
      <c r="AU120" s="17" t="s">
        <v>26</v>
      </c>
      <c r="AV120" s="17"/>
      <c r="AW120" s="17"/>
      <c r="AX120" s="12"/>
      <c r="AY120" s="9"/>
      <c r="AZ120" s="9"/>
      <c r="BA120" s="9"/>
    </row>
    <row r="121" spans="1:53" s="6" customFormat="1" x14ac:dyDescent="0.25">
      <c r="A121" s="100"/>
      <c r="B121" s="100"/>
      <c r="C121" s="101"/>
      <c r="D121" s="33"/>
      <c r="E121" s="100"/>
      <c r="F121" s="100"/>
      <c r="G121" s="100"/>
      <c r="H121" s="100"/>
      <c r="I121" s="100"/>
      <c r="J121" s="100"/>
      <c r="K121" s="100"/>
      <c r="L121" s="199"/>
      <c r="M121" s="199"/>
      <c r="N121" s="100"/>
      <c r="O121" s="33"/>
      <c r="P121" s="33"/>
      <c r="Q121" s="33"/>
      <c r="R121" s="107" t="str">
        <f t="shared" si="32"/>
        <v/>
      </c>
      <c r="S121" s="104"/>
      <c r="T121" s="104"/>
      <c r="U121" s="104"/>
      <c r="V121" s="104"/>
      <c r="W121" s="104"/>
      <c r="X121" s="33" t="str">
        <f t="shared" si="31"/>
        <v/>
      </c>
      <c r="Y121" s="33"/>
      <c r="Z121" s="33"/>
      <c r="AA121" s="33"/>
      <c r="AB121" s="33"/>
      <c r="AC121" s="33"/>
      <c r="AD121" s="33"/>
      <c r="AE121" s="33"/>
      <c r="AF121" s="33"/>
      <c r="AG121" s="27"/>
      <c r="AH121" s="7"/>
      <c r="AI121" s="17" t="str">
        <f t="shared" si="33"/>
        <v/>
      </c>
      <c r="AJ121" s="17">
        <f t="shared" si="30"/>
        <v>117</v>
      </c>
      <c r="AK121" s="17" t="str">
        <f t="shared" si="20"/>
        <v>Fill in supplementary fields</v>
      </c>
      <c r="AL121" s="17" t="str">
        <f t="shared" si="21"/>
        <v>Fill in supplementary fields</v>
      </c>
      <c r="AM121" s="17" t="str">
        <f t="shared" si="22"/>
        <v>Fill in supplementary fields</v>
      </c>
      <c r="AN121" s="17" t="str">
        <f t="shared" si="23"/>
        <v>Fill in supplementary fields</v>
      </c>
      <c r="AO121" s="17" t="str">
        <f t="shared" si="24"/>
        <v>Fill in supplementary fields</v>
      </c>
      <c r="AP121" s="17" t="str">
        <f t="shared" si="25"/>
        <v>Enter exposure values in fields A and B</v>
      </c>
      <c r="AQ121" s="17" t="str">
        <f t="shared" si="26"/>
        <v>Fill in supplementary fields</v>
      </c>
      <c r="AR121" s="17" t="str">
        <f t="shared" si="27"/>
        <v>Fill in supplementary fields</v>
      </c>
      <c r="AS121" s="17" t="str">
        <f t="shared" si="28"/>
        <v>Fill in supplementary fields</v>
      </c>
      <c r="AT121" s="17" t="str">
        <f t="shared" si="29"/>
        <v>Fill in supplementary fields</v>
      </c>
      <c r="AU121" s="17" t="s">
        <v>26</v>
      </c>
      <c r="AV121" s="17"/>
      <c r="AW121" s="17"/>
      <c r="AX121" s="12"/>
      <c r="AY121" s="9"/>
      <c r="AZ121" s="9"/>
      <c r="BA121" s="9"/>
    </row>
    <row r="122" spans="1:53" s="6" customFormat="1" x14ac:dyDescent="0.25">
      <c r="A122" s="100"/>
      <c r="B122" s="100"/>
      <c r="C122" s="101"/>
      <c r="D122" s="33"/>
      <c r="E122" s="100"/>
      <c r="F122" s="100"/>
      <c r="G122" s="100"/>
      <c r="H122" s="100"/>
      <c r="I122" s="100"/>
      <c r="J122" s="100"/>
      <c r="K122" s="100"/>
      <c r="L122" s="199"/>
      <c r="M122" s="199"/>
      <c r="N122" s="100"/>
      <c r="O122" s="33"/>
      <c r="P122" s="33"/>
      <c r="Q122" s="33"/>
      <c r="R122" s="107" t="str">
        <f t="shared" si="32"/>
        <v/>
      </c>
      <c r="S122" s="104"/>
      <c r="T122" s="104"/>
      <c r="U122" s="104"/>
      <c r="V122" s="104"/>
      <c r="W122" s="104"/>
      <c r="X122" s="33" t="str">
        <f t="shared" si="31"/>
        <v/>
      </c>
      <c r="Y122" s="33"/>
      <c r="Z122" s="33"/>
      <c r="AA122" s="33"/>
      <c r="AB122" s="33"/>
      <c r="AC122" s="33"/>
      <c r="AD122" s="33"/>
      <c r="AE122" s="33"/>
      <c r="AF122" s="33"/>
      <c r="AG122" s="27"/>
      <c r="AH122" s="7"/>
      <c r="AI122" s="17" t="str">
        <f t="shared" si="33"/>
        <v/>
      </c>
      <c r="AJ122" s="17">
        <f t="shared" si="30"/>
        <v>118</v>
      </c>
      <c r="AK122" s="17" t="str">
        <f t="shared" si="20"/>
        <v>Fill in supplementary fields</v>
      </c>
      <c r="AL122" s="17" t="str">
        <f t="shared" si="21"/>
        <v>Fill in supplementary fields</v>
      </c>
      <c r="AM122" s="17" t="str">
        <f t="shared" si="22"/>
        <v>Fill in supplementary fields</v>
      </c>
      <c r="AN122" s="17" t="str">
        <f t="shared" si="23"/>
        <v>Fill in supplementary fields</v>
      </c>
      <c r="AO122" s="17" t="str">
        <f t="shared" si="24"/>
        <v>Fill in supplementary fields</v>
      </c>
      <c r="AP122" s="17" t="str">
        <f t="shared" si="25"/>
        <v>Enter exposure values in fields A and B</v>
      </c>
      <c r="AQ122" s="17" t="str">
        <f t="shared" si="26"/>
        <v>Fill in supplementary fields</v>
      </c>
      <c r="AR122" s="17" t="str">
        <f t="shared" si="27"/>
        <v>Fill in supplementary fields</v>
      </c>
      <c r="AS122" s="17" t="str">
        <f t="shared" si="28"/>
        <v>Fill in supplementary fields</v>
      </c>
      <c r="AT122" s="17" t="str">
        <f t="shared" si="29"/>
        <v>Fill in supplementary fields</v>
      </c>
      <c r="AU122" s="17" t="s">
        <v>26</v>
      </c>
      <c r="AV122" s="17"/>
      <c r="AW122" s="17"/>
      <c r="AX122" s="12"/>
      <c r="AY122" s="9"/>
      <c r="AZ122" s="9"/>
      <c r="BA122" s="9"/>
    </row>
    <row r="123" spans="1:53" s="6" customFormat="1" x14ac:dyDescent="0.25">
      <c r="A123" s="100"/>
      <c r="B123" s="100"/>
      <c r="C123" s="101"/>
      <c r="D123" s="33"/>
      <c r="E123" s="100"/>
      <c r="F123" s="100"/>
      <c r="G123" s="100"/>
      <c r="H123" s="100"/>
      <c r="I123" s="100"/>
      <c r="J123" s="100"/>
      <c r="K123" s="100"/>
      <c r="L123" s="199"/>
      <c r="M123" s="199"/>
      <c r="N123" s="100"/>
      <c r="O123" s="33"/>
      <c r="P123" s="33"/>
      <c r="Q123" s="33"/>
      <c r="R123" s="107" t="str">
        <f t="shared" si="32"/>
        <v/>
      </c>
      <c r="S123" s="104"/>
      <c r="T123" s="104"/>
      <c r="U123" s="104"/>
      <c r="V123" s="104"/>
      <c r="W123" s="104"/>
      <c r="X123" s="33" t="str">
        <f t="shared" si="31"/>
        <v/>
      </c>
      <c r="Y123" s="33"/>
      <c r="Z123" s="33"/>
      <c r="AA123" s="33"/>
      <c r="AB123" s="33"/>
      <c r="AC123" s="33"/>
      <c r="AD123" s="33"/>
      <c r="AE123" s="33"/>
      <c r="AF123" s="33"/>
      <c r="AG123" s="27"/>
      <c r="AH123" s="7"/>
      <c r="AI123" s="17" t="str">
        <f t="shared" si="33"/>
        <v/>
      </c>
      <c r="AJ123" s="17">
        <f t="shared" si="30"/>
        <v>119</v>
      </c>
      <c r="AK123" s="17" t="str">
        <f t="shared" si="20"/>
        <v>Fill in supplementary fields</v>
      </c>
      <c r="AL123" s="17" t="str">
        <f t="shared" si="21"/>
        <v>Fill in supplementary fields</v>
      </c>
      <c r="AM123" s="17" t="str">
        <f t="shared" si="22"/>
        <v>Fill in supplementary fields</v>
      </c>
      <c r="AN123" s="17" t="str">
        <f t="shared" si="23"/>
        <v>Fill in supplementary fields</v>
      </c>
      <c r="AO123" s="17" t="str">
        <f t="shared" si="24"/>
        <v>Fill in supplementary fields</v>
      </c>
      <c r="AP123" s="17" t="str">
        <f t="shared" si="25"/>
        <v>Enter exposure values in fields A and B</v>
      </c>
      <c r="AQ123" s="17" t="str">
        <f t="shared" si="26"/>
        <v>Fill in supplementary fields</v>
      </c>
      <c r="AR123" s="17" t="str">
        <f t="shared" si="27"/>
        <v>Fill in supplementary fields</v>
      </c>
      <c r="AS123" s="17" t="str">
        <f t="shared" si="28"/>
        <v>Fill in supplementary fields</v>
      </c>
      <c r="AT123" s="17" t="str">
        <f t="shared" si="29"/>
        <v>Fill in supplementary fields</v>
      </c>
      <c r="AU123" s="17" t="s">
        <v>26</v>
      </c>
      <c r="AV123" s="17"/>
      <c r="AW123" s="17"/>
      <c r="AX123" s="12"/>
      <c r="AY123" s="9"/>
      <c r="AZ123" s="9"/>
      <c r="BA123" s="9"/>
    </row>
    <row r="124" spans="1:53" s="6" customFormat="1" x14ac:dyDescent="0.25">
      <c r="A124" s="100"/>
      <c r="B124" s="100"/>
      <c r="C124" s="101"/>
      <c r="D124" s="33"/>
      <c r="E124" s="100"/>
      <c r="F124" s="100"/>
      <c r="G124" s="100"/>
      <c r="H124" s="100"/>
      <c r="I124" s="100"/>
      <c r="J124" s="100"/>
      <c r="K124" s="100"/>
      <c r="L124" s="199"/>
      <c r="M124" s="199"/>
      <c r="N124" s="100"/>
      <c r="O124" s="33"/>
      <c r="P124" s="33"/>
      <c r="Q124" s="33"/>
      <c r="R124" s="107" t="str">
        <f t="shared" si="32"/>
        <v/>
      </c>
      <c r="S124" s="104"/>
      <c r="T124" s="104"/>
      <c r="U124" s="104"/>
      <c r="V124" s="104"/>
      <c r="W124" s="104"/>
      <c r="X124" s="33" t="str">
        <f t="shared" si="31"/>
        <v/>
      </c>
      <c r="Y124" s="33"/>
      <c r="Z124" s="33"/>
      <c r="AA124" s="33"/>
      <c r="AB124" s="33"/>
      <c r="AC124" s="33"/>
      <c r="AD124" s="33"/>
      <c r="AE124" s="33"/>
      <c r="AF124" s="33"/>
      <c r="AG124" s="27"/>
      <c r="AH124" s="7"/>
      <c r="AI124" s="17" t="str">
        <f t="shared" si="33"/>
        <v/>
      </c>
      <c r="AJ124" s="17">
        <f t="shared" si="30"/>
        <v>120</v>
      </c>
      <c r="AK124" s="17" t="str">
        <f t="shared" si="20"/>
        <v>Fill in supplementary fields</v>
      </c>
      <c r="AL124" s="17" t="str">
        <f t="shared" si="21"/>
        <v>Fill in supplementary fields</v>
      </c>
      <c r="AM124" s="17" t="str">
        <f t="shared" si="22"/>
        <v>Fill in supplementary fields</v>
      </c>
      <c r="AN124" s="17" t="str">
        <f t="shared" si="23"/>
        <v>Fill in supplementary fields</v>
      </c>
      <c r="AO124" s="17" t="str">
        <f t="shared" si="24"/>
        <v>Fill in supplementary fields</v>
      </c>
      <c r="AP124" s="17" t="str">
        <f t="shared" si="25"/>
        <v>Enter exposure values in fields A and B</v>
      </c>
      <c r="AQ124" s="17" t="str">
        <f t="shared" si="26"/>
        <v>Fill in supplementary fields</v>
      </c>
      <c r="AR124" s="17" t="str">
        <f t="shared" si="27"/>
        <v>Fill in supplementary fields</v>
      </c>
      <c r="AS124" s="17" t="str">
        <f t="shared" si="28"/>
        <v>Fill in supplementary fields</v>
      </c>
      <c r="AT124" s="17" t="str">
        <f t="shared" si="29"/>
        <v>Fill in supplementary fields</v>
      </c>
      <c r="AU124" s="17" t="s">
        <v>26</v>
      </c>
      <c r="AV124" s="17"/>
      <c r="AW124" s="17"/>
      <c r="AX124" s="12"/>
      <c r="AY124" s="9"/>
      <c r="AZ124" s="9"/>
      <c r="BA124" s="9"/>
    </row>
    <row r="125" spans="1:53" s="6" customFormat="1" x14ac:dyDescent="0.25">
      <c r="A125" s="100"/>
      <c r="B125" s="100"/>
      <c r="C125" s="101"/>
      <c r="D125" s="33"/>
      <c r="E125" s="100"/>
      <c r="F125" s="100"/>
      <c r="G125" s="100"/>
      <c r="H125" s="100"/>
      <c r="I125" s="100"/>
      <c r="J125" s="100"/>
      <c r="K125" s="100"/>
      <c r="L125" s="199"/>
      <c r="M125" s="199"/>
      <c r="N125" s="100"/>
      <c r="O125" s="33"/>
      <c r="P125" s="33"/>
      <c r="Q125" s="33"/>
      <c r="R125" s="107" t="str">
        <f t="shared" si="32"/>
        <v/>
      </c>
      <c r="S125" s="104"/>
      <c r="T125" s="104"/>
      <c r="U125" s="104"/>
      <c r="V125" s="104"/>
      <c r="W125" s="104"/>
      <c r="X125" s="33" t="str">
        <f t="shared" si="31"/>
        <v/>
      </c>
      <c r="Y125" s="33"/>
      <c r="Z125" s="33"/>
      <c r="AA125" s="33"/>
      <c r="AB125" s="33"/>
      <c r="AC125" s="33"/>
      <c r="AD125" s="33"/>
      <c r="AE125" s="33"/>
      <c r="AF125" s="33"/>
      <c r="AG125" s="27"/>
      <c r="AH125" s="7"/>
      <c r="AI125" s="17" t="str">
        <f t="shared" si="33"/>
        <v/>
      </c>
      <c r="AJ125" s="17">
        <f t="shared" si="30"/>
        <v>121</v>
      </c>
      <c r="AK125" s="17" t="str">
        <f t="shared" si="20"/>
        <v>Fill in supplementary fields</v>
      </c>
      <c r="AL125" s="17" t="str">
        <f t="shared" si="21"/>
        <v>Fill in supplementary fields</v>
      </c>
      <c r="AM125" s="17" t="str">
        <f t="shared" si="22"/>
        <v>Fill in supplementary fields</v>
      </c>
      <c r="AN125" s="17" t="str">
        <f t="shared" si="23"/>
        <v>Fill in supplementary fields</v>
      </c>
      <c r="AO125" s="17" t="str">
        <f t="shared" si="24"/>
        <v>Fill in supplementary fields</v>
      </c>
      <c r="AP125" s="17" t="str">
        <f t="shared" si="25"/>
        <v>Enter exposure values in fields A and B</v>
      </c>
      <c r="AQ125" s="17" t="str">
        <f t="shared" si="26"/>
        <v>Fill in supplementary fields</v>
      </c>
      <c r="AR125" s="17" t="str">
        <f t="shared" si="27"/>
        <v>Fill in supplementary fields</v>
      </c>
      <c r="AS125" s="17" t="str">
        <f t="shared" si="28"/>
        <v>Fill in supplementary fields</v>
      </c>
      <c r="AT125" s="17" t="str">
        <f t="shared" si="29"/>
        <v>Fill in supplementary fields</v>
      </c>
      <c r="AU125" s="17" t="s">
        <v>26</v>
      </c>
      <c r="AV125" s="17"/>
      <c r="AW125" s="17"/>
      <c r="AX125" s="12"/>
      <c r="AY125" s="9"/>
      <c r="AZ125" s="9"/>
      <c r="BA125" s="9"/>
    </row>
    <row r="126" spans="1:53" s="6" customFormat="1" x14ac:dyDescent="0.25">
      <c r="A126" s="100"/>
      <c r="B126" s="100"/>
      <c r="C126" s="101"/>
      <c r="D126" s="33"/>
      <c r="E126" s="100"/>
      <c r="F126" s="100"/>
      <c r="G126" s="100"/>
      <c r="H126" s="100"/>
      <c r="I126" s="100"/>
      <c r="J126" s="100"/>
      <c r="K126" s="100"/>
      <c r="L126" s="199"/>
      <c r="M126" s="199"/>
      <c r="N126" s="100"/>
      <c r="O126" s="33"/>
      <c r="P126" s="33"/>
      <c r="Q126" s="33"/>
      <c r="R126" s="107" t="str">
        <f t="shared" si="32"/>
        <v/>
      </c>
      <c r="S126" s="104"/>
      <c r="T126" s="104"/>
      <c r="U126" s="104"/>
      <c r="V126" s="104"/>
      <c r="W126" s="104"/>
      <c r="X126" s="33" t="str">
        <f t="shared" si="31"/>
        <v/>
      </c>
      <c r="Y126" s="33"/>
      <c r="Z126" s="33"/>
      <c r="AA126" s="33"/>
      <c r="AB126" s="33"/>
      <c r="AC126" s="33"/>
      <c r="AD126" s="33"/>
      <c r="AE126" s="33"/>
      <c r="AF126" s="33"/>
      <c r="AG126" s="27"/>
      <c r="AH126" s="7"/>
      <c r="AI126" s="17" t="str">
        <f t="shared" si="33"/>
        <v/>
      </c>
      <c r="AJ126" s="17">
        <f t="shared" si="30"/>
        <v>122</v>
      </c>
      <c r="AK126" s="17" t="str">
        <f t="shared" si="20"/>
        <v>Fill in supplementary fields</v>
      </c>
      <c r="AL126" s="17" t="str">
        <f t="shared" si="21"/>
        <v>Fill in supplementary fields</v>
      </c>
      <c r="AM126" s="17" t="str">
        <f t="shared" si="22"/>
        <v>Fill in supplementary fields</v>
      </c>
      <c r="AN126" s="17" t="str">
        <f t="shared" si="23"/>
        <v>Fill in supplementary fields</v>
      </c>
      <c r="AO126" s="17" t="str">
        <f t="shared" si="24"/>
        <v>Fill in supplementary fields</v>
      </c>
      <c r="AP126" s="17" t="str">
        <f t="shared" si="25"/>
        <v>Enter exposure values in fields A and B</v>
      </c>
      <c r="AQ126" s="17" t="str">
        <f t="shared" si="26"/>
        <v>Fill in supplementary fields</v>
      </c>
      <c r="AR126" s="17" t="str">
        <f t="shared" si="27"/>
        <v>Fill in supplementary fields</v>
      </c>
      <c r="AS126" s="17" t="str">
        <f t="shared" si="28"/>
        <v>Fill in supplementary fields</v>
      </c>
      <c r="AT126" s="17" t="str">
        <f t="shared" si="29"/>
        <v>Fill in supplementary fields</v>
      </c>
      <c r="AU126" s="17" t="s">
        <v>26</v>
      </c>
      <c r="AV126" s="17"/>
      <c r="AW126" s="17"/>
      <c r="AX126" s="12"/>
      <c r="AY126" s="9"/>
      <c r="AZ126" s="9"/>
      <c r="BA126" s="9"/>
    </row>
    <row r="127" spans="1:53" s="6" customFormat="1" x14ac:dyDescent="0.25">
      <c r="A127" s="100"/>
      <c r="B127" s="100"/>
      <c r="C127" s="101"/>
      <c r="D127" s="33"/>
      <c r="E127" s="100"/>
      <c r="F127" s="100"/>
      <c r="G127" s="100"/>
      <c r="H127" s="100"/>
      <c r="I127" s="100"/>
      <c r="J127" s="100"/>
      <c r="K127" s="100"/>
      <c r="L127" s="199"/>
      <c r="M127" s="199"/>
      <c r="N127" s="100"/>
      <c r="O127" s="33"/>
      <c r="P127" s="33"/>
      <c r="Q127" s="33"/>
      <c r="R127" s="107" t="str">
        <f t="shared" si="32"/>
        <v/>
      </c>
      <c r="S127" s="104"/>
      <c r="T127" s="104"/>
      <c r="U127" s="104"/>
      <c r="V127" s="104"/>
      <c r="W127" s="104"/>
      <c r="X127" s="33" t="str">
        <f t="shared" si="31"/>
        <v/>
      </c>
      <c r="Y127" s="33"/>
      <c r="Z127" s="33"/>
      <c r="AA127" s="33"/>
      <c r="AB127" s="33"/>
      <c r="AC127" s="33"/>
      <c r="AD127" s="33"/>
      <c r="AE127" s="33"/>
      <c r="AF127" s="33"/>
      <c r="AG127" s="27"/>
      <c r="AH127" s="7"/>
      <c r="AI127" s="17" t="str">
        <f t="shared" si="33"/>
        <v/>
      </c>
      <c r="AJ127" s="17">
        <f t="shared" si="30"/>
        <v>123</v>
      </c>
      <c r="AK127" s="17" t="str">
        <f t="shared" si="20"/>
        <v>Fill in supplementary fields</v>
      </c>
      <c r="AL127" s="17" t="str">
        <f t="shared" si="21"/>
        <v>Fill in supplementary fields</v>
      </c>
      <c r="AM127" s="17" t="str">
        <f t="shared" si="22"/>
        <v>Fill in supplementary fields</v>
      </c>
      <c r="AN127" s="17" t="str">
        <f t="shared" si="23"/>
        <v>Fill in supplementary fields</v>
      </c>
      <c r="AO127" s="17" t="str">
        <f t="shared" si="24"/>
        <v>Fill in supplementary fields</v>
      </c>
      <c r="AP127" s="17" t="str">
        <f t="shared" si="25"/>
        <v>Enter exposure values in fields A and B</v>
      </c>
      <c r="AQ127" s="17" t="str">
        <f t="shared" si="26"/>
        <v>Fill in supplementary fields</v>
      </c>
      <c r="AR127" s="17" t="str">
        <f t="shared" si="27"/>
        <v>Fill in supplementary fields</v>
      </c>
      <c r="AS127" s="17" t="str">
        <f t="shared" si="28"/>
        <v>Fill in supplementary fields</v>
      </c>
      <c r="AT127" s="17" t="str">
        <f t="shared" si="29"/>
        <v>Fill in supplementary fields</v>
      </c>
      <c r="AU127" s="17" t="s">
        <v>26</v>
      </c>
      <c r="AV127" s="17"/>
      <c r="AW127" s="17"/>
      <c r="AX127" s="12"/>
      <c r="AY127" s="9"/>
      <c r="AZ127" s="9"/>
      <c r="BA127" s="9"/>
    </row>
    <row r="128" spans="1:53" s="6" customFormat="1" x14ac:dyDescent="0.25">
      <c r="A128" s="100"/>
      <c r="B128" s="100"/>
      <c r="C128" s="101"/>
      <c r="D128" s="33"/>
      <c r="E128" s="100"/>
      <c r="F128" s="100"/>
      <c r="G128" s="100"/>
      <c r="H128" s="100"/>
      <c r="I128" s="100"/>
      <c r="J128" s="100"/>
      <c r="K128" s="100"/>
      <c r="L128" s="199"/>
      <c r="M128" s="199"/>
      <c r="N128" s="100"/>
      <c r="O128" s="33"/>
      <c r="P128" s="33"/>
      <c r="Q128" s="33"/>
      <c r="R128" s="107" t="str">
        <f t="shared" si="32"/>
        <v/>
      </c>
      <c r="S128" s="104"/>
      <c r="T128" s="104"/>
      <c r="U128" s="104"/>
      <c r="V128" s="104"/>
      <c r="W128" s="104"/>
      <c r="X128" s="33" t="str">
        <f t="shared" si="31"/>
        <v/>
      </c>
      <c r="Y128" s="33"/>
      <c r="Z128" s="33"/>
      <c r="AA128" s="33"/>
      <c r="AB128" s="33"/>
      <c r="AC128" s="33"/>
      <c r="AD128" s="33"/>
      <c r="AE128" s="33"/>
      <c r="AF128" s="33"/>
      <c r="AG128" s="27"/>
      <c r="AH128" s="7"/>
      <c r="AI128" s="17" t="str">
        <f t="shared" si="33"/>
        <v/>
      </c>
      <c r="AJ128" s="17">
        <f t="shared" si="30"/>
        <v>124</v>
      </c>
      <c r="AK128" s="17" t="str">
        <f t="shared" si="20"/>
        <v>Fill in supplementary fields</v>
      </c>
      <c r="AL128" s="17" t="str">
        <f t="shared" si="21"/>
        <v>Fill in supplementary fields</v>
      </c>
      <c r="AM128" s="17" t="str">
        <f t="shared" si="22"/>
        <v>Fill in supplementary fields</v>
      </c>
      <c r="AN128" s="17" t="str">
        <f t="shared" si="23"/>
        <v>Fill in supplementary fields</v>
      </c>
      <c r="AO128" s="17" t="str">
        <f t="shared" si="24"/>
        <v>Fill in supplementary fields</v>
      </c>
      <c r="AP128" s="17" t="str">
        <f t="shared" si="25"/>
        <v>Enter exposure values in fields A and B</v>
      </c>
      <c r="AQ128" s="17" t="str">
        <f t="shared" si="26"/>
        <v>Fill in supplementary fields</v>
      </c>
      <c r="AR128" s="17" t="str">
        <f t="shared" si="27"/>
        <v>Fill in supplementary fields</v>
      </c>
      <c r="AS128" s="17" t="str">
        <f t="shared" si="28"/>
        <v>Fill in supplementary fields</v>
      </c>
      <c r="AT128" s="17" t="str">
        <f t="shared" si="29"/>
        <v>Fill in supplementary fields</v>
      </c>
      <c r="AU128" s="17" t="s">
        <v>26</v>
      </c>
      <c r="AV128" s="17"/>
      <c r="AW128" s="17"/>
      <c r="AX128" s="12"/>
      <c r="AY128" s="9"/>
      <c r="AZ128" s="9"/>
      <c r="BA128" s="9"/>
    </row>
    <row r="129" spans="1:53" s="6" customFormat="1" x14ac:dyDescent="0.25">
      <c r="A129" s="100"/>
      <c r="B129" s="100"/>
      <c r="C129" s="101"/>
      <c r="D129" s="33"/>
      <c r="E129" s="100"/>
      <c r="F129" s="100"/>
      <c r="G129" s="100"/>
      <c r="H129" s="100"/>
      <c r="I129" s="100"/>
      <c r="J129" s="100"/>
      <c r="K129" s="100"/>
      <c r="L129" s="199"/>
      <c r="M129" s="199"/>
      <c r="N129" s="100"/>
      <c r="O129" s="33"/>
      <c r="P129" s="33"/>
      <c r="Q129" s="33"/>
      <c r="R129" s="107" t="str">
        <f t="shared" si="32"/>
        <v/>
      </c>
      <c r="S129" s="104"/>
      <c r="T129" s="104"/>
      <c r="U129" s="104"/>
      <c r="V129" s="104"/>
      <c r="W129" s="104"/>
      <c r="X129" s="33" t="str">
        <f t="shared" si="31"/>
        <v/>
      </c>
      <c r="Y129" s="33"/>
      <c r="Z129" s="33"/>
      <c r="AA129" s="33"/>
      <c r="AB129" s="33"/>
      <c r="AC129" s="33"/>
      <c r="AD129" s="33"/>
      <c r="AE129" s="33"/>
      <c r="AF129" s="33"/>
      <c r="AG129" s="27"/>
      <c r="AH129" s="7"/>
      <c r="AI129" s="17" t="str">
        <f t="shared" si="33"/>
        <v/>
      </c>
      <c r="AJ129" s="17">
        <f t="shared" si="30"/>
        <v>125</v>
      </c>
      <c r="AK129" s="17" t="str">
        <f t="shared" si="20"/>
        <v>Fill in supplementary fields</v>
      </c>
      <c r="AL129" s="17" t="str">
        <f t="shared" si="21"/>
        <v>Fill in supplementary fields</v>
      </c>
      <c r="AM129" s="17" t="str">
        <f t="shared" si="22"/>
        <v>Fill in supplementary fields</v>
      </c>
      <c r="AN129" s="17" t="str">
        <f t="shared" si="23"/>
        <v>Fill in supplementary fields</v>
      </c>
      <c r="AO129" s="17" t="str">
        <f t="shared" si="24"/>
        <v>Fill in supplementary fields</v>
      </c>
      <c r="AP129" s="17" t="str">
        <f t="shared" si="25"/>
        <v>Enter exposure values in fields A and B</v>
      </c>
      <c r="AQ129" s="17" t="str">
        <f t="shared" si="26"/>
        <v>Fill in supplementary fields</v>
      </c>
      <c r="AR129" s="17" t="str">
        <f t="shared" si="27"/>
        <v>Fill in supplementary fields</v>
      </c>
      <c r="AS129" s="17" t="str">
        <f t="shared" si="28"/>
        <v>Fill in supplementary fields</v>
      </c>
      <c r="AT129" s="17" t="str">
        <f t="shared" si="29"/>
        <v>Fill in supplementary fields</v>
      </c>
      <c r="AU129" s="17" t="s">
        <v>26</v>
      </c>
      <c r="AV129" s="17"/>
      <c r="AW129" s="17"/>
      <c r="AX129" s="12"/>
      <c r="AY129" s="9"/>
      <c r="AZ129" s="9"/>
      <c r="BA129" s="9"/>
    </row>
    <row r="130" spans="1:53" s="6" customFormat="1" x14ac:dyDescent="0.25">
      <c r="A130" s="100"/>
      <c r="B130" s="100"/>
      <c r="C130" s="101"/>
      <c r="D130" s="33"/>
      <c r="E130" s="100"/>
      <c r="F130" s="100"/>
      <c r="G130" s="100"/>
      <c r="H130" s="100"/>
      <c r="I130" s="100"/>
      <c r="J130" s="100"/>
      <c r="K130" s="100"/>
      <c r="L130" s="199"/>
      <c r="M130" s="199"/>
      <c r="N130" s="100"/>
      <c r="O130" s="33"/>
      <c r="P130" s="33"/>
      <c r="Q130" s="33"/>
      <c r="R130" s="107" t="str">
        <f t="shared" si="32"/>
        <v/>
      </c>
      <c r="S130" s="104"/>
      <c r="T130" s="104"/>
      <c r="U130" s="104"/>
      <c r="V130" s="104"/>
      <c r="W130" s="104"/>
      <c r="X130" s="33" t="str">
        <f t="shared" si="31"/>
        <v/>
      </c>
      <c r="Y130" s="33"/>
      <c r="Z130" s="33"/>
      <c r="AA130" s="33"/>
      <c r="AB130" s="33"/>
      <c r="AC130" s="33"/>
      <c r="AD130" s="33"/>
      <c r="AE130" s="33"/>
      <c r="AF130" s="33"/>
      <c r="AG130" s="27"/>
      <c r="AH130" s="7"/>
      <c r="AI130" s="17" t="str">
        <f t="shared" si="33"/>
        <v/>
      </c>
      <c r="AJ130" s="17">
        <f t="shared" si="30"/>
        <v>126</v>
      </c>
      <c r="AK130" s="17" t="str">
        <f t="shared" si="20"/>
        <v>Fill in supplementary fields</v>
      </c>
      <c r="AL130" s="17" t="str">
        <f t="shared" si="21"/>
        <v>Fill in supplementary fields</v>
      </c>
      <c r="AM130" s="17" t="str">
        <f t="shared" si="22"/>
        <v>Fill in supplementary fields</v>
      </c>
      <c r="AN130" s="17" t="str">
        <f t="shared" si="23"/>
        <v>Fill in supplementary fields</v>
      </c>
      <c r="AO130" s="17" t="str">
        <f t="shared" si="24"/>
        <v>Fill in supplementary fields</v>
      </c>
      <c r="AP130" s="17" t="str">
        <f t="shared" si="25"/>
        <v>Enter exposure values in fields A and B</v>
      </c>
      <c r="AQ130" s="17" t="str">
        <f t="shared" si="26"/>
        <v>Fill in supplementary fields</v>
      </c>
      <c r="AR130" s="17" t="str">
        <f t="shared" si="27"/>
        <v>Fill in supplementary fields</v>
      </c>
      <c r="AS130" s="17" t="str">
        <f t="shared" si="28"/>
        <v>Fill in supplementary fields</v>
      </c>
      <c r="AT130" s="17" t="str">
        <f t="shared" si="29"/>
        <v>Fill in supplementary fields</v>
      </c>
      <c r="AU130" s="17" t="s">
        <v>26</v>
      </c>
      <c r="AV130" s="17"/>
      <c r="AW130" s="17"/>
      <c r="AX130" s="12"/>
      <c r="AY130" s="9"/>
      <c r="AZ130" s="9"/>
      <c r="BA130" s="9"/>
    </row>
    <row r="131" spans="1:53" s="6" customFormat="1" x14ac:dyDescent="0.25">
      <c r="A131" s="100"/>
      <c r="B131" s="100"/>
      <c r="C131" s="101"/>
      <c r="D131" s="33"/>
      <c r="E131" s="100"/>
      <c r="F131" s="100"/>
      <c r="G131" s="100"/>
      <c r="H131" s="100"/>
      <c r="I131" s="100"/>
      <c r="J131" s="100"/>
      <c r="K131" s="100"/>
      <c r="L131" s="199"/>
      <c r="M131" s="199"/>
      <c r="N131" s="100"/>
      <c r="O131" s="33"/>
      <c r="P131" s="33"/>
      <c r="Q131" s="33"/>
      <c r="R131" s="107" t="str">
        <f t="shared" si="32"/>
        <v/>
      </c>
      <c r="S131" s="104"/>
      <c r="T131" s="104"/>
      <c r="U131" s="104"/>
      <c r="V131" s="104"/>
      <c r="W131" s="104"/>
      <c r="X131" s="33" t="str">
        <f t="shared" si="31"/>
        <v/>
      </c>
      <c r="Y131" s="33"/>
      <c r="Z131" s="33"/>
      <c r="AA131" s="33"/>
      <c r="AB131" s="33"/>
      <c r="AC131" s="33"/>
      <c r="AD131" s="33"/>
      <c r="AE131" s="33"/>
      <c r="AF131" s="33"/>
      <c r="AG131" s="27"/>
      <c r="AH131" s="7"/>
      <c r="AI131" s="17" t="str">
        <f t="shared" si="33"/>
        <v/>
      </c>
      <c r="AJ131" s="17">
        <f t="shared" si="30"/>
        <v>127</v>
      </c>
      <c r="AK131" s="17" t="str">
        <f t="shared" si="20"/>
        <v>Fill in supplementary fields</v>
      </c>
      <c r="AL131" s="17" t="str">
        <f t="shared" si="21"/>
        <v>Fill in supplementary fields</v>
      </c>
      <c r="AM131" s="17" t="str">
        <f t="shared" si="22"/>
        <v>Fill in supplementary fields</v>
      </c>
      <c r="AN131" s="17" t="str">
        <f t="shared" si="23"/>
        <v>Fill in supplementary fields</v>
      </c>
      <c r="AO131" s="17" t="str">
        <f t="shared" si="24"/>
        <v>Fill in supplementary fields</v>
      </c>
      <c r="AP131" s="17" t="str">
        <f t="shared" si="25"/>
        <v>Enter exposure values in fields A and B</v>
      </c>
      <c r="AQ131" s="17" t="str">
        <f t="shared" si="26"/>
        <v>Fill in supplementary fields</v>
      </c>
      <c r="AR131" s="17" t="str">
        <f t="shared" si="27"/>
        <v>Fill in supplementary fields</v>
      </c>
      <c r="AS131" s="17" t="str">
        <f t="shared" si="28"/>
        <v>Fill in supplementary fields</v>
      </c>
      <c r="AT131" s="17" t="str">
        <f t="shared" si="29"/>
        <v>Fill in supplementary fields</v>
      </c>
      <c r="AU131" s="17" t="s">
        <v>26</v>
      </c>
      <c r="AV131" s="17"/>
      <c r="AW131" s="17"/>
      <c r="AX131" s="12"/>
      <c r="AY131" s="9"/>
      <c r="AZ131" s="9"/>
      <c r="BA131" s="9"/>
    </row>
    <row r="132" spans="1:53" s="6" customFormat="1" x14ac:dyDescent="0.25">
      <c r="A132" s="100"/>
      <c r="B132" s="100"/>
      <c r="C132" s="101"/>
      <c r="D132" s="33"/>
      <c r="E132" s="100"/>
      <c r="F132" s="100"/>
      <c r="G132" s="100"/>
      <c r="H132" s="100"/>
      <c r="I132" s="100"/>
      <c r="J132" s="100"/>
      <c r="K132" s="100"/>
      <c r="L132" s="199"/>
      <c r="M132" s="199"/>
      <c r="N132" s="100"/>
      <c r="O132" s="33"/>
      <c r="P132" s="33"/>
      <c r="Q132" s="33"/>
      <c r="R132" s="107" t="str">
        <f t="shared" si="32"/>
        <v/>
      </c>
      <c r="S132" s="104"/>
      <c r="T132" s="104"/>
      <c r="U132" s="104"/>
      <c r="V132" s="104"/>
      <c r="W132" s="104"/>
      <c r="X132" s="33" t="str">
        <f t="shared" si="31"/>
        <v/>
      </c>
      <c r="Y132" s="33"/>
      <c r="Z132" s="33"/>
      <c r="AA132" s="33"/>
      <c r="AB132" s="33"/>
      <c r="AC132" s="33"/>
      <c r="AD132" s="33"/>
      <c r="AE132" s="33"/>
      <c r="AF132" s="33"/>
      <c r="AG132" s="27"/>
      <c r="AH132" s="7"/>
      <c r="AI132" s="17" t="str">
        <f t="shared" si="33"/>
        <v/>
      </c>
      <c r="AJ132" s="17">
        <f t="shared" si="30"/>
        <v>128</v>
      </c>
      <c r="AK132" s="17" t="str">
        <f t="shared" si="20"/>
        <v>Fill in supplementary fields</v>
      </c>
      <c r="AL132" s="17" t="str">
        <f t="shared" si="21"/>
        <v>Fill in supplementary fields</v>
      </c>
      <c r="AM132" s="17" t="str">
        <f t="shared" si="22"/>
        <v>Fill in supplementary fields</v>
      </c>
      <c r="AN132" s="17" t="str">
        <f t="shared" si="23"/>
        <v>Fill in supplementary fields</v>
      </c>
      <c r="AO132" s="17" t="str">
        <f t="shared" si="24"/>
        <v>Fill in supplementary fields</v>
      </c>
      <c r="AP132" s="17" t="str">
        <f t="shared" si="25"/>
        <v>Enter exposure values in fields A and B</v>
      </c>
      <c r="AQ132" s="17" t="str">
        <f t="shared" si="26"/>
        <v>Fill in supplementary fields</v>
      </c>
      <c r="AR132" s="17" t="str">
        <f t="shared" si="27"/>
        <v>Fill in supplementary fields</v>
      </c>
      <c r="AS132" s="17" t="str">
        <f t="shared" si="28"/>
        <v>Fill in supplementary fields</v>
      </c>
      <c r="AT132" s="17" t="str">
        <f t="shared" si="29"/>
        <v>Fill in supplementary fields</v>
      </c>
      <c r="AU132" s="17" t="s">
        <v>26</v>
      </c>
      <c r="AV132" s="17"/>
      <c r="AW132" s="17"/>
      <c r="AX132" s="12"/>
      <c r="AY132" s="9"/>
      <c r="AZ132" s="9"/>
      <c r="BA132" s="9"/>
    </row>
    <row r="133" spans="1:53" s="6" customFormat="1" x14ac:dyDescent="0.25">
      <c r="A133" s="100"/>
      <c r="B133" s="100"/>
      <c r="C133" s="101"/>
      <c r="D133" s="33"/>
      <c r="E133" s="100"/>
      <c r="F133" s="100"/>
      <c r="G133" s="100"/>
      <c r="H133" s="100"/>
      <c r="I133" s="100"/>
      <c r="J133" s="100"/>
      <c r="K133" s="100"/>
      <c r="L133" s="199"/>
      <c r="M133" s="199"/>
      <c r="N133" s="100"/>
      <c r="O133" s="33"/>
      <c r="P133" s="33"/>
      <c r="Q133" s="33"/>
      <c r="R133" s="107" t="str">
        <f t="shared" si="32"/>
        <v/>
      </c>
      <c r="S133" s="104"/>
      <c r="T133" s="104"/>
      <c r="U133" s="104"/>
      <c r="V133" s="104"/>
      <c r="W133" s="104"/>
      <c r="X133" s="33" t="str">
        <f t="shared" si="31"/>
        <v/>
      </c>
      <c r="Y133" s="33"/>
      <c r="Z133" s="33"/>
      <c r="AA133" s="33"/>
      <c r="AB133" s="33"/>
      <c r="AC133" s="33"/>
      <c r="AD133" s="33"/>
      <c r="AE133" s="33"/>
      <c r="AF133" s="33"/>
      <c r="AG133" s="27"/>
      <c r="AH133" s="7"/>
      <c r="AI133" s="17" t="str">
        <f t="shared" si="33"/>
        <v/>
      </c>
      <c r="AJ133" s="17">
        <f t="shared" si="30"/>
        <v>129</v>
      </c>
      <c r="AK133" s="17" t="str">
        <f t="shared" si="20"/>
        <v>Fill in supplementary fields</v>
      </c>
      <c r="AL133" s="17" t="str">
        <f t="shared" si="21"/>
        <v>Fill in supplementary fields</v>
      </c>
      <c r="AM133" s="17" t="str">
        <f t="shared" si="22"/>
        <v>Fill in supplementary fields</v>
      </c>
      <c r="AN133" s="17" t="str">
        <f t="shared" si="23"/>
        <v>Fill in supplementary fields</v>
      </c>
      <c r="AO133" s="17" t="str">
        <f t="shared" si="24"/>
        <v>Fill in supplementary fields</v>
      </c>
      <c r="AP133" s="17" t="str">
        <f t="shared" si="25"/>
        <v>Enter exposure values in fields A and B</v>
      </c>
      <c r="AQ133" s="17" t="str">
        <f t="shared" si="26"/>
        <v>Fill in supplementary fields</v>
      </c>
      <c r="AR133" s="17" t="str">
        <f t="shared" si="27"/>
        <v>Fill in supplementary fields</v>
      </c>
      <c r="AS133" s="17" t="str">
        <f t="shared" si="28"/>
        <v>Fill in supplementary fields</v>
      </c>
      <c r="AT133" s="17" t="str">
        <f t="shared" si="29"/>
        <v>Fill in supplementary fields</v>
      </c>
      <c r="AU133" s="17" t="s">
        <v>26</v>
      </c>
      <c r="AV133" s="17"/>
      <c r="AW133" s="17"/>
      <c r="AX133" s="12"/>
      <c r="AY133" s="9"/>
      <c r="AZ133" s="9"/>
      <c r="BA133" s="9"/>
    </row>
    <row r="134" spans="1:53" s="6" customFormat="1" x14ac:dyDescent="0.25">
      <c r="A134" s="100"/>
      <c r="B134" s="100"/>
      <c r="C134" s="101"/>
      <c r="D134" s="33"/>
      <c r="E134" s="100"/>
      <c r="F134" s="100"/>
      <c r="G134" s="100"/>
      <c r="H134" s="100"/>
      <c r="I134" s="100"/>
      <c r="J134" s="100"/>
      <c r="K134" s="100"/>
      <c r="L134" s="199"/>
      <c r="M134" s="199"/>
      <c r="N134" s="100"/>
      <c r="O134" s="33"/>
      <c r="P134" s="33"/>
      <c r="Q134" s="33"/>
      <c r="R134" s="107" t="str">
        <f t="shared" ref="R134:R165" si="34">IF(LEN(P134)=0,"",HLOOKUP(AI134,$AK$5:$AT$200,AJ134,FALSE))</f>
        <v/>
      </c>
      <c r="S134" s="104"/>
      <c r="T134" s="104"/>
      <c r="U134" s="104"/>
      <c r="V134" s="104"/>
      <c r="W134" s="104"/>
      <c r="X134" s="33" t="str">
        <f t="shared" si="31"/>
        <v/>
      </c>
      <c r="Y134" s="33"/>
      <c r="Z134" s="33"/>
      <c r="AA134" s="33"/>
      <c r="AB134" s="33"/>
      <c r="AC134" s="33"/>
      <c r="AD134" s="33"/>
      <c r="AE134" s="33"/>
      <c r="AF134" s="33"/>
      <c r="AG134" s="27"/>
      <c r="AH134" s="7"/>
      <c r="AI134" s="17" t="str">
        <f t="shared" ref="AI134:AI165" si="35">IFERROR(VLOOKUP(P134,AV:AW,2,FALSE),"")</f>
        <v/>
      </c>
      <c r="AJ134" s="17">
        <f t="shared" si="30"/>
        <v>130</v>
      </c>
      <c r="AK134" s="17" t="str">
        <f t="shared" ref="AK134:AK197" si="36">IF(T134&gt;U134,"B cannot be higher than C",IF(COUNTA(T134:V134)=0,"Fill in supplementary fields",IFERROR(IF(VALUE(LEFT(X134,1))=1,V134/2+(T134/U134)*(V134/2),IF(VALUE(LEFT(X134,1))=2,"impossible combination","check not available")),"")))</f>
        <v>Fill in supplementary fields</v>
      </c>
      <c r="AL134" s="17" t="str">
        <f t="shared" ref="AL134:AL197" si="37">IF(T134&gt;U134,"B cannot be higher than C",IF(COUNTA(T134:V134)=0,"Fill in supplementary fields",IFERROR(IF(VALUE(LEFT(X134,1))=1,(T134/U134)*(V134/2),IF(VALUE(LEFT(X134,1))=2,(T134/U134)*(V134),"check not available")),"")))</f>
        <v>Fill in supplementary fields</v>
      </c>
      <c r="AM134" s="17" t="str">
        <f t="shared" ref="AM134:AM197" si="38">IF(T134&gt;U134,"B cannot be higher than C",IF(COUNTA(Y134:Z134)=0,"Fill in supplementary fields",(V134/2)*(T134/U134)+(V134/2)*(1/SUM(Y134:Z134))))</f>
        <v>Fill in supplementary fields</v>
      </c>
      <c r="AN134" s="17" t="str">
        <f t="shared" ref="AN134:AN197" si="39">IF(T134&gt;U134,"B cannot be higher than C",IFERROR(IF(COUNTA(Y134:Z134)=0,"Fill in supplementary fields",V134/2)*(T134/U134)+(V134/2)*(1/Y134),"Fill in supplementary fields"))</f>
        <v>Fill in supplementary fields</v>
      </c>
      <c r="AO134" s="17" t="str">
        <f t="shared" ref="AO134:AO197" si="40">IF(T134&gt;U134,"B cannot be higher than C",IFERROR(IF(COUNTA(Y134:Z134)=0,"Fill in supplementary fields",IF(Y134=0,V134/2*(T134/U134)+V134/2*(1/Z134),(V134/2)*(T134/U134))),"Fill in supplementary fields"))</f>
        <v>Fill in supplementary fields</v>
      </c>
      <c r="AP134" s="17" t="str">
        <f t="shared" ref="AP134:AP197" si="41">IF(T134&gt;U134,"B cannot be higher than C",IF(COUNTA(T134:V134)=0,"Enter exposure values in fields A and B",(V134)*(T134/U134)))</f>
        <v>Enter exposure values in fields A and B</v>
      </c>
      <c r="AQ134" s="17" t="str">
        <f t="shared" ref="AQ134:AQ197" si="42">IF(T134&gt;U134,"B cannot be higher than C",IFERROR(IF(COUNTA(Y134:Z134)=0,"Fill in supplementary fields",V134/2)*(T134/U134)+(V134/2)*(1/Y134),"Fill in supplementary fields"))</f>
        <v>Fill in supplementary fields</v>
      </c>
      <c r="AR134" s="17" t="str">
        <f t="shared" ref="AR134:AR197" si="43">IF(T134&gt;U134,"B cannot be higher than C",IFERROR(IF(COUNTA(Y134:Z134)=0,"Fill in supplementary fields",IF(Y134=0,V134/2*(T134/U134)+V134/2*(1/Z134),(V134/2)*(T134/U134))),"Fill in supplementary fields"))</f>
        <v>Fill in supplementary fields</v>
      </c>
      <c r="AS134" s="17" t="str">
        <f t="shared" ref="AS134:AS197" si="44">IF(T134&gt;U134,"B cannot be higher than C",IF(COUNTA(T134:V134)=0,"Fill in supplementary fields",(T134/U134)*((V134)+AA134*AB134)))</f>
        <v>Fill in supplementary fields</v>
      </c>
      <c r="AT134" s="17" t="str">
        <f t="shared" ref="AT134:AT197" si="45">IF(T134&gt;U134,"B cannot be higher than C",IF(COUNTA(T134:V134)=0,"Fill in supplementary fields",(V134)*(T134/U134)))</f>
        <v>Fill in supplementary fields</v>
      </c>
      <c r="AU134" s="17" t="s">
        <v>26</v>
      </c>
      <c r="AV134" s="17"/>
      <c r="AW134" s="17"/>
      <c r="AX134" s="12"/>
      <c r="AY134" s="9"/>
      <c r="AZ134" s="9"/>
      <c r="BA134" s="9"/>
    </row>
    <row r="135" spans="1:53" s="6" customFormat="1" x14ac:dyDescent="0.25">
      <c r="A135" s="100"/>
      <c r="B135" s="100"/>
      <c r="C135" s="101"/>
      <c r="D135" s="33"/>
      <c r="E135" s="100"/>
      <c r="F135" s="100"/>
      <c r="G135" s="100"/>
      <c r="H135" s="100"/>
      <c r="I135" s="100"/>
      <c r="J135" s="100"/>
      <c r="K135" s="100"/>
      <c r="L135" s="199"/>
      <c r="M135" s="199"/>
      <c r="N135" s="100"/>
      <c r="O135" s="33"/>
      <c r="P135" s="33"/>
      <c r="Q135" s="33"/>
      <c r="R135" s="107" t="str">
        <f t="shared" si="34"/>
        <v/>
      </c>
      <c r="S135" s="104"/>
      <c r="T135" s="104"/>
      <c r="U135" s="104"/>
      <c r="V135" s="104"/>
      <c r="W135" s="104"/>
      <c r="X135" s="33" t="str">
        <f t="shared" si="31"/>
        <v/>
      </c>
      <c r="Y135" s="33"/>
      <c r="Z135" s="33"/>
      <c r="AA135" s="33"/>
      <c r="AB135" s="33"/>
      <c r="AC135" s="33"/>
      <c r="AD135" s="33"/>
      <c r="AE135" s="33"/>
      <c r="AF135" s="33"/>
      <c r="AG135" s="27"/>
      <c r="AH135" s="7"/>
      <c r="AI135" s="17" t="str">
        <f t="shared" si="35"/>
        <v/>
      </c>
      <c r="AJ135" s="17">
        <f t="shared" ref="AJ135:AJ198" si="46">AJ134+1</f>
        <v>131</v>
      </c>
      <c r="AK135" s="17" t="str">
        <f t="shared" si="36"/>
        <v>Fill in supplementary fields</v>
      </c>
      <c r="AL135" s="17" t="str">
        <f t="shared" si="37"/>
        <v>Fill in supplementary fields</v>
      </c>
      <c r="AM135" s="17" t="str">
        <f t="shared" si="38"/>
        <v>Fill in supplementary fields</v>
      </c>
      <c r="AN135" s="17" t="str">
        <f t="shared" si="39"/>
        <v>Fill in supplementary fields</v>
      </c>
      <c r="AO135" s="17" t="str">
        <f t="shared" si="40"/>
        <v>Fill in supplementary fields</v>
      </c>
      <c r="AP135" s="17" t="str">
        <f t="shared" si="41"/>
        <v>Enter exposure values in fields A and B</v>
      </c>
      <c r="AQ135" s="17" t="str">
        <f t="shared" si="42"/>
        <v>Fill in supplementary fields</v>
      </c>
      <c r="AR135" s="17" t="str">
        <f t="shared" si="43"/>
        <v>Fill in supplementary fields</v>
      </c>
      <c r="AS135" s="17" t="str">
        <f t="shared" si="44"/>
        <v>Fill in supplementary fields</v>
      </c>
      <c r="AT135" s="17" t="str">
        <f t="shared" si="45"/>
        <v>Fill in supplementary fields</v>
      </c>
      <c r="AU135" s="17" t="s">
        <v>26</v>
      </c>
      <c r="AV135" s="17"/>
      <c r="AW135" s="17"/>
      <c r="AX135" s="12"/>
      <c r="AY135" s="9"/>
      <c r="AZ135" s="9"/>
      <c r="BA135" s="9"/>
    </row>
    <row r="136" spans="1:53" s="6" customFormat="1" x14ac:dyDescent="0.25">
      <c r="A136" s="100"/>
      <c r="B136" s="100"/>
      <c r="C136" s="101"/>
      <c r="D136" s="33"/>
      <c r="E136" s="100"/>
      <c r="F136" s="100"/>
      <c r="G136" s="100"/>
      <c r="H136" s="100"/>
      <c r="I136" s="100"/>
      <c r="J136" s="100"/>
      <c r="K136" s="100"/>
      <c r="L136" s="199"/>
      <c r="M136" s="199"/>
      <c r="N136" s="100"/>
      <c r="O136" s="33"/>
      <c r="P136" s="33"/>
      <c r="Q136" s="33"/>
      <c r="R136" s="107" t="str">
        <f t="shared" si="34"/>
        <v/>
      </c>
      <c r="S136" s="104"/>
      <c r="T136" s="104"/>
      <c r="U136" s="104"/>
      <c r="V136" s="104"/>
      <c r="W136" s="104"/>
      <c r="X136" s="33" t="str">
        <f t="shared" si="31"/>
        <v/>
      </c>
      <c r="Y136" s="33"/>
      <c r="Z136" s="33"/>
      <c r="AA136" s="33"/>
      <c r="AB136" s="33"/>
      <c r="AC136" s="33"/>
      <c r="AD136" s="33"/>
      <c r="AE136" s="33"/>
      <c r="AF136" s="33"/>
      <c r="AG136" s="27"/>
      <c r="AH136" s="7"/>
      <c r="AI136" s="17" t="str">
        <f t="shared" si="35"/>
        <v/>
      </c>
      <c r="AJ136" s="17">
        <f t="shared" si="46"/>
        <v>132</v>
      </c>
      <c r="AK136" s="17" t="str">
        <f t="shared" si="36"/>
        <v>Fill in supplementary fields</v>
      </c>
      <c r="AL136" s="17" t="str">
        <f t="shared" si="37"/>
        <v>Fill in supplementary fields</v>
      </c>
      <c r="AM136" s="17" t="str">
        <f t="shared" si="38"/>
        <v>Fill in supplementary fields</v>
      </c>
      <c r="AN136" s="17" t="str">
        <f t="shared" si="39"/>
        <v>Fill in supplementary fields</v>
      </c>
      <c r="AO136" s="17" t="str">
        <f t="shared" si="40"/>
        <v>Fill in supplementary fields</v>
      </c>
      <c r="AP136" s="17" t="str">
        <f t="shared" si="41"/>
        <v>Enter exposure values in fields A and B</v>
      </c>
      <c r="AQ136" s="17" t="str">
        <f t="shared" si="42"/>
        <v>Fill in supplementary fields</v>
      </c>
      <c r="AR136" s="17" t="str">
        <f t="shared" si="43"/>
        <v>Fill in supplementary fields</v>
      </c>
      <c r="AS136" s="17" t="str">
        <f t="shared" si="44"/>
        <v>Fill in supplementary fields</v>
      </c>
      <c r="AT136" s="17" t="str">
        <f t="shared" si="45"/>
        <v>Fill in supplementary fields</v>
      </c>
      <c r="AU136" s="17" t="s">
        <v>26</v>
      </c>
      <c r="AV136" s="17"/>
      <c r="AW136" s="17"/>
      <c r="AX136" s="12"/>
      <c r="AY136" s="9"/>
      <c r="AZ136" s="9"/>
      <c r="BA136" s="9"/>
    </row>
    <row r="137" spans="1:53" s="6" customFormat="1" x14ac:dyDescent="0.25">
      <c r="A137" s="100"/>
      <c r="B137" s="100"/>
      <c r="C137" s="101"/>
      <c r="D137" s="33"/>
      <c r="E137" s="100"/>
      <c r="F137" s="100"/>
      <c r="G137" s="100"/>
      <c r="H137" s="100"/>
      <c r="I137" s="100"/>
      <c r="J137" s="100"/>
      <c r="K137" s="100"/>
      <c r="L137" s="199"/>
      <c r="M137" s="199"/>
      <c r="N137" s="100"/>
      <c r="O137" s="33"/>
      <c r="P137" s="33"/>
      <c r="Q137" s="33"/>
      <c r="R137" s="107" t="str">
        <f t="shared" si="34"/>
        <v/>
      </c>
      <c r="S137" s="104"/>
      <c r="T137" s="104"/>
      <c r="U137" s="104"/>
      <c r="V137" s="104"/>
      <c r="W137" s="104"/>
      <c r="X137" s="33" t="str">
        <f t="shared" si="31"/>
        <v/>
      </c>
      <c r="Y137" s="33"/>
      <c r="Z137" s="33"/>
      <c r="AA137" s="33"/>
      <c r="AB137" s="33"/>
      <c r="AC137" s="33"/>
      <c r="AD137" s="33"/>
      <c r="AE137" s="33"/>
      <c r="AF137" s="33"/>
      <c r="AG137" s="27"/>
      <c r="AH137" s="7"/>
      <c r="AI137" s="17" t="str">
        <f t="shared" si="35"/>
        <v/>
      </c>
      <c r="AJ137" s="17">
        <f t="shared" si="46"/>
        <v>133</v>
      </c>
      <c r="AK137" s="17" t="str">
        <f t="shared" si="36"/>
        <v>Fill in supplementary fields</v>
      </c>
      <c r="AL137" s="17" t="str">
        <f t="shared" si="37"/>
        <v>Fill in supplementary fields</v>
      </c>
      <c r="AM137" s="17" t="str">
        <f t="shared" si="38"/>
        <v>Fill in supplementary fields</v>
      </c>
      <c r="AN137" s="17" t="str">
        <f t="shared" si="39"/>
        <v>Fill in supplementary fields</v>
      </c>
      <c r="AO137" s="17" t="str">
        <f t="shared" si="40"/>
        <v>Fill in supplementary fields</v>
      </c>
      <c r="AP137" s="17" t="str">
        <f t="shared" si="41"/>
        <v>Enter exposure values in fields A and B</v>
      </c>
      <c r="AQ137" s="17" t="str">
        <f t="shared" si="42"/>
        <v>Fill in supplementary fields</v>
      </c>
      <c r="AR137" s="17" t="str">
        <f t="shared" si="43"/>
        <v>Fill in supplementary fields</v>
      </c>
      <c r="AS137" s="17" t="str">
        <f t="shared" si="44"/>
        <v>Fill in supplementary fields</v>
      </c>
      <c r="AT137" s="17" t="str">
        <f t="shared" si="45"/>
        <v>Fill in supplementary fields</v>
      </c>
      <c r="AU137" s="17" t="s">
        <v>26</v>
      </c>
      <c r="AV137" s="17"/>
      <c r="AW137" s="17"/>
      <c r="AX137" s="12"/>
      <c r="AY137" s="9"/>
      <c r="AZ137" s="9"/>
      <c r="BA137" s="9"/>
    </row>
    <row r="138" spans="1:53" s="6" customFormat="1" x14ac:dyDescent="0.25">
      <c r="A138" s="100"/>
      <c r="B138" s="100"/>
      <c r="C138" s="101"/>
      <c r="D138" s="33"/>
      <c r="E138" s="100"/>
      <c r="F138" s="100"/>
      <c r="G138" s="100"/>
      <c r="H138" s="100"/>
      <c r="I138" s="100"/>
      <c r="J138" s="100"/>
      <c r="K138" s="100"/>
      <c r="L138" s="199"/>
      <c r="M138" s="199"/>
      <c r="N138" s="100"/>
      <c r="O138" s="33"/>
      <c r="P138" s="33"/>
      <c r="Q138" s="33"/>
      <c r="R138" s="107" t="str">
        <f t="shared" si="34"/>
        <v/>
      </c>
      <c r="S138" s="104"/>
      <c r="T138" s="104"/>
      <c r="U138" s="104"/>
      <c r="V138" s="104"/>
      <c r="W138" s="104"/>
      <c r="X138" s="33" t="str">
        <f t="shared" si="31"/>
        <v/>
      </c>
      <c r="Y138" s="33"/>
      <c r="Z138" s="33"/>
      <c r="AA138" s="33"/>
      <c r="AB138" s="33"/>
      <c r="AC138" s="33"/>
      <c r="AD138" s="33"/>
      <c r="AE138" s="33"/>
      <c r="AF138" s="33"/>
      <c r="AG138" s="27"/>
      <c r="AH138" s="7"/>
      <c r="AI138" s="17" t="str">
        <f t="shared" si="35"/>
        <v/>
      </c>
      <c r="AJ138" s="17">
        <f t="shared" si="46"/>
        <v>134</v>
      </c>
      <c r="AK138" s="17" t="str">
        <f t="shared" si="36"/>
        <v>Fill in supplementary fields</v>
      </c>
      <c r="AL138" s="17" t="str">
        <f t="shared" si="37"/>
        <v>Fill in supplementary fields</v>
      </c>
      <c r="AM138" s="17" t="str">
        <f t="shared" si="38"/>
        <v>Fill in supplementary fields</v>
      </c>
      <c r="AN138" s="17" t="str">
        <f t="shared" si="39"/>
        <v>Fill in supplementary fields</v>
      </c>
      <c r="AO138" s="17" t="str">
        <f t="shared" si="40"/>
        <v>Fill in supplementary fields</v>
      </c>
      <c r="AP138" s="17" t="str">
        <f t="shared" si="41"/>
        <v>Enter exposure values in fields A and B</v>
      </c>
      <c r="AQ138" s="17" t="str">
        <f t="shared" si="42"/>
        <v>Fill in supplementary fields</v>
      </c>
      <c r="AR138" s="17" t="str">
        <f t="shared" si="43"/>
        <v>Fill in supplementary fields</v>
      </c>
      <c r="AS138" s="17" t="str">
        <f t="shared" si="44"/>
        <v>Fill in supplementary fields</v>
      </c>
      <c r="AT138" s="17" t="str">
        <f t="shared" si="45"/>
        <v>Fill in supplementary fields</v>
      </c>
      <c r="AU138" s="17" t="s">
        <v>26</v>
      </c>
      <c r="AV138" s="17"/>
      <c r="AW138" s="17"/>
      <c r="AX138" s="12"/>
      <c r="AY138" s="9"/>
      <c r="AZ138" s="9"/>
      <c r="BA138" s="9"/>
    </row>
    <row r="139" spans="1:53" s="6" customFormat="1" x14ac:dyDescent="0.25">
      <c r="A139" s="100"/>
      <c r="B139" s="100"/>
      <c r="C139" s="101"/>
      <c r="D139" s="33"/>
      <c r="E139" s="100"/>
      <c r="F139" s="100"/>
      <c r="G139" s="100"/>
      <c r="H139" s="100"/>
      <c r="I139" s="100"/>
      <c r="J139" s="100"/>
      <c r="K139" s="100"/>
      <c r="L139" s="199"/>
      <c r="M139" s="199"/>
      <c r="N139" s="100"/>
      <c r="O139" s="33"/>
      <c r="P139" s="33"/>
      <c r="Q139" s="33"/>
      <c r="R139" s="107" t="str">
        <f t="shared" si="34"/>
        <v/>
      </c>
      <c r="S139" s="104"/>
      <c r="T139" s="104"/>
      <c r="U139" s="104"/>
      <c r="V139" s="104"/>
      <c r="W139" s="104"/>
      <c r="X139" s="33" t="str">
        <f t="shared" ref="X139:X200" si="47">IFERROR(IF(P139="1=Syndicated loan, arranger","1=Official institution",IF(P139=1,"1=Official institution","")),"")</f>
        <v/>
      </c>
      <c r="Y139" s="33"/>
      <c r="Z139" s="33"/>
      <c r="AA139" s="33"/>
      <c r="AB139" s="33"/>
      <c r="AC139" s="33"/>
      <c r="AD139" s="33"/>
      <c r="AE139" s="33"/>
      <c r="AF139" s="33"/>
      <c r="AG139" s="27"/>
      <c r="AH139" s="7"/>
      <c r="AI139" s="17" t="str">
        <f t="shared" si="35"/>
        <v/>
      </c>
      <c r="AJ139" s="17">
        <f t="shared" si="46"/>
        <v>135</v>
      </c>
      <c r="AK139" s="17" t="str">
        <f t="shared" si="36"/>
        <v>Fill in supplementary fields</v>
      </c>
      <c r="AL139" s="17" t="str">
        <f t="shared" si="37"/>
        <v>Fill in supplementary fields</v>
      </c>
      <c r="AM139" s="17" t="str">
        <f t="shared" si="38"/>
        <v>Fill in supplementary fields</v>
      </c>
      <c r="AN139" s="17" t="str">
        <f t="shared" si="39"/>
        <v>Fill in supplementary fields</v>
      </c>
      <c r="AO139" s="17" t="str">
        <f t="shared" si="40"/>
        <v>Fill in supplementary fields</v>
      </c>
      <c r="AP139" s="17" t="str">
        <f t="shared" si="41"/>
        <v>Enter exposure values in fields A and B</v>
      </c>
      <c r="AQ139" s="17" t="str">
        <f t="shared" si="42"/>
        <v>Fill in supplementary fields</v>
      </c>
      <c r="AR139" s="17" t="str">
        <f t="shared" si="43"/>
        <v>Fill in supplementary fields</v>
      </c>
      <c r="AS139" s="17" t="str">
        <f t="shared" si="44"/>
        <v>Fill in supplementary fields</v>
      </c>
      <c r="AT139" s="17" t="str">
        <f t="shared" si="45"/>
        <v>Fill in supplementary fields</v>
      </c>
      <c r="AU139" s="17" t="s">
        <v>26</v>
      </c>
      <c r="AV139" s="17"/>
      <c r="AW139" s="17"/>
      <c r="AX139" s="12"/>
      <c r="AY139" s="9"/>
      <c r="AZ139" s="9"/>
      <c r="BA139" s="9"/>
    </row>
    <row r="140" spans="1:53" s="6" customFormat="1" x14ac:dyDescent="0.25">
      <c r="A140" s="100"/>
      <c r="B140" s="100"/>
      <c r="C140" s="101"/>
      <c r="D140" s="33"/>
      <c r="E140" s="100"/>
      <c r="F140" s="100"/>
      <c r="G140" s="100"/>
      <c r="H140" s="100"/>
      <c r="I140" s="100"/>
      <c r="J140" s="100"/>
      <c r="K140" s="100"/>
      <c r="L140" s="199"/>
      <c r="M140" s="199"/>
      <c r="N140" s="100"/>
      <c r="O140" s="33"/>
      <c r="P140" s="33"/>
      <c r="Q140" s="33"/>
      <c r="R140" s="107" t="str">
        <f t="shared" si="34"/>
        <v/>
      </c>
      <c r="S140" s="104"/>
      <c r="T140" s="104"/>
      <c r="U140" s="104"/>
      <c r="V140" s="104"/>
      <c r="W140" s="104"/>
      <c r="X140" s="33" t="str">
        <f t="shared" si="47"/>
        <v/>
      </c>
      <c r="Y140" s="33"/>
      <c r="Z140" s="33"/>
      <c r="AA140" s="33"/>
      <c r="AB140" s="33"/>
      <c r="AC140" s="33"/>
      <c r="AD140" s="33"/>
      <c r="AE140" s="33"/>
      <c r="AF140" s="33"/>
      <c r="AG140" s="27"/>
      <c r="AH140" s="7"/>
      <c r="AI140" s="17" t="str">
        <f t="shared" si="35"/>
        <v/>
      </c>
      <c r="AJ140" s="17">
        <f t="shared" si="46"/>
        <v>136</v>
      </c>
      <c r="AK140" s="17" t="str">
        <f t="shared" si="36"/>
        <v>Fill in supplementary fields</v>
      </c>
      <c r="AL140" s="17" t="str">
        <f t="shared" si="37"/>
        <v>Fill in supplementary fields</v>
      </c>
      <c r="AM140" s="17" t="str">
        <f t="shared" si="38"/>
        <v>Fill in supplementary fields</v>
      </c>
      <c r="AN140" s="17" t="str">
        <f t="shared" si="39"/>
        <v>Fill in supplementary fields</v>
      </c>
      <c r="AO140" s="17" t="str">
        <f t="shared" si="40"/>
        <v>Fill in supplementary fields</v>
      </c>
      <c r="AP140" s="17" t="str">
        <f t="shared" si="41"/>
        <v>Enter exposure values in fields A and B</v>
      </c>
      <c r="AQ140" s="17" t="str">
        <f t="shared" si="42"/>
        <v>Fill in supplementary fields</v>
      </c>
      <c r="AR140" s="17" t="str">
        <f t="shared" si="43"/>
        <v>Fill in supplementary fields</v>
      </c>
      <c r="AS140" s="17" t="str">
        <f t="shared" si="44"/>
        <v>Fill in supplementary fields</v>
      </c>
      <c r="AT140" s="17" t="str">
        <f t="shared" si="45"/>
        <v>Fill in supplementary fields</v>
      </c>
      <c r="AU140" s="17" t="s">
        <v>26</v>
      </c>
      <c r="AV140" s="17"/>
      <c r="AW140" s="17"/>
      <c r="AX140" s="12"/>
      <c r="AY140" s="9"/>
      <c r="AZ140" s="9"/>
      <c r="BA140" s="9"/>
    </row>
    <row r="141" spans="1:53" s="6" customFormat="1" x14ac:dyDescent="0.25">
      <c r="A141" s="100"/>
      <c r="B141" s="100"/>
      <c r="C141" s="101"/>
      <c r="D141" s="33"/>
      <c r="E141" s="100"/>
      <c r="F141" s="100"/>
      <c r="G141" s="100"/>
      <c r="H141" s="100"/>
      <c r="I141" s="100"/>
      <c r="J141" s="100"/>
      <c r="K141" s="100"/>
      <c r="L141" s="199"/>
      <c r="M141" s="199"/>
      <c r="N141" s="100"/>
      <c r="O141" s="33"/>
      <c r="P141" s="33"/>
      <c r="Q141" s="33"/>
      <c r="R141" s="107" t="str">
        <f t="shared" si="34"/>
        <v/>
      </c>
      <c r="S141" s="104"/>
      <c r="T141" s="104"/>
      <c r="U141" s="104"/>
      <c r="V141" s="104"/>
      <c r="W141" s="104"/>
      <c r="X141" s="33" t="str">
        <f t="shared" si="47"/>
        <v/>
      </c>
      <c r="Y141" s="33"/>
      <c r="Z141" s="33"/>
      <c r="AA141" s="33"/>
      <c r="AB141" s="33"/>
      <c r="AC141" s="33"/>
      <c r="AD141" s="33"/>
      <c r="AE141" s="33"/>
      <c r="AF141" s="33"/>
      <c r="AG141" s="27"/>
      <c r="AH141" s="7"/>
      <c r="AI141" s="17" t="str">
        <f t="shared" si="35"/>
        <v/>
      </c>
      <c r="AJ141" s="17">
        <f t="shared" si="46"/>
        <v>137</v>
      </c>
      <c r="AK141" s="17" t="str">
        <f t="shared" si="36"/>
        <v>Fill in supplementary fields</v>
      </c>
      <c r="AL141" s="17" t="str">
        <f t="shared" si="37"/>
        <v>Fill in supplementary fields</v>
      </c>
      <c r="AM141" s="17" t="str">
        <f t="shared" si="38"/>
        <v>Fill in supplementary fields</v>
      </c>
      <c r="AN141" s="17" t="str">
        <f t="shared" si="39"/>
        <v>Fill in supplementary fields</v>
      </c>
      <c r="AO141" s="17" t="str">
        <f t="shared" si="40"/>
        <v>Fill in supplementary fields</v>
      </c>
      <c r="AP141" s="17" t="str">
        <f t="shared" si="41"/>
        <v>Enter exposure values in fields A and B</v>
      </c>
      <c r="AQ141" s="17" t="str">
        <f t="shared" si="42"/>
        <v>Fill in supplementary fields</v>
      </c>
      <c r="AR141" s="17" t="str">
        <f t="shared" si="43"/>
        <v>Fill in supplementary fields</v>
      </c>
      <c r="AS141" s="17" t="str">
        <f t="shared" si="44"/>
        <v>Fill in supplementary fields</v>
      </c>
      <c r="AT141" s="17" t="str">
        <f t="shared" si="45"/>
        <v>Fill in supplementary fields</v>
      </c>
      <c r="AU141" s="17" t="s">
        <v>26</v>
      </c>
      <c r="AV141" s="17"/>
      <c r="AW141" s="17"/>
      <c r="AX141" s="12"/>
      <c r="AY141" s="9"/>
      <c r="AZ141" s="9"/>
      <c r="BA141" s="9"/>
    </row>
    <row r="142" spans="1:53" s="6" customFormat="1" x14ac:dyDescent="0.25">
      <c r="A142" s="100"/>
      <c r="B142" s="100"/>
      <c r="C142" s="101"/>
      <c r="D142" s="33"/>
      <c r="E142" s="100"/>
      <c r="F142" s="100"/>
      <c r="G142" s="100"/>
      <c r="H142" s="100"/>
      <c r="I142" s="100"/>
      <c r="J142" s="100"/>
      <c r="K142" s="100"/>
      <c r="L142" s="199"/>
      <c r="M142" s="199"/>
      <c r="N142" s="100"/>
      <c r="O142" s="33"/>
      <c r="P142" s="33"/>
      <c r="Q142" s="33"/>
      <c r="R142" s="107" t="str">
        <f t="shared" si="34"/>
        <v/>
      </c>
      <c r="S142" s="104"/>
      <c r="T142" s="104"/>
      <c r="U142" s="104"/>
      <c r="V142" s="104"/>
      <c r="W142" s="104"/>
      <c r="X142" s="33" t="str">
        <f t="shared" si="47"/>
        <v/>
      </c>
      <c r="Y142" s="33"/>
      <c r="Z142" s="33"/>
      <c r="AA142" s="33"/>
      <c r="AB142" s="33"/>
      <c r="AC142" s="33"/>
      <c r="AD142" s="33"/>
      <c r="AE142" s="33"/>
      <c r="AF142" s="33"/>
      <c r="AG142" s="27"/>
      <c r="AH142" s="7"/>
      <c r="AI142" s="17" t="str">
        <f t="shared" si="35"/>
        <v/>
      </c>
      <c r="AJ142" s="17">
        <f t="shared" si="46"/>
        <v>138</v>
      </c>
      <c r="AK142" s="17" t="str">
        <f t="shared" si="36"/>
        <v>Fill in supplementary fields</v>
      </c>
      <c r="AL142" s="17" t="str">
        <f t="shared" si="37"/>
        <v>Fill in supplementary fields</v>
      </c>
      <c r="AM142" s="17" t="str">
        <f t="shared" si="38"/>
        <v>Fill in supplementary fields</v>
      </c>
      <c r="AN142" s="17" t="str">
        <f t="shared" si="39"/>
        <v>Fill in supplementary fields</v>
      </c>
      <c r="AO142" s="17" t="str">
        <f t="shared" si="40"/>
        <v>Fill in supplementary fields</v>
      </c>
      <c r="AP142" s="17" t="str">
        <f t="shared" si="41"/>
        <v>Enter exposure values in fields A and B</v>
      </c>
      <c r="AQ142" s="17" t="str">
        <f t="shared" si="42"/>
        <v>Fill in supplementary fields</v>
      </c>
      <c r="AR142" s="17" t="str">
        <f t="shared" si="43"/>
        <v>Fill in supplementary fields</v>
      </c>
      <c r="AS142" s="17" t="str">
        <f t="shared" si="44"/>
        <v>Fill in supplementary fields</v>
      </c>
      <c r="AT142" s="17" t="str">
        <f t="shared" si="45"/>
        <v>Fill in supplementary fields</v>
      </c>
      <c r="AU142" s="17" t="s">
        <v>26</v>
      </c>
      <c r="AV142" s="17"/>
      <c r="AW142" s="17"/>
      <c r="AX142" s="12"/>
      <c r="AY142" s="9"/>
      <c r="AZ142" s="9"/>
      <c r="BA142" s="9"/>
    </row>
    <row r="143" spans="1:53" s="6" customFormat="1" x14ac:dyDescent="0.25">
      <c r="A143" s="100"/>
      <c r="B143" s="100"/>
      <c r="C143" s="101"/>
      <c r="D143" s="33"/>
      <c r="E143" s="100"/>
      <c r="F143" s="100"/>
      <c r="G143" s="100"/>
      <c r="H143" s="100"/>
      <c r="I143" s="100"/>
      <c r="J143" s="100"/>
      <c r="K143" s="100"/>
      <c r="L143" s="199"/>
      <c r="M143" s="199"/>
      <c r="N143" s="100"/>
      <c r="O143" s="33"/>
      <c r="P143" s="33"/>
      <c r="Q143" s="33"/>
      <c r="R143" s="107" t="str">
        <f t="shared" si="34"/>
        <v/>
      </c>
      <c r="S143" s="104"/>
      <c r="T143" s="104"/>
      <c r="U143" s="104"/>
      <c r="V143" s="104"/>
      <c r="W143" s="104"/>
      <c r="X143" s="33" t="str">
        <f t="shared" si="47"/>
        <v/>
      </c>
      <c r="Y143" s="33"/>
      <c r="Z143" s="33"/>
      <c r="AA143" s="33"/>
      <c r="AB143" s="33"/>
      <c r="AC143" s="33"/>
      <c r="AD143" s="33"/>
      <c r="AE143" s="33"/>
      <c r="AF143" s="33"/>
      <c r="AG143" s="27"/>
      <c r="AH143" s="7"/>
      <c r="AI143" s="17" t="str">
        <f t="shared" si="35"/>
        <v/>
      </c>
      <c r="AJ143" s="17">
        <f t="shared" si="46"/>
        <v>139</v>
      </c>
      <c r="AK143" s="17" t="str">
        <f t="shared" si="36"/>
        <v>Fill in supplementary fields</v>
      </c>
      <c r="AL143" s="17" t="str">
        <f t="shared" si="37"/>
        <v>Fill in supplementary fields</v>
      </c>
      <c r="AM143" s="17" t="str">
        <f t="shared" si="38"/>
        <v>Fill in supplementary fields</v>
      </c>
      <c r="AN143" s="17" t="str">
        <f t="shared" si="39"/>
        <v>Fill in supplementary fields</v>
      </c>
      <c r="AO143" s="17" t="str">
        <f t="shared" si="40"/>
        <v>Fill in supplementary fields</v>
      </c>
      <c r="AP143" s="17" t="str">
        <f t="shared" si="41"/>
        <v>Enter exposure values in fields A and B</v>
      </c>
      <c r="AQ143" s="17" t="str">
        <f t="shared" si="42"/>
        <v>Fill in supplementary fields</v>
      </c>
      <c r="AR143" s="17" t="str">
        <f t="shared" si="43"/>
        <v>Fill in supplementary fields</v>
      </c>
      <c r="AS143" s="17" t="str">
        <f t="shared" si="44"/>
        <v>Fill in supplementary fields</v>
      </c>
      <c r="AT143" s="17" t="str">
        <f t="shared" si="45"/>
        <v>Fill in supplementary fields</v>
      </c>
      <c r="AU143" s="17" t="s">
        <v>26</v>
      </c>
      <c r="AV143" s="17"/>
      <c r="AW143" s="17"/>
      <c r="AX143" s="12"/>
      <c r="AY143" s="9"/>
      <c r="AZ143" s="9"/>
      <c r="BA143" s="9"/>
    </row>
    <row r="144" spans="1:53" s="6" customFormat="1" x14ac:dyDescent="0.25">
      <c r="A144" s="100"/>
      <c r="B144" s="100"/>
      <c r="C144" s="101"/>
      <c r="D144" s="33"/>
      <c r="E144" s="100"/>
      <c r="F144" s="100"/>
      <c r="G144" s="100"/>
      <c r="H144" s="100"/>
      <c r="I144" s="100"/>
      <c r="J144" s="100"/>
      <c r="K144" s="100"/>
      <c r="L144" s="199"/>
      <c r="M144" s="199"/>
      <c r="N144" s="100"/>
      <c r="O144" s="33"/>
      <c r="P144" s="33"/>
      <c r="Q144" s="33"/>
      <c r="R144" s="107" t="str">
        <f t="shared" si="34"/>
        <v/>
      </c>
      <c r="S144" s="104"/>
      <c r="T144" s="104"/>
      <c r="U144" s="104"/>
      <c r="V144" s="104"/>
      <c r="W144" s="104"/>
      <c r="X144" s="33" t="str">
        <f t="shared" si="47"/>
        <v/>
      </c>
      <c r="Y144" s="33"/>
      <c r="Z144" s="33"/>
      <c r="AA144" s="33"/>
      <c r="AB144" s="33"/>
      <c r="AC144" s="33"/>
      <c r="AD144" s="33"/>
      <c r="AE144" s="33"/>
      <c r="AF144" s="33"/>
      <c r="AG144" s="27"/>
      <c r="AH144" s="7"/>
      <c r="AI144" s="17" t="str">
        <f t="shared" si="35"/>
        <v/>
      </c>
      <c r="AJ144" s="17">
        <f t="shared" si="46"/>
        <v>140</v>
      </c>
      <c r="AK144" s="17" t="str">
        <f t="shared" si="36"/>
        <v>Fill in supplementary fields</v>
      </c>
      <c r="AL144" s="17" t="str">
        <f t="shared" si="37"/>
        <v>Fill in supplementary fields</v>
      </c>
      <c r="AM144" s="17" t="str">
        <f t="shared" si="38"/>
        <v>Fill in supplementary fields</v>
      </c>
      <c r="AN144" s="17" t="str">
        <f t="shared" si="39"/>
        <v>Fill in supplementary fields</v>
      </c>
      <c r="AO144" s="17" t="str">
        <f t="shared" si="40"/>
        <v>Fill in supplementary fields</v>
      </c>
      <c r="AP144" s="17" t="str">
        <f t="shared" si="41"/>
        <v>Enter exposure values in fields A and B</v>
      </c>
      <c r="AQ144" s="17" t="str">
        <f t="shared" si="42"/>
        <v>Fill in supplementary fields</v>
      </c>
      <c r="AR144" s="17" t="str">
        <f t="shared" si="43"/>
        <v>Fill in supplementary fields</v>
      </c>
      <c r="AS144" s="17" t="str">
        <f t="shared" si="44"/>
        <v>Fill in supplementary fields</v>
      </c>
      <c r="AT144" s="17" t="str">
        <f t="shared" si="45"/>
        <v>Fill in supplementary fields</v>
      </c>
      <c r="AU144" s="17" t="s">
        <v>26</v>
      </c>
      <c r="AV144" s="17"/>
      <c r="AW144" s="17"/>
      <c r="AX144" s="12"/>
      <c r="AY144" s="9"/>
      <c r="AZ144" s="9"/>
      <c r="BA144" s="9"/>
    </row>
    <row r="145" spans="1:53" s="6" customFormat="1" x14ac:dyDescent="0.25">
      <c r="A145" s="100"/>
      <c r="B145" s="100"/>
      <c r="C145" s="101"/>
      <c r="D145" s="33"/>
      <c r="E145" s="100"/>
      <c r="F145" s="100"/>
      <c r="G145" s="100"/>
      <c r="H145" s="100"/>
      <c r="I145" s="100"/>
      <c r="J145" s="100"/>
      <c r="K145" s="100"/>
      <c r="L145" s="199"/>
      <c r="M145" s="199"/>
      <c r="N145" s="100"/>
      <c r="O145" s="33"/>
      <c r="P145" s="33"/>
      <c r="Q145" s="33"/>
      <c r="R145" s="107" t="str">
        <f t="shared" si="34"/>
        <v/>
      </c>
      <c r="S145" s="104"/>
      <c r="T145" s="104"/>
      <c r="U145" s="104"/>
      <c r="V145" s="104"/>
      <c r="W145" s="104"/>
      <c r="X145" s="33" t="str">
        <f t="shared" si="47"/>
        <v/>
      </c>
      <c r="Y145" s="33"/>
      <c r="Z145" s="33"/>
      <c r="AA145" s="33"/>
      <c r="AB145" s="33"/>
      <c r="AC145" s="33"/>
      <c r="AD145" s="33"/>
      <c r="AE145" s="33"/>
      <c r="AF145" s="33"/>
      <c r="AG145" s="27"/>
      <c r="AH145" s="7"/>
      <c r="AI145" s="17" t="str">
        <f t="shared" si="35"/>
        <v/>
      </c>
      <c r="AJ145" s="17">
        <f t="shared" si="46"/>
        <v>141</v>
      </c>
      <c r="AK145" s="17" t="str">
        <f t="shared" si="36"/>
        <v>Fill in supplementary fields</v>
      </c>
      <c r="AL145" s="17" t="str">
        <f t="shared" si="37"/>
        <v>Fill in supplementary fields</v>
      </c>
      <c r="AM145" s="17" t="str">
        <f t="shared" si="38"/>
        <v>Fill in supplementary fields</v>
      </c>
      <c r="AN145" s="17" t="str">
        <f t="shared" si="39"/>
        <v>Fill in supplementary fields</v>
      </c>
      <c r="AO145" s="17" t="str">
        <f t="shared" si="40"/>
        <v>Fill in supplementary fields</v>
      </c>
      <c r="AP145" s="17" t="str">
        <f t="shared" si="41"/>
        <v>Enter exposure values in fields A and B</v>
      </c>
      <c r="AQ145" s="17" t="str">
        <f t="shared" si="42"/>
        <v>Fill in supplementary fields</v>
      </c>
      <c r="AR145" s="17" t="str">
        <f t="shared" si="43"/>
        <v>Fill in supplementary fields</v>
      </c>
      <c r="AS145" s="17" t="str">
        <f t="shared" si="44"/>
        <v>Fill in supplementary fields</v>
      </c>
      <c r="AT145" s="17" t="str">
        <f t="shared" si="45"/>
        <v>Fill in supplementary fields</v>
      </c>
      <c r="AU145" s="17" t="s">
        <v>26</v>
      </c>
      <c r="AV145" s="17"/>
      <c r="AW145" s="17"/>
      <c r="AX145" s="12"/>
      <c r="AY145" s="9"/>
      <c r="AZ145" s="9"/>
      <c r="BA145" s="9"/>
    </row>
    <row r="146" spans="1:53" s="6" customFormat="1" x14ac:dyDescent="0.25">
      <c r="A146" s="100"/>
      <c r="B146" s="100"/>
      <c r="C146" s="101"/>
      <c r="D146" s="33"/>
      <c r="E146" s="100"/>
      <c r="F146" s="100"/>
      <c r="G146" s="100"/>
      <c r="H146" s="100"/>
      <c r="I146" s="100"/>
      <c r="J146" s="100"/>
      <c r="K146" s="100"/>
      <c r="L146" s="199"/>
      <c r="M146" s="199"/>
      <c r="N146" s="100"/>
      <c r="O146" s="33"/>
      <c r="P146" s="33"/>
      <c r="Q146" s="33"/>
      <c r="R146" s="107" t="str">
        <f t="shared" si="34"/>
        <v/>
      </c>
      <c r="S146" s="104"/>
      <c r="T146" s="104"/>
      <c r="U146" s="104"/>
      <c r="V146" s="104"/>
      <c r="W146" s="104"/>
      <c r="X146" s="33" t="str">
        <f t="shared" si="47"/>
        <v/>
      </c>
      <c r="Y146" s="33"/>
      <c r="Z146" s="33"/>
      <c r="AA146" s="33"/>
      <c r="AB146" s="33"/>
      <c r="AC146" s="33"/>
      <c r="AD146" s="33"/>
      <c r="AE146" s="33"/>
      <c r="AF146" s="33"/>
      <c r="AG146" s="27"/>
      <c r="AH146" s="7"/>
      <c r="AI146" s="17" t="str">
        <f t="shared" si="35"/>
        <v/>
      </c>
      <c r="AJ146" s="17">
        <f t="shared" si="46"/>
        <v>142</v>
      </c>
      <c r="AK146" s="17" t="str">
        <f t="shared" si="36"/>
        <v>Fill in supplementary fields</v>
      </c>
      <c r="AL146" s="17" t="str">
        <f t="shared" si="37"/>
        <v>Fill in supplementary fields</v>
      </c>
      <c r="AM146" s="17" t="str">
        <f t="shared" si="38"/>
        <v>Fill in supplementary fields</v>
      </c>
      <c r="AN146" s="17" t="str">
        <f t="shared" si="39"/>
        <v>Fill in supplementary fields</v>
      </c>
      <c r="AO146" s="17" t="str">
        <f t="shared" si="40"/>
        <v>Fill in supplementary fields</v>
      </c>
      <c r="AP146" s="17" t="str">
        <f t="shared" si="41"/>
        <v>Enter exposure values in fields A and B</v>
      </c>
      <c r="AQ146" s="17" t="str">
        <f t="shared" si="42"/>
        <v>Fill in supplementary fields</v>
      </c>
      <c r="AR146" s="17" t="str">
        <f t="shared" si="43"/>
        <v>Fill in supplementary fields</v>
      </c>
      <c r="AS146" s="17" t="str">
        <f t="shared" si="44"/>
        <v>Fill in supplementary fields</v>
      </c>
      <c r="AT146" s="17" t="str">
        <f t="shared" si="45"/>
        <v>Fill in supplementary fields</v>
      </c>
      <c r="AU146" s="17" t="s">
        <v>26</v>
      </c>
      <c r="AV146" s="17"/>
      <c r="AW146" s="17"/>
      <c r="AX146" s="12"/>
      <c r="AY146" s="9"/>
      <c r="AZ146" s="9"/>
      <c r="BA146" s="9"/>
    </row>
    <row r="147" spans="1:53" s="6" customFormat="1" x14ac:dyDescent="0.25">
      <c r="A147" s="100"/>
      <c r="B147" s="100"/>
      <c r="C147" s="101"/>
      <c r="D147" s="33"/>
      <c r="E147" s="100"/>
      <c r="F147" s="100"/>
      <c r="G147" s="100"/>
      <c r="H147" s="100"/>
      <c r="I147" s="100"/>
      <c r="J147" s="100"/>
      <c r="K147" s="100"/>
      <c r="L147" s="199"/>
      <c r="M147" s="199"/>
      <c r="N147" s="100"/>
      <c r="O147" s="33"/>
      <c r="P147" s="33"/>
      <c r="Q147" s="33"/>
      <c r="R147" s="107" t="str">
        <f t="shared" si="34"/>
        <v/>
      </c>
      <c r="S147" s="104"/>
      <c r="T147" s="104"/>
      <c r="U147" s="104"/>
      <c r="V147" s="104"/>
      <c r="W147" s="104"/>
      <c r="X147" s="33" t="str">
        <f t="shared" si="47"/>
        <v/>
      </c>
      <c r="Y147" s="33"/>
      <c r="Z147" s="33"/>
      <c r="AA147" s="33"/>
      <c r="AB147" s="33"/>
      <c r="AC147" s="33"/>
      <c r="AD147" s="33"/>
      <c r="AE147" s="33"/>
      <c r="AF147" s="33"/>
      <c r="AG147" s="27"/>
      <c r="AH147" s="7"/>
      <c r="AI147" s="17" t="str">
        <f t="shared" si="35"/>
        <v/>
      </c>
      <c r="AJ147" s="17">
        <f t="shared" si="46"/>
        <v>143</v>
      </c>
      <c r="AK147" s="17" t="str">
        <f t="shared" si="36"/>
        <v>Fill in supplementary fields</v>
      </c>
      <c r="AL147" s="17" t="str">
        <f t="shared" si="37"/>
        <v>Fill in supplementary fields</v>
      </c>
      <c r="AM147" s="17" t="str">
        <f t="shared" si="38"/>
        <v>Fill in supplementary fields</v>
      </c>
      <c r="AN147" s="17" t="str">
        <f t="shared" si="39"/>
        <v>Fill in supplementary fields</v>
      </c>
      <c r="AO147" s="17" t="str">
        <f t="shared" si="40"/>
        <v>Fill in supplementary fields</v>
      </c>
      <c r="AP147" s="17" t="str">
        <f t="shared" si="41"/>
        <v>Enter exposure values in fields A and B</v>
      </c>
      <c r="AQ147" s="17" t="str">
        <f t="shared" si="42"/>
        <v>Fill in supplementary fields</v>
      </c>
      <c r="AR147" s="17" t="str">
        <f t="shared" si="43"/>
        <v>Fill in supplementary fields</v>
      </c>
      <c r="AS147" s="17" t="str">
        <f t="shared" si="44"/>
        <v>Fill in supplementary fields</v>
      </c>
      <c r="AT147" s="17" t="str">
        <f t="shared" si="45"/>
        <v>Fill in supplementary fields</v>
      </c>
      <c r="AU147" s="17" t="s">
        <v>26</v>
      </c>
      <c r="AV147" s="17"/>
      <c r="AW147" s="17"/>
      <c r="AX147" s="12"/>
      <c r="AY147" s="9"/>
      <c r="AZ147" s="9"/>
      <c r="BA147" s="9"/>
    </row>
    <row r="148" spans="1:53" s="6" customFormat="1" x14ac:dyDescent="0.25">
      <c r="A148" s="100"/>
      <c r="B148" s="100"/>
      <c r="C148" s="101"/>
      <c r="D148" s="33"/>
      <c r="E148" s="100"/>
      <c r="F148" s="100"/>
      <c r="G148" s="100"/>
      <c r="H148" s="100"/>
      <c r="I148" s="100"/>
      <c r="J148" s="100"/>
      <c r="K148" s="100"/>
      <c r="L148" s="199"/>
      <c r="M148" s="199"/>
      <c r="N148" s="100"/>
      <c r="O148" s="33"/>
      <c r="P148" s="33"/>
      <c r="Q148" s="33"/>
      <c r="R148" s="107" t="str">
        <f t="shared" si="34"/>
        <v/>
      </c>
      <c r="S148" s="104"/>
      <c r="T148" s="104"/>
      <c r="U148" s="104"/>
      <c r="V148" s="104"/>
      <c r="W148" s="104"/>
      <c r="X148" s="33" t="str">
        <f t="shared" si="47"/>
        <v/>
      </c>
      <c r="Y148" s="33"/>
      <c r="Z148" s="33"/>
      <c r="AA148" s="33"/>
      <c r="AB148" s="33"/>
      <c r="AC148" s="33"/>
      <c r="AD148" s="33"/>
      <c r="AE148" s="33"/>
      <c r="AF148" s="33"/>
      <c r="AG148" s="27"/>
      <c r="AH148" s="7"/>
      <c r="AI148" s="17" t="str">
        <f t="shared" si="35"/>
        <v/>
      </c>
      <c r="AJ148" s="17">
        <f t="shared" si="46"/>
        <v>144</v>
      </c>
      <c r="AK148" s="17" t="str">
        <f t="shared" si="36"/>
        <v>Fill in supplementary fields</v>
      </c>
      <c r="AL148" s="17" t="str">
        <f t="shared" si="37"/>
        <v>Fill in supplementary fields</v>
      </c>
      <c r="AM148" s="17" t="str">
        <f t="shared" si="38"/>
        <v>Fill in supplementary fields</v>
      </c>
      <c r="AN148" s="17" t="str">
        <f t="shared" si="39"/>
        <v>Fill in supplementary fields</v>
      </c>
      <c r="AO148" s="17" t="str">
        <f t="shared" si="40"/>
        <v>Fill in supplementary fields</v>
      </c>
      <c r="AP148" s="17" t="str">
        <f t="shared" si="41"/>
        <v>Enter exposure values in fields A and B</v>
      </c>
      <c r="AQ148" s="17" t="str">
        <f t="shared" si="42"/>
        <v>Fill in supplementary fields</v>
      </c>
      <c r="AR148" s="17" t="str">
        <f t="shared" si="43"/>
        <v>Fill in supplementary fields</v>
      </c>
      <c r="AS148" s="17" t="str">
        <f t="shared" si="44"/>
        <v>Fill in supplementary fields</v>
      </c>
      <c r="AT148" s="17" t="str">
        <f t="shared" si="45"/>
        <v>Fill in supplementary fields</v>
      </c>
      <c r="AU148" s="17" t="s">
        <v>26</v>
      </c>
      <c r="AV148" s="17"/>
      <c r="AW148" s="17"/>
      <c r="AX148" s="12"/>
      <c r="AY148" s="9"/>
      <c r="AZ148" s="9"/>
      <c r="BA148" s="9"/>
    </row>
    <row r="149" spans="1:53" s="6" customFormat="1" x14ac:dyDescent="0.25">
      <c r="A149" s="100"/>
      <c r="B149" s="100"/>
      <c r="C149" s="101"/>
      <c r="D149" s="33"/>
      <c r="E149" s="100"/>
      <c r="F149" s="100"/>
      <c r="G149" s="100"/>
      <c r="H149" s="100"/>
      <c r="I149" s="100"/>
      <c r="J149" s="100"/>
      <c r="K149" s="100"/>
      <c r="L149" s="199"/>
      <c r="M149" s="199"/>
      <c r="N149" s="100"/>
      <c r="O149" s="33"/>
      <c r="P149" s="33"/>
      <c r="Q149" s="33"/>
      <c r="R149" s="107" t="str">
        <f t="shared" si="34"/>
        <v/>
      </c>
      <c r="S149" s="104"/>
      <c r="T149" s="104"/>
      <c r="U149" s="104"/>
      <c r="V149" s="104"/>
      <c r="W149" s="104"/>
      <c r="X149" s="33" t="str">
        <f t="shared" si="47"/>
        <v/>
      </c>
      <c r="Y149" s="33"/>
      <c r="Z149" s="33"/>
      <c r="AA149" s="33"/>
      <c r="AB149" s="33"/>
      <c r="AC149" s="33"/>
      <c r="AD149" s="33"/>
      <c r="AE149" s="33"/>
      <c r="AF149" s="33"/>
      <c r="AG149" s="27"/>
      <c r="AH149" s="7"/>
      <c r="AI149" s="17" t="str">
        <f t="shared" si="35"/>
        <v/>
      </c>
      <c r="AJ149" s="17">
        <f t="shared" si="46"/>
        <v>145</v>
      </c>
      <c r="AK149" s="17" t="str">
        <f t="shared" si="36"/>
        <v>Fill in supplementary fields</v>
      </c>
      <c r="AL149" s="17" t="str">
        <f t="shared" si="37"/>
        <v>Fill in supplementary fields</v>
      </c>
      <c r="AM149" s="17" t="str">
        <f t="shared" si="38"/>
        <v>Fill in supplementary fields</v>
      </c>
      <c r="AN149" s="17" t="str">
        <f t="shared" si="39"/>
        <v>Fill in supplementary fields</v>
      </c>
      <c r="AO149" s="17" t="str">
        <f t="shared" si="40"/>
        <v>Fill in supplementary fields</v>
      </c>
      <c r="AP149" s="17" t="str">
        <f t="shared" si="41"/>
        <v>Enter exposure values in fields A and B</v>
      </c>
      <c r="AQ149" s="17" t="str">
        <f t="shared" si="42"/>
        <v>Fill in supplementary fields</v>
      </c>
      <c r="AR149" s="17" t="str">
        <f t="shared" si="43"/>
        <v>Fill in supplementary fields</v>
      </c>
      <c r="AS149" s="17" t="str">
        <f t="shared" si="44"/>
        <v>Fill in supplementary fields</v>
      </c>
      <c r="AT149" s="17" t="str">
        <f t="shared" si="45"/>
        <v>Fill in supplementary fields</v>
      </c>
      <c r="AU149" s="17" t="s">
        <v>26</v>
      </c>
      <c r="AV149" s="17"/>
      <c r="AW149" s="17"/>
      <c r="AX149" s="12"/>
      <c r="AY149" s="9"/>
      <c r="AZ149" s="9"/>
      <c r="BA149" s="9"/>
    </row>
    <row r="150" spans="1:53" s="6" customFormat="1" x14ac:dyDescent="0.25">
      <c r="A150" s="100"/>
      <c r="B150" s="100"/>
      <c r="C150" s="101"/>
      <c r="D150" s="33"/>
      <c r="E150" s="100"/>
      <c r="F150" s="100"/>
      <c r="G150" s="100"/>
      <c r="H150" s="100"/>
      <c r="I150" s="100"/>
      <c r="J150" s="100"/>
      <c r="K150" s="100"/>
      <c r="L150" s="199"/>
      <c r="M150" s="199"/>
      <c r="N150" s="100"/>
      <c r="O150" s="33"/>
      <c r="P150" s="33"/>
      <c r="Q150" s="33"/>
      <c r="R150" s="107" t="str">
        <f t="shared" si="34"/>
        <v/>
      </c>
      <c r="S150" s="104"/>
      <c r="T150" s="104"/>
      <c r="U150" s="104"/>
      <c r="V150" s="104"/>
      <c r="W150" s="104"/>
      <c r="X150" s="33" t="str">
        <f t="shared" si="47"/>
        <v/>
      </c>
      <c r="Y150" s="33"/>
      <c r="Z150" s="33"/>
      <c r="AA150" s="33"/>
      <c r="AB150" s="33"/>
      <c r="AC150" s="33"/>
      <c r="AD150" s="33"/>
      <c r="AE150" s="33"/>
      <c r="AF150" s="33"/>
      <c r="AG150" s="27"/>
      <c r="AH150" s="7"/>
      <c r="AI150" s="17" t="str">
        <f t="shared" si="35"/>
        <v/>
      </c>
      <c r="AJ150" s="17">
        <f t="shared" si="46"/>
        <v>146</v>
      </c>
      <c r="AK150" s="17" t="str">
        <f t="shared" si="36"/>
        <v>Fill in supplementary fields</v>
      </c>
      <c r="AL150" s="17" t="str">
        <f t="shared" si="37"/>
        <v>Fill in supplementary fields</v>
      </c>
      <c r="AM150" s="17" t="str">
        <f t="shared" si="38"/>
        <v>Fill in supplementary fields</v>
      </c>
      <c r="AN150" s="17" t="str">
        <f t="shared" si="39"/>
        <v>Fill in supplementary fields</v>
      </c>
      <c r="AO150" s="17" t="str">
        <f t="shared" si="40"/>
        <v>Fill in supplementary fields</v>
      </c>
      <c r="AP150" s="17" t="str">
        <f t="shared" si="41"/>
        <v>Enter exposure values in fields A and B</v>
      </c>
      <c r="AQ150" s="17" t="str">
        <f t="shared" si="42"/>
        <v>Fill in supplementary fields</v>
      </c>
      <c r="AR150" s="17" t="str">
        <f t="shared" si="43"/>
        <v>Fill in supplementary fields</v>
      </c>
      <c r="AS150" s="17" t="str">
        <f t="shared" si="44"/>
        <v>Fill in supplementary fields</v>
      </c>
      <c r="AT150" s="17" t="str">
        <f t="shared" si="45"/>
        <v>Fill in supplementary fields</v>
      </c>
      <c r="AU150" s="17" t="s">
        <v>26</v>
      </c>
      <c r="AV150" s="17"/>
      <c r="AW150" s="17"/>
      <c r="AX150" s="12"/>
      <c r="AY150" s="9"/>
      <c r="AZ150" s="9"/>
      <c r="BA150" s="9"/>
    </row>
    <row r="151" spans="1:53" s="6" customFormat="1" x14ac:dyDescent="0.25">
      <c r="A151" s="100"/>
      <c r="B151" s="100"/>
      <c r="C151" s="101"/>
      <c r="D151" s="33"/>
      <c r="E151" s="100"/>
      <c r="F151" s="100"/>
      <c r="G151" s="100"/>
      <c r="H151" s="100"/>
      <c r="I151" s="100"/>
      <c r="J151" s="100"/>
      <c r="K151" s="100"/>
      <c r="L151" s="199"/>
      <c r="M151" s="199"/>
      <c r="N151" s="100"/>
      <c r="O151" s="33"/>
      <c r="P151" s="33"/>
      <c r="Q151" s="33"/>
      <c r="R151" s="107" t="str">
        <f t="shared" si="34"/>
        <v/>
      </c>
      <c r="S151" s="104"/>
      <c r="T151" s="104"/>
      <c r="U151" s="104"/>
      <c r="V151" s="104"/>
      <c r="W151" s="104"/>
      <c r="X151" s="33" t="str">
        <f t="shared" si="47"/>
        <v/>
      </c>
      <c r="Y151" s="33"/>
      <c r="Z151" s="33"/>
      <c r="AA151" s="33"/>
      <c r="AB151" s="33"/>
      <c r="AC151" s="33"/>
      <c r="AD151" s="33"/>
      <c r="AE151" s="33"/>
      <c r="AF151" s="33"/>
      <c r="AG151" s="27"/>
      <c r="AH151" s="7"/>
      <c r="AI151" s="17" t="str">
        <f t="shared" si="35"/>
        <v/>
      </c>
      <c r="AJ151" s="17">
        <f t="shared" si="46"/>
        <v>147</v>
      </c>
      <c r="AK151" s="17" t="str">
        <f t="shared" si="36"/>
        <v>Fill in supplementary fields</v>
      </c>
      <c r="AL151" s="17" t="str">
        <f t="shared" si="37"/>
        <v>Fill in supplementary fields</v>
      </c>
      <c r="AM151" s="17" t="str">
        <f t="shared" si="38"/>
        <v>Fill in supplementary fields</v>
      </c>
      <c r="AN151" s="17" t="str">
        <f t="shared" si="39"/>
        <v>Fill in supplementary fields</v>
      </c>
      <c r="AO151" s="17" t="str">
        <f t="shared" si="40"/>
        <v>Fill in supplementary fields</v>
      </c>
      <c r="AP151" s="17" t="str">
        <f t="shared" si="41"/>
        <v>Enter exposure values in fields A and B</v>
      </c>
      <c r="AQ151" s="17" t="str">
        <f t="shared" si="42"/>
        <v>Fill in supplementary fields</v>
      </c>
      <c r="AR151" s="17" t="str">
        <f t="shared" si="43"/>
        <v>Fill in supplementary fields</v>
      </c>
      <c r="AS151" s="17" t="str">
        <f t="shared" si="44"/>
        <v>Fill in supplementary fields</v>
      </c>
      <c r="AT151" s="17" t="str">
        <f t="shared" si="45"/>
        <v>Fill in supplementary fields</v>
      </c>
      <c r="AU151" s="17" t="s">
        <v>26</v>
      </c>
      <c r="AV151" s="17"/>
      <c r="AW151" s="17"/>
      <c r="AX151" s="12"/>
      <c r="AY151" s="9"/>
      <c r="AZ151" s="9"/>
      <c r="BA151" s="9"/>
    </row>
    <row r="152" spans="1:53" s="6" customFormat="1" x14ac:dyDescent="0.25">
      <c r="A152" s="100"/>
      <c r="B152" s="100"/>
      <c r="C152" s="101"/>
      <c r="D152" s="33"/>
      <c r="E152" s="100"/>
      <c r="F152" s="100"/>
      <c r="G152" s="100"/>
      <c r="H152" s="100"/>
      <c r="I152" s="100"/>
      <c r="J152" s="100"/>
      <c r="K152" s="100"/>
      <c r="L152" s="199"/>
      <c r="M152" s="199"/>
      <c r="N152" s="100"/>
      <c r="O152" s="33"/>
      <c r="P152" s="33"/>
      <c r="Q152" s="33"/>
      <c r="R152" s="107" t="str">
        <f t="shared" si="34"/>
        <v/>
      </c>
      <c r="S152" s="104"/>
      <c r="T152" s="104"/>
      <c r="U152" s="104"/>
      <c r="V152" s="104"/>
      <c r="W152" s="104"/>
      <c r="X152" s="33" t="str">
        <f t="shared" si="47"/>
        <v/>
      </c>
      <c r="Y152" s="33"/>
      <c r="Z152" s="33"/>
      <c r="AA152" s="33"/>
      <c r="AB152" s="33"/>
      <c r="AC152" s="33"/>
      <c r="AD152" s="33"/>
      <c r="AE152" s="33"/>
      <c r="AF152" s="33"/>
      <c r="AG152" s="27"/>
      <c r="AH152" s="7"/>
      <c r="AI152" s="17" t="str">
        <f t="shared" si="35"/>
        <v/>
      </c>
      <c r="AJ152" s="17">
        <f t="shared" si="46"/>
        <v>148</v>
      </c>
      <c r="AK152" s="17" t="str">
        <f t="shared" si="36"/>
        <v>Fill in supplementary fields</v>
      </c>
      <c r="AL152" s="17" t="str">
        <f t="shared" si="37"/>
        <v>Fill in supplementary fields</v>
      </c>
      <c r="AM152" s="17" t="str">
        <f t="shared" si="38"/>
        <v>Fill in supplementary fields</v>
      </c>
      <c r="AN152" s="17" t="str">
        <f t="shared" si="39"/>
        <v>Fill in supplementary fields</v>
      </c>
      <c r="AO152" s="17" t="str">
        <f t="shared" si="40"/>
        <v>Fill in supplementary fields</v>
      </c>
      <c r="AP152" s="17" t="str">
        <f t="shared" si="41"/>
        <v>Enter exposure values in fields A and B</v>
      </c>
      <c r="AQ152" s="17" t="str">
        <f t="shared" si="42"/>
        <v>Fill in supplementary fields</v>
      </c>
      <c r="AR152" s="17" t="str">
        <f t="shared" si="43"/>
        <v>Fill in supplementary fields</v>
      </c>
      <c r="AS152" s="17" t="str">
        <f t="shared" si="44"/>
        <v>Fill in supplementary fields</v>
      </c>
      <c r="AT152" s="17" t="str">
        <f t="shared" si="45"/>
        <v>Fill in supplementary fields</v>
      </c>
      <c r="AU152" s="17" t="s">
        <v>26</v>
      </c>
      <c r="AV152" s="17"/>
      <c r="AW152" s="17"/>
      <c r="AX152" s="12"/>
      <c r="AY152" s="9"/>
      <c r="AZ152" s="9"/>
      <c r="BA152" s="9"/>
    </row>
    <row r="153" spans="1:53" s="6" customFormat="1" x14ac:dyDescent="0.25">
      <c r="A153" s="100"/>
      <c r="B153" s="100"/>
      <c r="C153" s="101"/>
      <c r="D153" s="33"/>
      <c r="E153" s="100"/>
      <c r="F153" s="100"/>
      <c r="G153" s="100"/>
      <c r="H153" s="100"/>
      <c r="I153" s="100"/>
      <c r="J153" s="100"/>
      <c r="K153" s="100"/>
      <c r="L153" s="199"/>
      <c r="M153" s="199"/>
      <c r="N153" s="100"/>
      <c r="O153" s="33"/>
      <c r="P153" s="33"/>
      <c r="Q153" s="33"/>
      <c r="R153" s="107" t="str">
        <f t="shared" si="34"/>
        <v/>
      </c>
      <c r="S153" s="104"/>
      <c r="T153" s="104"/>
      <c r="U153" s="104"/>
      <c r="V153" s="104"/>
      <c r="W153" s="104"/>
      <c r="X153" s="33" t="str">
        <f t="shared" si="47"/>
        <v/>
      </c>
      <c r="Y153" s="33"/>
      <c r="Z153" s="33"/>
      <c r="AA153" s="33"/>
      <c r="AB153" s="33"/>
      <c r="AC153" s="33"/>
      <c r="AD153" s="33"/>
      <c r="AE153" s="33"/>
      <c r="AF153" s="33"/>
      <c r="AG153" s="27"/>
      <c r="AH153" s="7"/>
      <c r="AI153" s="17" t="str">
        <f t="shared" si="35"/>
        <v/>
      </c>
      <c r="AJ153" s="17">
        <f t="shared" si="46"/>
        <v>149</v>
      </c>
      <c r="AK153" s="17" t="str">
        <f t="shared" si="36"/>
        <v>Fill in supplementary fields</v>
      </c>
      <c r="AL153" s="17" t="str">
        <f t="shared" si="37"/>
        <v>Fill in supplementary fields</v>
      </c>
      <c r="AM153" s="17" t="str">
        <f t="shared" si="38"/>
        <v>Fill in supplementary fields</v>
      </c>
      <c r="AN153" s="17" t="str">
        <f t="shared" si="39"/>
        <v>Fill in supplementary fields</v>
      </c>
      <c r="AO153" s="17" t="str">
        <f t="shared" si="40"/>
        <v>Fill in supplementary fields</v>
      </c>
      <c r="AP153" s="17" t="str">
        <f t="shared" si="41"/>
        <v>Enter exposure values in fields A and B</v>
      </c>
      <c r="AQ153" s="17" t="str">
        <f t="shared" si="42"/>
        <v>Fill in supplementary fields</v>
      </c>
      <c r="AR153" s="17" t="str">
        <f t="shared" si="43"/>
        <v>Fill in supplementary fields</v>
      </c>
      <c r="AS153" s="17" t="str">
        <f t="shared" si="44"/>
        <v>Fill in supplementary fields</v>
      </c>
      <c r="AT153" s="17" t="str">
        <f t="shared" si="45"/>
        <v>Fill in supplementary fields</v>
      </c>
      <c r="AU153" s="17" t="s">
        <v>26</v>
      </c>
      <c r="AV153" s="17"/>
      <c r="AW153" s="17"/>
      <c r="AX153" s="12"/>
      <c r="AY153" s="9"/>
      <c r="AZ153" s="9"/>
      <c r="BA153" s="9"/>
    </row>
    <row r="154" spans="1:53" s="6" customFormat="1" x14ac:dyDescent="0.25">
      <c r="A154" s="100"/>
      <c r="B154" s="100"/>
      <c r="C154" s="101"/>
      <c r="D154" s="33"/>
      <c r="E154" s="100"/>
      <c r="F154" s="100"/>
      <c r="G154" s="100"/>
      <c r="H154" s="100"/>
      <c r="I154" s="100"/>
      <c r="J154" s="100"/>
      <c r="K154" s="100"/>
      <c r="L154" s="199"/>
      <c r="M154" s="199"/>
      <c r="N154" s="100"/>
      <c r="O154" s="33"/>
      <c r="P154" s="33"/>
      <c r="Q154" s="33"/>
      <c r="R154" s="107" t="str">
        <f t="shared" si="34"/>
        <v/>
      </c>
      <c r="S154" s="104"/>
      <c r="T154" s="104"/>
      <c r="U154" s="104"/>
      <c r="V154" s="104"/>
      <c r="W154" s="104"/>
      <c r="X154" s="33" t="str">
        <f t="shared" si="47"/>
        <v/>
      </c>
      <c r="Y154" s="33"/>
      <c r="Z154" s="33"/>
      <c r="AA154" s="33"/>
      <c r="AB154" s="33"/>
      <c r="AC154" s="33"/>
      <c r="AD154" s="33"/>
      <c r="AE154" s="33"/>
      <c r="AF154" s="33"/>
      <c r="AG154" s="27"/>
      <c r="AH154" s="7"/>
      <c r="AI154" s="17" t="str">
        <f t="shared" si="35"/>
        <v/>
      </c>
      <c r="AJ154" s="17">
        <f t="shared" si="46"/>
        <v>150</v>
      </c>
      <c r="AK154" s="17" t="str">
        <f t="shared" si="36"/>
        <v>Fill in supplementary fields</v>
      </c>
      <c r="AL154" s="17" t="str">
        <f t="shared" si="37"/>
        <v>Fill in supplementary fields</v>
      </c>
      <c r="AM154" s="17" t="str">
        <f t="shared" si="38"/>
        <v>Fill in supplementary fields</v>
      </c>
      <c r="AN154" s="17" t="str">
        <f t="shared" si="39"/>
        <v>Fill in supplementary fields</v>
      </c>
      <c r="AO154" s="17" t="str">
        <f t="shared" si="40"/>
        <v>Fill in supplementary fields</v>
      </c>
      <c r="AP154" s="17" t="str">
        <f t="shared" si="41"/>
        <v>Enter exposure values in fields A and B</v>
      </c>
      <c r="AQ154" s="17" t="str">
        <f t="shared" si="42"/>
        <v>Fill in supplementary fields</v>
      </c>
      <c r="AR154" s="17" t="str">
        <f t="shared" si="43"/>
        <v>Fill in supplementary fields</v>
      </c>
      <c r="AS154" s="17" t="str">
        <f t="shared" si="44"/>
        <v>Fill in supplementary fields</v>
      </c>
      <c r="AT154" s="17" t="str">
        <f t="shared" si="45"/>
        <v>Fill in supplementary fields</v>
      </c>
      <c r="AU154" s="17" t="s">
        <v>26</v>
      </c>
      <c r="AV154" s="17"/>
      <c r="AW154" s="17"/>
      <c r="AX154" s="12"/>
      <c r="AY154" s="9"/>
      <c r="AZ154" s="9"/>
      <c r="BA154" s="9"/>
    </row>
    <row r="155" spans="1:53" s="6" customFormat="1" x14ac:dyDescent="0.25">
      <c r="A155" s="100"/>
      <c r="B155" s="100"/>
      <c r="C155" s="101"/>
      <c r="D155" s="33"/>
      <c r="E155" s="100"/>
      <c r="F155" s="100"/>
      <c r="G155" s="100"/>
      <c r="H155" s="100"/>
      <c r="I155" s="100"/>
      <c r="J155" s="100"/>
      <c r="K155" s="100"/>
      <c r="L155" s="199"/>
      <c r="M155" s="199"/>
      <c r="N155" s="100"/>
      <c r="O155" s="33"/>
      <c r="P155" s="33"/>
      <c r="Q155" s="33"/>
      <c r="R155" s="107" t="str">
        <f t="shared" si="34"/>
        <v/>
      </c>
      <c r="S155" s="104"/>
      <c r="T155" s="104"/>
      <c r="U155" s="104"/>
      <c r="V155" s="104"/>
      <c r="W155" s="104"/>
      <c r="X155" s="33" t="str">
        <f t="shared" si="47"/>
        <v/>
      </c>
      <c r="Y155" s="33"/>
      <c r="Z155" s="33"/>
      <c r="AA155" s="33"/>
      <c r="AB155" s="33"/>
      <c r="AC155" s="33"/>
      <c r="AD155" s="33"/>
      <c r="AE155" s="33"/>
      <c r="AF155" s="33"/>
      <c r="AG155" s="27"/>
      <c r="AH155" s="7"/>
      <c r="AI155" s="17" t="str">
        <f t="shared" si="35"/>
        <v/>
      </c>
      <c r="AJ155" s="17">
        <f t="shared" si="46"/>
        <v>151</v>
      </c>
      <c r="AK155" s="17" t="str">
        <f t="shared" si="36"/>
        <v>Fill in supplementary fields</v>
      </c>
      <c r="AL155" s="17" t="str">
        <f t="shared" si="37"/>
        <v>Fill in supplementary fields</v>
      </c>
      <c r="AM155" s="17" t="str">
        <f t="shared" si="38"/>
        <v>Fill in supplementary fields</v>
      </c>
      <c r="AN155" s="17" t="str">
        <f t="shared" si="39"/>
        <v>Fill in supplementary fields</v>
      </c>
      <c r="AO155" s="17" t="str">
        <f t="shared" si="40"/>
        <v>Fill in supplementary fields</v>
      </c>
      <c r="AP155" s="17" t="str">
        <f t="shared" si="41"/>
        <v>Enter exposure values in fields A and B</v>
      </c>
      <c r="AQ155" s="17" t="str">
        <f t="shared" si="42"/>
        <v>Fill in supplementary fields</v>
      </c>
      <c r="AR155" s="17" t="str">
        <f t="shared" si="43"/>
        <v>Fill in supplementary fields</v>
      </c>
      <c r="AS155" s="17" t="str">
        <f t="shared" si="44"/>
        <v>Fill in supplementary fields</v>
      </c>
      <c r="AT155" s="17" t="str">
        <f t="shared" si="45"/>
        <v>Fill in supplementary fields</v>
      </c>
      <c r="AU155" s="17" t="s">
        <v>26</v>
      </c>
      <c r="AV155" s="17"/>
      <c r="AW155" s="17"/>
      <c r="AX155" s="12"/>
      <c r="AY155" s="9"/>
      <c r="AZ155" s="9"/>
      <c r="BA155" s="9"/>
    </row>
    <row r="156" spans="1:53" s="6" customFormat="1" x14ac:dyDescent="0.25">
      <c r="A156" s="100"/>
      <c r="B156" s="100"/>
      <c r="C156" s="101"/>
      <c r="D156" s="33"/>
      <c r="E156" s="100"/>
      <c r="F156" s="100"/>
      <c r="G156" s="100"/>
      <c r="H156" s="100"/>
      <c r="I156" s="100"/>
      <c r="J156" s="100"/>
      <c r="K156" s="100"/>
      <c r="L156" s="199"/>
      <c r="M156" s="199"/>
      <c r="N156" s="100"/>
      <c r="O156" s="33"/>
      <c r="P156" s="33"/>
      <c r="Q156" s="33"/>
      <c r="R156" s="107" t="str">
        <f t="shared" si="34"/>
        <v/>
      </c>
      <c r="S156" s="104"/>
      <c r="T156" s="104"/>
      <c r="U156" s="104"/>
      <c r="V156" s="104"/>
      <c r="W156" s="104"/>
      <c r="X156" s="33" t="str">
        <f t="shared" si="47"/>
        <v/>
      </c>
      <c r="Y156" s="33"/>
      <c r="Z156" s="33"/>
      <c r="AA156" s="33"/>
      <c r="AB156" s="33"/>
      <c r="AC156" s="33"/>
      <c r="AD156" s="33"/>
      <c r="AE156" s="33"/>
      <c r="AF156" s="33"/>
      <c r="AG156" s="27"/>
      <c r="AH156" s="7"/>
      <c r="AI156" s="17" t="str">
        <f t="shared" si="35"/>
        <v/>
      </c>
      <c r="AJ156" s="17">
        <f t="shared" si="46"/>
        <v>152</v>
      </c>
      <c r="AK156" s="17" t="str">
        <f t="shared" si="36"/>
        <v>Fill in supplementary fields</v>
      </c>
      <c r="AL156" s="17" t="str">
        <f t="shared" si="37"/>
        <v>Fill in supplementary fields</v>
      </c>
      <c r="AM156" s="17" t="str">
        <f t="shared" si="38"/>
        <v>Fill in supplementary fields</v>
      </c>
      <c r="AN156" s="17" t="str">
        <f t="shared" si="39"/>
        <v>Fill in supplementary fields</v>
      </c>
      <c r="AO156" s="17" t="str">
        <f t="shared" si="40"/>
        <v>Fill in supplementary fields</v>
      </c>
      <c r="AP156" s="17" t="str">
        <f t="shared" si="41"/>
        <v>Enter exposure values in fields A and B</v>
      </c>
      <c r="AQ156" s="17" t="str">
        <f t="shared" si="42"/>
        <v>Fill in supplementary fields</v>
      </c>
      <c r="AR156" s="17" t="str">
        <f t="shared" si="43"/>
        <v>Fill in supplementary fields</v>
      </c>
      <c r="AS156" s="17" t="str">
        <f t="shared" si="44"/>
        <v>Fill in supplementary fields</v>
      </c>
      <c r="AT156" s="17" t="str">
        <f t="shared" si="45"/>
        <v>Fill in supplementary fields</v>
      </c>
      <c r="AU156" s="17" t="s">
        <v>26</v>
      </c>
      <c r="AV156" s="17"/>
      <c r="AW156" s="17"/>
      <c r="AX156" s="12"/>
      <c r="AY156" s="9"/>
      <c r="AZ156" s="9"/>
      <c r="BA156" s="9"/>
    </row>
    <row r="157" spans="1:53" s="6" customFormat="1" x14ac:dyDescent="0.25">
      <c r="A157" s="100"/>
      <c r="B157" s="100"/>
      <c r="C157" s="101"/>
      <c r="D157" s="33"/>
      <c r="E157" s="100"/>
      <c r="F157" s="100"/>
      <c r="G157" s="100"/>
      <c r="H157" s="100"/>
      <c r="I157" s="100"/>
      <c r="J157" s="100"/>
      <c r="K157" s="100"/>
      <c r="L157" s="199"/>
      <c r="M157" s="199"/>
      <c r="N157" s="100"/>
      <c r="O157" s="33"/>
      <c r="P157" s="33"/>
      <c r="Q157" s="33"/>
      <c r="R157" s="107" t="str">
        <f t="shared" si="34"/>
        <v/>
      </c>
      <c r="S157" s="104"/>
      <c r="T157" s="104"/>
      <c r="U157" s="104"/>
      <c r="V157" s="104"/>
      <c r="W157" s="104"/>
      <c r="X157" s="33" t="str">
        <f t="shared" si="47"/>
        <v/>
      </c>
      <c r="Y157" s="33"/>
      <c r="Z157" s="33"/>
      <c r="AA157" s="33"/>
      <c r="AB157" s="33"/>
      <c r="AC157" s="33"/>
      <c r="AD157" s="33"/>
      <c r="AE157" s="33"/>
      <c r="AF157" s="33"/>
      <c r="AG157" s="27"/>
      <c r="AH157" s="7"/>
      <c r="AI157" s="17" t="str">
        <f t="shared" si="35"/>
        <v/>
      </c>
      <c r="AJ157" s="17">
        <f t="shared" si="46"/>
        <v>153</v>
      </c>
      <c r="AK157" s="17" t="str">
        <f t="shared" si="36"/>
        <v>Fill in supplementary fields</v>
      </c>
      <c r="AL157" s="17" t="str">
        <f t="shared" si="37"/>
        <v>Fill in supplementary fields</v>
      </c>
      <c r="AM157" s="17" t="str">
        <f t="shared" si="38"/>
        <v>Fill in supplementary fields</v>
      </c>
      <c r="AN157" s="17" t="str">
        <f t="shared" si="39"/>
        <v>Fill in supplementary fields</v>
      </c>
      <c r="AO157" s="17" t="str">
        <f t="shared" si="40"/>
        <v>Fill in supplementary fields</v>
      </c>
      <c r="AP157" s="17" t="str">
        <f t="shared" si="41"/>
        <v>Enter exposure values in fields A and B</v>
      </c>
      <c r="AQ157" s="17" t="str">
        <f t="shared" si="42"/>
        <v>Fill in supplementary fields</v>
      </c>
      <c r="AR157" s="17" t="str">
        <f t="shared" si="43"/>
        <v>Fill in supplementary fields</v>
      </c>
      <c r="AS157" s="17" t="str">
        <f t="shared" si="44"/>
        <v>Fill in supplementary fields</v>
      </c>
      <c r="AT157" s="17" t="str">
        <f t="shared" si="45"/>
        <v>Fill in supplementary fields</v>
      </c>
      <c r="AU157" s="17" t="s">
        <v>26</v>
      </c>
      <c r="AV157" s="17"/>
      <c r="AW157" s="17"/>
      <c r="AX157" s="12"/>
      <c r="AY157" s="9"/>
      <c r="AZ157" s="9"/>
      <c r="BA157" s="9"/>
    </row>
    <row r="158" spans="1:53" s="6" customFormat="1" x14ac:dyDescent="0.25">
      <c r="A158" s="100"/>
      <c r="B158" s="100"/>
      <c r="C158" s="101"/>
      <c r="D158" s="33"/>
      <c r="E158" s="100"/>
      <c r="F158" s="100"/>
      <c r="G158" s="100"/>
      <c r="H158" s="100"/>
      <c r="I158" s="100"/>
      <c r="J158" s="100"/>
      <c r="K158" s="100"/>
      <c r="L158" s="199"/>
      <c r="M158" s="199"/>
      <c r="N158" s="100"/>
      <c r="O158" s="33"/>
      <c r="P158" s="33"/>
      <c r="Q158" s="33"/>
      <c r="R158" s="107" t="str">
        <f t="shared" si="34"/>
        <v/>
      </c>
      <c r="S158" s="104"/>
      <c r="T158" s="104"/>
      <c r="U158" s="104"/>
      <c r="V158" s="104"/>
      <c r="W158" s="104"/>
      <c r="X158" s="33" t="str">
        <f t="shared" si="47"/>
        <v/>
      </c>
      <c r="Y158" s="33"/>
      <c r="Z158" s="33"/>
      <c r="AA158" s="33"/>
      <c r="AB158" s="33"/>
      <c r="AC158" s="33"/>
      <c r="AD158" s="33"/>
      <c r="AE158" s="33"/>
      <c r="AF158" s="33"/>
      <c r="AG158" s="27"/>
      <c r="AH158" s="7"/>
      <c r="AI158" s="17" t="str">
        <f t="shared" si="35"/>
        <v/>
      </c>
      <c r="AJ158" s="17">
        <f t="shared" si="46"/>
        <v>154</v>
      </c>
      <c r="AK158" s="17" t="str">
        <f t="shared" si="36"/>
        <v>Fill in supplementary fields</v>
      </c>
      <c r="AL158" s="17" t="str">
        <f t="shared" si="37"/>
        <v>Fill in supplementary fields</v>
      </c>
      <c r="AM158" s="17" t="str">
        <f t="shared" si="38"/>
        <v>Fill in supplementary fields</v>
      </c>
      <c r="AN158" s="17" t="str">
        <f t="shared" si="39"/>
        <v>Fill in supplementary fields</v>
      </c>
      <c r="AO158" s="17" t="str">
        <f t="shared" si="40"/>
        <v>Fill in supplementary fields</v>
      </c>
      <c r="AP158" s="17" t="str">
        <f t="shared" si="41"/>
        <v>Enter exposure values in fields A and B</v>
      </c>
      <c r="AQ158" s="17" t="str">
        <f t="shared" si="42"/>
        <v>Fill in supplementary fields</v>
      </c>
      <c r="AR158" s="17" t="str">
        <f t="shared" si="43"/>
        <v>Fill in supplementary fields</v>
      </c>
      <c r="AS158" s="17" t="str">
        <f t="shared" si="44"/>
        <v>Fill in supplementary fields</v>
      </c>
      <c r="AT158" s="17" t="str">
        <f t="shared" si="45"/>
        <v>Fill in supplementary fields</v>
      </c>
      <c r="AU158" s="17" t="s">
        <v>26</v>
      </c>
      <c r="AV158" s="17"/>
      <c r="AW158" s="17"/>
      <c r="AX158" s="12"/>
      <c r="AY158" s="9"/>
      <c r="AZ158" s="9"/>
      <c r="BA158" s="9"/>
    </row>
    <row r="159" spans="1:53" s="6" customFormat="1" x14ac:dyDescent="0.25">
      <c r="A159" s="100"/>
      <c r="B159" s="100"/>
      <c r="C159" s="101"/>
      <c r="D159" s="33"/>
      <c r="E159" s="100"/>
      <c r="F159" s="100"/>
      <c r="G159" s="100"/>
      <c r="H159" s="100"/>
      <c r="I159" s="100"/>
      <c r="J159" s="100"/>
      <c r="K159" s="100"/>
      <c r="L159" s="199"/>
      <c r="M159" s="199"/>
      <c r="N159" s="100"/>
      <c r="O159" s="33"/>
      <c r="P159" s="33"/>
      <c r="Q159" s="33"/>
      <c r="R159" s="107" t="str">
        <f t="shared" si="34"/>
        <v/>
      </c>
      <c r="S159" s="104"/>
      <c r="T159" s="104"/>
      <c r="U159" s="104"/>
      <c r="V159" s="104"/>
      <c r="W159" s="104"/>
      <c r="X159" s="33" t="str">
        <f t="shared" si="47"/>
        <v/>
      </c>
      <c r="Y159" s="33"/>
      <c r="Z159" s="33"/>
      <c r="AA159" s="33"/>
      <c r="AB159" s="33"/>
      <c r="AC159" s="33"/>
      <c r="AD159" s="33"/>
      <c r="AE159" s="33"/>
      <c r="AF159" s="33"/>
      <c r="AG159" s="27"/>
      <c r="AH159" s="7"/>
      <c r="AI159" s="17" t="str">
        <f t="shared" si="35"/>
        <v/>
      </c>
      <c r="AJ159" s="17">
        <f t="shared" si="46"/>
        <v>155</v>
      </c>
      <c r="AK159" s="17" t="str">
        <f t="shared" si="36"/>
        <v>Fill in supplementary fields</v>
      </c>
      <c r="AL159" s="17" t="str">
        <f t="shared" si="37"/>
        <v>Fill in supplementary fields</v>
      </c>
      <c r="AM159" s="17" t="str">
        <f t="shared" si="38"/>
        <v>Fill in supplementary fields</v>
      </c>
      <c r="AN159" s="17" t="str">
        <f t="shared" si="39"/>
        <v>Fill in supplementary fields</v>
      </c>
      <c r="AO159" s="17" t="str">
        <f t="shared" si="40"/>
        <v>Fill in supplementary fields</v>
      </c>
      <c r="AP159" s="17" t="str">
        <f t="shared" si="41"/>
        <v>Enter exposure values in fields A and B</v>
      </c>
      <c r="AQ159" s="17" t="str">
        <f t="shared" si="42"/>
        <v>Fill in supplementary fields</v>
      </c>
      <c r="AR159" s="17" t="str">
        <f t="shared" si="43"/>
        <v>Fill in supplementary fields</v>
      </c>
      <c r="AS159" s="17" t="str">
        <f t="shared" si="44"/>
        <v>Fill in supplementary fields</v>
      </c>
      <c r="AT159" s="17" t="str">
        <f t="shared" si="45"/>
        <v>Fill in supplementary fields</v>
      </c>
      <c r="AU159" s="17" t="s">
        <v>26</v>
      </c>
      <c r="AV159" s="17"/>
      <c r="AW159" s="17"/>
      <c r="AX159" s="12"/>
      <c r="AY159" s="9"/>
      <c r="AZ159" s="9"/>
      <c r="BA159" s="9"/>
    </row>
    <row r="160" spans="1:53" s="6" customFormat="1" x14ac:dyDescent="0.25">
      <c r="A160" s="100"/>
      <c r="B160" s="100"/>
      <c r="C160" s="101"/>
      <c r="D160" s="33"/>
      <c r="E160" s="100"/>
      <c r="F160" s="100"/>
      <c r="G160" s="100"/>
      <c r="H160" s="100"/>
      <c r="I160" s="100"/>
      <c r="J160" s="100"/>
      <c r="K160" s="100"/>
      <c r="L160" s="199"/>
      <c r="M160" s="199"/>
      <c r="N160" s="100"/>
      <c r="O160" s="33"/>
      <c r="P160" s="33"/>
      <c r="Q160" s="33"/>
      <c r="R160" s="107" t="str">
        <f t="shared" si="34"/>
        <v/>
      </c>
      <c r="S160" s="104"/>
      <c r="T160" s="104"/>
      <c r="U160" s="104"/>
      <c r="V160" s="104"/>
      <c r="W160" s="104"/>
      <c r="X160" s="33" t="str">
        <f t="shared" si="47"/>
        <v/>
      </c>
      <c r="Y160" s="33"/>
      <c r="Z160" s="33"/>
      <c r="AA160" s="33"/>
      <c r="AB160" s="33"/>
      <c r="AC160" s="33"/>
      <c r="AD160" s="33"/>
      <c r="AE160" s="33"/>
      <c r="AF160" s="33"/>
      <c r="AG160" s="27"/>
      <c r="AH160" s="7"/>
      <c r="AI160" s="17" t="str">
        <f t="shared" si="35"/>
        <v/>
      </c>
      <c r="AJ160" s="17">
        <f t="shared" si="46"/>
        <v>156</v>
      </c>
      <c r="AK160" s="17" t="str">
        <f t="shared" si="36"/>
        <v>Fill in supplementary fields</v>
      </c>
      <c r="AL160" s="17" t="str">
        <f t="shared" si="37"/>
        <v>Fill in supplementary fields</v>
      </c>
      <c r="AM160" s="17" t="str">
        <f t="shared" si="38"/>
        <v>Fill in supplementary fields</v>
      </c>
      <c r="AN160" s="17" t="str">
        <f t="shared" si="39"/>
        <v>Fill in supplementary fields</v>
      </c>
      <c r="AO160" s="17" t="str">
        <f t="shared" si="40"/>
        <v>Fill in supplementary fields</v>
      </c>
      <c r="AP160" s="17" t="str">
        <f t="shared" si="41"/>
        <v>Enter exposure values in fields A and B</v>
      </c>
      <c r="AQ160" s="17" t="str">
        <f t="shared" si="42"/>
        <v>Fill in supplementary fields</v>
      </c>
      <c r="AR160" s="17" t="str">
        <f t="shared" si="43"/>
        <v>Fill in supplementary fields</v>
      </c>
      <c r="AS160" s="17" t="str">
        <f t="shared" si="44"/>
        <v>Fill in supplementary fields</v>
      </c>
      <c r="AT160" s="17" t="str">
        <f t="shared" si="45"/>
        <v>Fill in supplementary fields</v>
      </c>
      <c r="AU160" s="17" t="s">
        <v>26</v>
      </c>
      <c r="AV160" s="17"/>
      <c r="AW160" s="17"/>
      <c r="AX160" s="12"/>
      <c r="AY160" s="9"/>
      <c r="AZ160" s="9"/>
      <c r="BA160" s="9"/>
    </row>
    <row r="161" spans="1:53" s="6" customFormat="1" x14ac:dyDescent="0.25">
      <c r="A161" s="100"/>
      <c r="B161" s="100"/>
      <c r="C161" s="101"/>
      <c r="D161" s="33"/>
      <c r="E161" s="100"/>
      <c r="F161" s="100"/>
      <c r="G161" s="100"/>
      <c r="H161" s="100"/>
      <c r="I161" s="100"/>
      <c r="J161" s="100"/>
      <c r="K161" s="100"/>
      <c r="L161" s="199"/>
      <c r="M161" s="199"/>
      <c r="N161" s="100"/>
      <c r="O161" s="33"/>
      <c r="P161" s="33"/>
      <c r="Q161" s="33"/>
      <c r="R161" s="107" t="str">
        <f t="shared" si="34"/>
        <v/>
      </c>
      <c r="S161" s="104"/>
      <c r="T161" s="104"/>
      <c r="U161" s="104"/>
      <c r="V161" s="104"/>
      <c r="W161" s="104"/>
      <c r="X161" s="33" t="str">
        <f t="shared" si="47"/>
        <v/>
      </c>
      <c r="Y161" s="33"/>
      <c r="Z161" s="33"/>
      <c r="AA161" s="33"/>
      <c r="AB161" s="33"/>
      <c r="AC161" s="33"/>
      <c r="AD161" s="33"/>
      <c r="AE161" s="33"/>
      <c r="AF161" s="33"/>
      <c r="AG161" s="27"/>
      <c r="AH161" s="7"/>
      <c r="AI161" s="17" t="str">
        <f t="shared" si="35"/>
        <v/>
      </c>
      <c r="AJ161" s="17">
        <f t="shared" si="46"/>
        <v>157</v>
      </c>
      <c r="AK161" s="17" t="str">
        <f t="shared" si="36"/>
        <v>Fill in supplementary fields</v>
      </c>
      <c r="AL161" s="17" t="str">
        <f t="shared" si="37"/>
        <v>Fill in supplementary fields</v>
      </c>
      <c r="AM161" s="17" t="str">
        <f t="shared" si="38"/>
        <v>Fill in supplementary fields</v>
      </c>
      <c r="AN161" s="17" t="str">
        <f t="shared" si="39"/>
        <v>Fill in supplementary fields</v>
      </c>
      <c r="AO161" s="17" t="str">
        <f t="shared" si="40"/>
        <v>Fill in supplementary fields</v>
      </c>
      <c r="AP161" s="17" t="str">
        <f t="shared" si="41"/>
        <v>Enter exposure values in fields A and B</v>
      </c>
      <c r="AQ161" s="17" t="str">
        <f t="shared" si="42"/>
        <v>Fill in supplementary fields</v>
      </c>
      <c r="AR161" s="17" t="str">
        <f t="shared" si="43"/>
        <v>Fill in supplementary fields</v>
      </c>
      <c r="AS161" s="17" t="str">
        <f t="shared" si="44"/>
        <v>Fill in supplementary fields</v>
      </c>
      <c r="AT161" s="17" t="str">
        <f t="shared" si="45"/>
        <v>Fill in supplementary fields</v>
      </c>
      <c r="AU161" s="17" t="s">
        <v>26</v>
      </c>
      <c r="AV161" s="17"/>
      <c r="AW161" s="17"/>
      <c r="AX161" s="12"/>
      <c r="AY161" s="9"/>
      <c r="AZ161" s="9"/>
      <c r="BA161" s="9"/>
    </row>
    <row r="162" spans="1:53" s="6" customFormat="1" x14ac:dyDescent="0.25">
      <c r="A162" s="100"/>
      <c r="B162" s="100"/>
      <c r="C162" s="101"/>
      <c r="D162" s="33"/>
      <c r="E162" s="100"/>
      <c r="F162" s="100"/>
      <c r="G162" s="100"/>
      <c r="H162" s="100"/>
      <c r="I162" s="100"/>
      <c r="J162" s="100"/>
      <c r="K162" s="100"/>
      <c r="L162" s="199"/>
      <c r="M162" s="199"/>
      <c r="N162" s="100"/>
      <c r="O162" s="33"/>
      <c r="P162" s="33"/>
      <c r="Q162" s="33"/>
      <c r="R162" s="107" t="str">
        <f t="shared" si="34"/>
        <v/>
      </c>
      <c r="S162" s="104"/>
      <c r="T162" s="104"/>
      <c r="U162" s="104"/>
      <c r="V162" s="104"/>
      <c r="W162" s="104"/>
      <c r="X162" s="33" t="str">
        <f t="shared" si="47"/>
        <v/>
      </c>
      <c r="Y162" s="33"/>
      <c r="Z162" s="33"/>
      <c r="AA162" s="33"/>
      <c r="AB162" s="33"/>
      <c r="AC162" s="33"/>
      <c r="AD162" s="33"/>
      <c r="AE162" s="33"/>
      <c r="AF162" s="33"/>
      <c r="AG162" s="27"/>
      <c r="AH162" s="7"/>
      <c r="AI162" s="17" t="str">
        <f t="shared" si="35"/>
        <v/>
      </c>
      <c r="AJ162" s="17">
        <f t="shared" si="46"/>
        <v>158</v>
      </c>
      <c r="AK162" s="17" t="str">
        <f t="shared" si="36"/>
        <v>Fill in supplementary fields</v>
      </c>
      <c r="AL162" s="17" t="str">
        <f t="shared" si="37"/>
        <v>Fill in supplementary fields</v>
      </c>
      <c r="AM162" s="17" t="str">
        <f t="shared" si="38"/>
        <v>Fill in supplementary fields</v>
      </c>
      <c r="AN162" s="17" t="str">
        <f t="shared" si="39"/>
        <v>Fill in supplementary fields</v>
      </c>
      <c r="AO162" s="17" t="str">
        <f t="shared" si="40"/>
        <v>Fill in supplementary fields</v>
      </c>
      <c r="AP162" s="17" t="str">
        <f t="shared" si="41"/>
        <v>Enter exposure values in fields A and B</v>
      </c>
      <c r="AQ162" s="17" t="str">
        <f t="shared" si="42"/>
        <v>Fill in supplementary fields</v>
      </c>
      <c r="AR162" s="17" t="str">
        <f t="shared" si="43"/>
        <v>Fill in supplementary fields</v>
      </c>
      <c r="AS162" s="17" t="str">
        <f t="shared" si="44"/>
        <v>Fill in supplementary fields</v>
      </c>
      <c r="AT162" s="17" t="str">
        <f t="shared" si="45"/>
        <v>Fill in supplementary fields</v>
      </c>
      <c r="AU162" s="17" t="s">
        <v>26</v>
      </c>
      <c r="AV162" s="17"/>
      <c r="AW162" s="17"/>
      <c r="AX162" s="12"/>
      <c r="AY162" s="9"/>
      <c r="AZ162" s="9"/>
      <c r="BA162" s="9"/>
    </row>
    <row r="163" spans="1:53" s="6" customFormat="1" x14ac:dyDescent="0.25">
      <c r="A163" s="100"/>
      <c r="B163" s="100"/>
      <c r="C163" s="101"/>
      <c r="D163" s="33"/>
      <c r="E163" s="100"/>
      <c r="F163" s="100"/>
      <c r="G163" s="100"/>
      <c r="H163" s="100"/>
      <c r="I163" s="100"/>
      <c r="J163" s="100"/>
      <c r="K163" s="100"/>
      <c r="L163" s="199"/>
      <c r="M163" s="199"/>
      <c r="N163" s="100"/>
      <c r="O163" s="33"/>
      <c r="P163" s="33"/>
      <c r="Q163" s="33"/>
      <c r="R163" s="107" t="str">
        <f t="shared" si="34"/>
        <v/>
      </c>
      <c r="S163" s="104"/>
      <c r="T163" s="104"/>
      <c r="U163" s="104"/>
      <c r="V163" s="104"/>
      <c r="W163" s="104"/>
      <c r="X163" s="33" t="str">
        <f t="shared" si="47"/>
        <v/>
      </c>
      <c r="Y163" s="33"/>
      <c r="Z163" s="33"/>
      <c r="AA163" s="33"/>
      <c r="AB163" s="33"/>
      <c r="AC163" s="33"/>
      <c r="AD163" s="33"/>
      <c r="AE163" s="33"/>
      <c r="AF163" s="33"/>
      <c r="AG163" s="27"/>
      <c r="AH163" s="7"/>
      <c r="AI163" s="17" t="str">
        <f t="shared" si="35"/>
        <v/>
      </c>
      <c r="AJ163" s="17">
        <f t="shared" si="46"/>
        <v>159</v>
      </c>
      <c r="AK163" s="17" t="str">
        <f t="shared" si="36"/>
        <v>Fill in supplementary fields</v>
      </c>
      <c r="AL163" s="17" t="str">
        <f t="shared" si="37"/>
        <v>Fill in supplementary fields</v>
      </c>
      <c r="AM163" s="17" t="str">
        <f t="shared" si="38"/>
        <v>Fill in supplementary fields</v>
      </c>
      <c r="AN163" s="17" t="str">
        <f t="shared" si="39"/>
        <v>Fill in supplementary fields</v>
      </c>
      <c r="AO163" s="17" t="str">
        <f t="shared" si="40"/>
        <v>Fill in supplementary fields</v>
      </c>
      <c r="AP163" s="17" t="str">
        <f t="shared" si="41"/>
        <v>Enter exposure values in fields A and B</v>
      </c>
      <c r="AQ163" s="17" t="str">
        <f t="shared" si="42"/>
        <v>Fill in supplementary fields</v>
      </c>
      <c r="AR163" s="17" t="str">
        <f t="shared" si="43"/>
        <v>Fill in supplementary fields</v>
      </c>
      <c r="AS163" s="17" t="str">
        <f t="shared" si="44"/>
        <v>Fill in supplementary fields</v>
      </c>
      <c r="AT163" s="17" t="str">
        <f t="shared" si="45"/>
        <v>Fill in supplementary fields</v>
      </c>
      <c r="AU163" s="17" t="s">
        <v>26</v>
      </c>
      <c r="AV163" s="17"/>
      <c r="AW163" s="17"/>
      <c r="AX163" s="12"/>
      <c r="AY163" s="9"/>
      <c r="AZ163" s="9"/>
      <c r="BA163" s="9"/>
    </row>
    <row r="164" spans="1:53" s="6" customFormat="1" x14ac:dyDescent="0.25">
      <c r="A164" s="100"/>
      <c r="B164" s="100"/>
      <c r="C164" s="101"/>
      <c r="D164" s="33"/>
      <c r="E164" s="100"/>
      <c r="F164" s="100"/>
      <c r="G164" s="100"/>
      <c r="H164" s="100"/>
      <c r="I164" s="100"/>
      <c r="J164" s="100"/>
      <c r="K164" s="100"/>
      <c r="L164" s="199"/>
      <c r="M164" s="199"/>
      <c r="N164" s="100"/>
      <c r="O164" s="33"/>
      <c r="P164" s="33"/>
      <c r="Q164" s="33"/>
      <c r="R164" s="107" t="str">
        <f t="shared" si="34"/>
        <v/>
      </c>
      <c r="S164" s="104"/>
      <c r="T164" s="104"/>
      <c r="U164" s="104"/>
      <c r="V164" s="104"/>
      <c r="W164" s="104"/>
      <c r="X164" s="33" t="str">
        <f t="shared" si="47"/>
        <v/>
      </c>
      <c r="Y164" s="33"/>
      <c r="Z164" s="33"/>
      <c r="AA164" s="33"/>
      <c r="AB164" s="33"/>
      <c r="AC164" s="33"/>
      <c r="AD164" s="33"/>
      <c r="AE164" s="33"/>
      <c r="AF164" s="33"/>
      <c r="AG164" s="27"/>
      <c r="AH164" s="7"/>
      <c r="AI164" s="17" t="str">
        <f t="shared" si="35"/>
        <v/>
      </c>
      <c r="AJ164" s="17">
        <f t="shared" si="46"/>
        <v>160</v>
      </c>
      <c r="AK164" s="17" t="str">
        <f t="shared" si="36"/>
        <v>Fill in supplementary fields</v>
      </c>
      <c r="AL164" s="17" t="str">
        <f t="shared" si="37"/>
        <v>Fill in supplementary fields</v>
      </c>
      <c r="AM164" s="17" t="str">
        <f t="shared" si="38"/>
        <v>Fill in supplementary fields</v>
      </c>
      <c r="AN164" s="17" t="str">
        <f t="shared" si="39"/>
        <v>Fill in supplementary fields</v>
      </c>
      <c r="AO164" s="17" t="str">
        <f t="shared" si="40"/>
        <v>Fill in supplementary fields</v>
      </c>
      <c r="AP164" s="17" t="str">
        <f t="shared" si="41"/>
        <v>Enter exposure values in fields A and B</v>
      </c>
      <c r="AQ164" s="17" t="str">
        <f t="shared" si="42"/>
        <v>Fill in supplementary fields</v>
      </c>
      <c r="AR164" s="17" t="str">
        <f t="shared" si="43"/>
        <v>Fill in supplementary fields</v>
      </c>
      <c r="AS164" s="17" t="str">
        <f t="shared" si="44"/>
        <v>Fill in supplementary fields</v>
      </c>
      <c r="AT164" s="17" t="str">
        <f t="shared" si="45"/>
        <v>Fill in supplementary fields</v>
      </c>
      <c r="AU164" s="17" t="s">
        <v>26</v>
      </c>
      <c r="AV164" s="17"/>
      <c r="AW164" s="17"/>
      <c r="AX164" s="12"/>
      <c r="AY164" s="9"/>
      <c r="AZ164" s="9"/>
      <c r="BA164" s="9"/>
    </row>
    <row r="165" spans="1:53" s="6" customFormat="1" x14ac:dyDescent="0.25">
      <c r="A165" s="100"/>
      <c r="B165" s="100"/>
      <c r="C165" s="101"/>
      <c r="D165" s="33"/>
      <c r="E165" s="100"/>
      <c r="F165" s="100"/>
      <c r="G165" s="100"/>
      <c r="H165" s="100"/>
      <c r="I165" s="100"/>
      <c r="J165" s="100"/>
      <c r="K165" s="100"/>
      <c r="L165" s="199"/>
      <c r="M165" s="199"/>
      <c r="N165" s="100"/>
      <c r="O165" s="33"/>
      <c r="P165" s="33"/>
      <c r="Q165" s="33"/>
      <c r="R165" s="107" t="str">
        <f t="shared" si="34"/>
        <v/>
      </c>
      <c r="S165" s="104"/>
      <c r="T165" s="104"/>
      <c r="U165" s="104"/>
      <c r="V165" s="104"/>
      <c r="W165" s="104"/>
      <c r="X165" s="33" t="str">
        <f t="shared" si="47"/>
        <v/>
      </c>
      <c r="Y165" s="33"/>
      <c r="Z165" s="33"/>
      <c r="AA165" s="33"/>
      <c r="AB165" s="33"/>
      <c r="AC165" s="33"/>
      <c r="AD165" s="33"/>
      <c r="AE165" s="33"/>
      <c r="AF165" s="33"/>
      <c r="AG165" s="27"/>
      <c r="AH165" s="7"/>
      <c r="AI165" s="17" t="str">
        <f t="shared" si="35"/>
        <v/>
      </c>
      <c r="AJ165" s="17">
        <f t="shared" si="46"/>
        <v>161</v>
      </c>
      <c r="AK165" s="17" t="str">
        <f t="shared" si="36"/>
        <v>Fill in supplementary fields</v>
      </c>
      <c r="AL165" s="17" t="str">
        <f t="shared" si="37"/>
        <v>Fill in supplementary fields</v>
      </c>
      <c r="AM165" s="17" t="str">
        <f t="shared" si="38"/>
        <v>Fill in supplementary fields</v>
      </c>
      <c r="AN165" s="17" t="str">
        <f t="shared" si="39"/>
        <v>Fill in supplementary fields</v>
      </c>
      <c r="AO165" s="17" t="str">
        <f t="shared" si="40"/>
        <v>Fill in supplementary fields</v>
      </c>
      <c r="AP165" s="17" t="str">
        <f t="shared" si="41"/>
        <v>Enter exposure values in fields A and B</v>
      </c>
      <c r="AQ165" s="17" t="str">
        <f t="shared" si="42"/>
        <v>Fill in supplementary fields</v>
      </c>
      <c r="AR165" s="17" t="str">
        <f t="shared" si="43"/>
        <v>Fill in supplementary fields</v>
      </c>
      <c r="AS165" s="17" t="str">
        <f t="shared" si="44"/>
        <v>Fill in supplementary fields</v>
      </c>
      <c r="AT165" s="17" t="str">
        <f t="shared" si="45"/>
        <v>Fill in supplementary fields</v>
      </c>
      <c r="AU165" s="17" t="s">
        <v>26</v>
      </c>
      <c r="AV165" s="17"/>
      <c r="AW165" s="17"/>
      <c r="AX165" s="12"/>
      <c r="AY165" s="9"/>
      <c r="AZ165" s="9"/>
      <c r="BA165" s="9"/>
    </row>
    <row r="166" spans="1:53" s="6" customFormat="1" x14ac:dyDescent="0.25">
      <c r="A166" s="100"/>
      <c r="B166" s="100"/>
      <c r="C166" s="101"/>
      <c r="D166" s="33"/>
      <c r="E166" s="100"/>
      <c r="F166" s="100"/>
      <c r="G166" s="100"/>
      <c r="H166" s="100"/>
      <c r="I166" s="100"/>
      <c r="J166" s="100"/>
      <c r="K166" s="100"/>
      <c r="L166" s="199"/>
      <c r="M166" s="199"/>
      <c r="N166" s="100"/>
      <c r="O166" s="33"/>
      <c r="P166" s="33"/>
      <c r="Q166" s="33"/>
      <c r="R166" s="107" t="str">
        <f t="shared" ref="R166:R176" si="48">IF(LEN(P166)=0,"",HLOOKUP(AI166,$AK$5:$AT$200,AJ166,FALSE))</f>
        <v/>
      </c>
      <c r="S166" s="104"/>
      <c r="T166" s="104"/>
      <c r="U166" s="104"/>
      <c r="V166" s="104"/>
      <c r="W166" s="104"/>
      <c r="X166" s="33" t="str">
        <f t="shared" si="47"/>
        <v/>
      </c>
      <c r="Y166" s="33"/>
      <c r="Z166" s="33"/>
      <c r="AA166" s="33"/>
      <c r="AB166" s="33"/>
      <c r="AC166" s="33"/>
      <c r="AD166" s="33"/>
      <c r="AE166" s="33"/>
      <c r="AF166" s="33"/>
      <c r="AG166" s="27"/>
      <c r="AH166" s="7"/>
      <c r="AI166" s="17" t="str">
        <f t="shared" ref="AI166:AI200" si="49">IFERROR(VLOOKUP(P166,AV:AW,2,FALSE),"")</f>
        <v/>
      </c>
      <c r="AJ166" s="17">
        <f t="shared" si="46"/>
        <v>162</v>
      </c>
      <c r="AK166" s="17" t="str">
        <f t="shared" si="36"/>
        <v>Fill in supplementary fields</v>
      </c>
      <c r="AL166" s="17" t="str">
        <f t="shared" si="37"/>
        <v>Fill in supplementary fields</v>
      </c>
      <c r="AM166" s="17" t="str">
        <f t="shared" si="38"/>
        <v>Fill in supplementary fields</v>
      </c>
      <c r="AN166" s="17" t="str">
        <f t="shared" si="39"/>
        <v>Fill in supplementary fields</v>
      </c>
      <c r="AO166" s="17" t="str">
        <f t="shared" si="40"/>
        <v>Fill in supplementary fields</v>
      </c>
      <c r="AP166" s="17" t="str">
        <f t="shared" si="41"/>
        <v>Enter exposure values in fields A and B</v>
      </c>
      <c r="AQ166" s="17" t="str">
        <f t="shared" si="42"/>
        <v>Fill in supplementary fields</v>
      </c>
      <c r="AR166" s="17" t="str">
        <f t="shared" si="43"/>
        <v>Fill in supplementary fields</v>
      </c>
      <c r="AS166" s="17" t="str">
        <f t="shared" si="44"/>
        <v>Fill in supplementary fields</v>
      </c>
      <c r="AT166" s="17" t="str">
        <f t="shared" si="45"/>
        <v>Fill in supplementary fields</v>
      </c>
      <c r="AU166" s="17" t="s">
        <v>26</v>
      </c>
      <c r="AV166" s="17"/>
      <c r="AW166" s="17"/>
      <c r="AX166" s="12"/>
      <c r="AY166" s="9"/>
      <c r="AZ166" s="9"/>
      <c r="BA166" s="9"/>
    </row>
    <row r="167" spans="1:53" s="6" customFormat="1" x14ac:dyDescent="0.25">
      <c r="A167" s="100"/>
      <c r="B167" s="100"/>
      <c r="C167" s="101"/>
      <c r="D167" s="33"/>
      <c r="E167" s="100"/>
      <c r="F167" s="100"/>
      <c r="G167" s="100"/>
      <c r="H167" s="100"/>
      <c r="I167" s="100"/>
      <c r="J167" s="100"/>
      <c r="K167" s="100"/>
      <c r="L167" s="199"/>
      <c r="M167" s="199"/>
      <c r="N167" s="100"/>
      <c r="O167" s="33"/>
      <c r="P167" s="33"/>
      <c r="Q167" s="33"/>
      <c r="R167" s="107" t="str">
        <f t="shared" si="48"/>
        <v/>
      </c>
      <c r="S167" s="104"/>
      <c r="T167" s="104"/>
      <c r="U167" s="104"/>
      <c r="V167" s="104"/>
      <c r="W167" s="104"/>
      <c r="X167" s="33" t="str">
        <f t="shared" si="47"/>
        <v/>
      </c>
      <c r="Y167" s="33"/>
      <c r="Z167" s="33"/>
      <c r="AA167" s="33"/>
      <c r="AB167" s="33"/>
      <c r="AC167" s="33"/>
      <c r="AD167" s="33"/>
      <c r="AE167" s="33"/>
      <c r="AF167" s="33"/>
      <c r="AG167" s="27"/>
      <c r="AH167" s="7"/>
      <c r="AI167" s="17" t="str">
        <f t="shared" si="49"/>
        <v/>
      </c>
      <c r="AJ167" s="17">
        <f t="shared" si="46"/>
        <v>163</v>
      </c>
      <c r="AK167" s="17" t="str">
        <f t="shared" si="36"/>
        <v>Fill in supplementary fields</v>
      </c>
      <c r="AL167" s="17" t="str">
        <f t="shared" si="37"/>
        <v>Fill in supplementary fields</v>
      </c>
      <c r="AM167" s="17" t="str">
        <f t="shared" si="38"/>
        <v>Fill in supplementary fields</v>
      </c>
      <c r="AN167" s="17" t="str">
        <f t="shared" si="39"/>
        <v>Fill in supplementary fields</v>
      </c>
      <c r="AO167" s="17" t="str">
        <f t="shared" si="40"/>
        <v>Fill in supplementary fields</v>
      </c>
      <c r="AP167" s="17" t="str">
        <f t="shared" si="41"/>
        <v>Enter exposure values in fields A and B</v>
      </c>
      <c r="AQ167" s="17" t="str">
        <f t="shared" si="42"/>
        <v>Fill in supplementary fields</v>
      </c>
      <c r="AR167" s="17" t="str">
        <f t="shared" si="43"/>
        <v>Fill in supplementary fields</v>
      </c>
      <c r="AS167" s="17" t="str">
        <f t="shared" si="44"/>
        <v>Fill in supplementary fields</v>
      </c>
      <c r="AT167" s="17" t="str">
        <f t="shared" si="45"/>
        <v>Fill in supplementary fields</v>
      </c>
      <c r="AU167" s="17" t="s">
        <v>26</v>
      </c>
      <c r="AV167" s="17"/>
      <c r="AW167" s="17"/>
      <c r="AX167" s="12"/>
      <c r="AY167" s="9"/>
      <c r="AZ167" s="9"/>
      <c r="BA167" s="9"/>
    </row>
    <row r="168" spans="1:53" s="6" customFormat="1" x14ac:dyDescent="0.25">
      <c r="A168" s="100"/>
      <c r="B168" s="100"/>
      <c r="C168" s="101"/>
      <c r="D168" s="33"/>
      <c r="E168" s="100"/>
      <c r="F168" s="100"/>
      <c r="G168" s="100"/>
      <c r="H168" s="100"/>
      <c r="I168" s="100"/>
      <c r="J168" s="100"/>
      <c r="K168" s="100"/>
      <c r="L168" s="199"/>
      <c r="M168" s="199"/>
      <c r="N168" s="100"/>
      <c r="O168" s="33"/>
      <c r="P168" s="33"/>
      <c r="Q168" s="33"/>
      <c r="R168" s="107" t="str">
        <f t="shared" si="48"/>
        <v/>
      </c>
      <c r="S168" s="104"/>
      <c r="T168" s="104"/>
      <c r="U168" s="104"/>
      <c r="V168" s="104"/>
      <c r="W168" s="104"/>
      <c r="X168" s="33" t="str">
        <f t="shared" si="47"/>
        <v/>
      </c>
      <c r="Y168" s="33"/>
      <c r="Z168" s="33"/>
      <c r="AA168" s="33"/>
      <c r="AB168" s="33"/>
      <c r="AC168" s="33"/>
      <c r="AD168" s="33"/>
      <c r="AE168" s="33"/>
      <c r="AF168" s="33"/>
      <c r="AG168" s="27"/>
      <c r="AH168" s="7"/>
      <c r="AI168" s="17" t="str">
        <f t="shared" si="49"/>
        <v/>
      </c>
      <c r="AJ168" s="17">
        <f t="shared" si="46"/>
        <v>164</v>
      </c>
      <c r="AK168" s="17" t="str">
        <f t="shared" si="36"/>
        <v>Fill in supplementary fields</v>
      </c>
      <c r="AL168" s="17" t="str">
        <f t="shared" si="37"/>
        <v>Fill in supplementary fields</v>
      </c>
      <c r="AM168" s="17" t="str">
        <f t="shared" si="38"/>
        <v>Fill in supplementary fields</v>
      </c>
      <c r="AN168" s="17" t="str">
        <f t="shared" si="39"/>
        <v>Fill in supplementary fields</v>
      </c>
      <c r="AO168" s="17" t="str">
        <f t="shared" si="40"/>
        <v>Fill in supplementary fields</v>
      </c>
      <c r="AP168" s="17" t="str">
        <f t="shared" si="41"/>
        <v>Enter exposure values in fields A and B</v>
      </c>
      <c r="AQ168" s="17" t="str">
        <f t="shared" si="42"/>
        <v>Fill in supplementary fields</v>
      </c>
      <c r="AR168" s="17" t="str">
        <f t="shared" si="43"/>
        <v>Fill in supplementary fields</v>
      </c>
      <c r="AS168" s="17" t="str">
        <f t="shared" si="44"/>
        <v>Fill in supplementary fields</v>
      </c>
      <c r="AT168" s="17" t="str">
        <f t="shared" si="45"/>
        <v>Fill in supplementary fields</v>
      </c>
      <c r="AU168" s="17" t="s">
        <v>26</v>
      </c>
      <c r="AV168" s="17"/>
      <c r="AW168" s="17"/>
      <c r="AX168" s="12"/>
      <c r="AY168" s="9"/>
      <c r="AZ168" s="9"/>
      <c r="BA168" s="9"/>
    </row>
    <row r="169" spans="1:53" s="6" customFormat="1" x14ac:dyDescent="0.25">
      <c r="A169" s="100"/>
      <c r="B169" s="100"/>
      <c r="C169" s="101"/>
      <c r="D169" s="33"/>
      <c r="E169" s="100"/>
      <c r="F169" s="100"/>
      <c r="G169" s="100"/>
      <c r="H169" s="100"/>
      <c r="I169" s="100"/>
      <c r="J169" s="100"/>
      <c r="K169" s="100"/>
      <c r="L169" s="199"/>
      <c r="M169" s="199"/>
      <c r="N169" s="100"/>
      <c r="O169" s="33"/>
      <c r="P169" s="33"/>
      <c r="Q169" s="33"/>
      <c r="R169" s="107" t="str">
        <f t="shared" si="48"/>
        <v/>
      </c>
      <c r="S169" s="104"/>
      <c r="T169" s="104"/>
      <c r="U169" s="104"/>
      <c r="V169" s="104"/>
      <c r="W169" s="104"/>
      <c r="X169" s="33" t="str">
        <f t="shared" si="47"/>
        <v/>
      </c>
      <c r="Y169" s="33"/>
      <c r="Z169" s="33"/>
      <c r="AA169" s="33"/>
      <c r="AB169" s="33"/>
      <c r="AC169" s="33"/>
      <c r="AD169" s="33"/>
      <c r="AE169" s="33"/>
      <c r="AF169" s="33"/>
      <c r="AG169" s="27"/>
      <c r="AH169" s="7"/>
      <c r="AI169" s="17" t="str">
        <f t="shared" si="49"/>
        <v/>
      </c>
      <c r="AJ169" s="17">
        <f t="shared" si="46"/>
        <v>165</v>
      </c>
      <c r="AK169" s="17" t="str">
        <f t="shared" si="36"/>
        <v>Fill in supplementary fields</v>
      </c>
      <c r="AL169" s="17" t="str">
        <f t="shared" si="37"/>
        <v>Fill in supplementary fields</v>
      </c>
      <c r="AM169" s="17" t="str">
        <f t="shared" si="38"/>
        <v>Fill in supplementary fields</v>
      </c>
      <c r="AN169" s="17" t="str">
        <f t="shared" si="39"/>
        <v>Fill in supplementary fields</v>
      </c>
      <c r="AO169" s="17" t="str">
        <f t="shared" si="40"/>
        <v>Fill in supplementary fields</v>
      </c>
      <c r="AP169" s="17" t="str">
        <f t="shared" si="41"/>
        <v>Enter exposure values in fields A and B</v>
      </c>
      <c r="AQ169" s="17" t="str">
        <f t="shared" si="42"/>
        <v>Fill in supplementary fields</v>
      </c>
      <c r="AR169" s="17" t="str">
        <f t="shared" si="43"/>
        <v>Fill in supplementary fields</v>
      </c>
      <c r="AS169" s="17" t="str">
        <f t="shared" si="44"/>
        <v>Fill in supplementary fields</v>
      </c>
      <c r="AT169" s="17" t="str">
        <f t="shared" si="45"/>
        <v>Fill in supplementary fields</v>
      </c>
      <c r="AU169" s="17" t="s">
        <v>26</v>
      </c>
      <c r="AV169" s="17"/>
      <c r="AW169" s="17"/>
      <c r="AX169" s="12"/>
      <c r="AY169" s="9"/>
      <c r="AZ169" s="9"/>
      <c r="BA169" s="9"/>
    </row>
    <row r="170" spans="1:53" s="6" customFormat="1" x14ac:dyDescent="0.25">
      <c r="A170" s="100"/>
      <c r="B170" s="100"/>
      <c r="C170" s="101"/>
      <c r="D170" s="33"/>
      <c r="E170" s="100"/>
      <c r="F170" s="100"/>
      <c r="G170" s="100"/>
      <c r="H170" s="100"/>
      <c r="I170" s="100"/>
      <c r="J170" s="100"/>
      <c r="K170" s="100"/>
      <c r="L170" s="199"/>
      <c r="M170" s="199"/>
      <c r="N170" s="100"/>
      <c r="O170" s="33"/>
      <c r="P170" s="33"/>
      <c r="Q170" s="33"/>
      <c r="R170" s="107" t="str">
        <f t="shared" si="48"/>
        <v/>
      </c>
      <c r="S170" s="104"/>
      <c r="T170" s="104"/>
      <c r="U170" s="104"/>
      <c r="V170" s="104"/>
      <c r="W170" s="104"/>
      <c r="X170" s="33" t="str">
        <f t="shared" si="47"/>
        <v/>
      </c>
      <c r="Y170" s="33"/>
      <c r="Z170" s="33"/>
      <c r="AA170" s="33"/>
      <c r="AB170" s="33"/>
      <c r="AC170" s="33"/>
      <c r="AD170" s="33"/>
      <c r="AE170" s="33"/>
      <c r="AF170" s="33"/>
      <c r="AG170" s="27"/>
      <c r="AH170" s="7"/>
      <c r="AI170" s="17" t="str">
        <f t="shared" si="49"/>
        <v/>
      </c>
      <c r="AJ170" s="17">
        <f t="shared" si="46"/>
        <v>166</v>
      </c>
      <c r="AK170" s="17" t="str">
        <f t="shared" si="36"/>
        <v>Fill in supplementary fields</v>
      </c>
      <c r="AL170" s="17" t="str">
        <f t="shared" si="37"/>
        <v>Fill in supplementary fields</v>
      </c>
      <c r="AM170" s="17" t="str">
        <f t="shared" si="38"/>
        <v>Fill in supplementary fields</v>
      </c>
      <c r="AN170" s="17" t="str">
        <f t="shared" si="39"/>
        <v>Fill in supplementary fields</v>
      </c>
      <c r="AO170" s="17" t="str">
        <f t="shared" si="40"/>
        <v>Fill in supplementary fields</v>
      </c>
      <c r="AP170" s="17" t="str">
        <f t="shared" si="41"/>
        <v>Enter exposure values in fields A and B</v>
      </c>
      <c r="AQ170" s="17" t="str">
        <f t="shared" si="42"/>
        <v>Fill in supplementary fields</v>
      </c>
      <c r="AR170" s="17" t="str">
        <f t="shared" si="43"/>
        <v>Fill in supplementary fields</v>
      </c>
      <c r="AS170" s="17" t="str">
        <f t="shared" si="44"/>
        <v>Fill in supplementary fields</v>
      </c>
      <c r="AT170" s="17" t="str">
        <f t="shared" si="45"/>
        <v>Fill in supplementary fields</v>
      </c>
      <c r="AU170" s="17" t="s">
        <v>26</v>
      </c>
      <c r="AV170" s="17"/>
      <c r="AW170" s="17"/>
      <c r="AX170" s="12"/>
      <c r="AY170" s="9"/>
      <c r="AZ170" s="9"/>
      <c r="BA170" s="9"/>
    </row>
    <row r="171" spans="1:53" s="6" customFormat="1" x14ac:dyDescent="0.25">
      <c r="A171" s="100"/>
      <c r="B171" s="100"/>
      <c r="C171" s="101"/>
      <c r="D171" s="33"/>
      <c r="E171" s="100"/>
      <c r="F171" s="100"/>
      <c r="G171" s="100"/>
      <c r="H171" s="100"/>
      <c r="I171" s="100"/>
      <c r="J171" s="100"/>
      <c r="K171" s="100"/>
      <c r="L171" s="199"/>
      <c r="M171" s="199"/>
      <c r="N171" s="100"/>
      <c r="O171" s="33"/>
      <c r="P171" s="33"/>
      <c r="Q171" s="33"/>
      <c r="R171" s="107" t="str">
        <f t="shared" si="48"/>
        <v/>
      </c>
      <c r="S171" s="104"/>
      <c r="T171" s="104"/>
      <c r="U171" s="104"/>
      <c r="V171" s="104"/>
      <c r="W171" s="104"/>
      <c r="X171" s="33" t="str">
        <f t="shared" si="47"/>
        <v/>
      </c>
      <c r="Y171" s="33"/>
      <c r="Z171" s="33"/>
      <c r="AA171" s="33"/>
      <c r="AB171" s="33"/>
      <c r="AC171" s="33"/>
      <c r="AD171" s="33"/>
      <c r="AE171" s="33"/>
      <c r="AF171" s="33"/>
      <c r="AG171" s="27"/>
      <c r="AH171" s="7"/>
      <c r="AI171" s="17" t="str">
        <f t="shared" si="49"/>
        <v/>
      </c>
      <c r="AJ171" s="17">
        <f t="shared" si="46"/>
        <v>167</v>
      </c>
      <c r="AK171" s="17" t="str">
        <f t="shared" si="36"/>
        <v>Fill in supplementary fields</v>
      </c>
      <c r="AL171" s="17" t="str">
        <f t="shared" si="37"/>
        <v>Fill in supplementary fields</v>
      </c>
      <c r="AM171" s="17" t="str">
        <f t="shared" si="38"/>
        <v>Fill in supplementary fields</v>
      </c>
      <c r="AN171" s="17" t="str">
        <f t="shared" si="39"/>
        <v>Fill in supplementary fields</v>
      </c>
      <c r="AO171" s="17" t="str">
        <f t="shared" si="40"/>
        <v>Fill in supplementary fields</v>
      </c>
      <c r="AP171" s="17" t="str">
        <f t="shared" si="41"/>
        <v>Enter exposure values in fields A and B</v>
      </c>
      <c r="AQ171" s="17" t="str">
        <f t="shared" si="42"/>
        <v>Fill in supplementary fields</v>
      </c>
      <c r="AR171" s="17" t="str">
        <f t="shared" si="43"/>
        <v>Fill in supplementary fields</v>
      </c>
      <c r="AS171" s="17" t="str">
        <f t="shared" si="44"/>
        <v>Fill in supplementary fields</v>
      </c>
      <c r="AT171" s="17" t="str">
        <f t="shared" si="45"/>
        <v>Fill in supplementary fields</v>
      </c>
      <c r="AU171" s="17" t="s">
        <v>26</v>
      </c>
      <c r="AV171" s="17"/>
      <c r="AW171" s="17"/>
      <c r="AX171" s="12"/>
      <c r="AY171" s="9"/>
      <c r="AZ171" s="9"/>
      <c r="BA171" s="9"/>
    </row>
    <row r="172" spans="1:53" s="6" customFormat="1" x14ac:dyDescent="0.25">
      <c r="A172" s="100"/>
      <c r="B172" s="100"/>
      <c r="C172" s="101"/>
      <c r="D172" s="33"/>
      <c r="E172" s="100"/>
      <c r="F172" s="100"/>
      <c r="G172" s="100"/>
      <c r="H172" s="100"/>
      <c r="I172" s="100"/>
      <c r="J172" s="100"/>
      <c r="K172" s="100"/>
      <c r="L172" s="199"/>
      <c r="M172" s="199"/>
      <c r="N172" s="100"/>
      <c r="O172" s="33"/>
      <c r="P172" s="33"/>
      <c r="Q172" s="33"/>
      <c r="R172" s="107" t="str">
        <f t="shared" si="48"/>
        <v/>
      </c>
      <c r="S172" s="104"/>
      <c r="T172" s="104"/>
      <c r="U172" s="104"/>
      <c r="V172" s="104"/>
      <c r="W172" s="104"/>
      <c r="X172" s="33" t="str">
        <f t="shared" si="47"/>
        <v/>
      </c>
      <c r="Y172" s="33"/>
      <c r="Z172" s="33"/>
      <c r="AA172" s="33"/>
      <c r="AB172" s="33"/>
      <c r="AC172" s="33"/>
      <c r="AD172" s="33"/>
      <c r="AE172" s="33"/>
      <c r="AF172" s="33"/>
      <c r="AG172" s="27"/>
      <c r="AH172" s="7"/>
      <c r="AI172" s="17" t="str">
        <f t="shared" si="49"/>
        <v/>
      </c>
      <c r="AJ172" s="17">
        <f t="shared" si="46"/>
        <v>168</v>
      </c>
      <c r="AK172" s="17" t="str">
        <f t="shared" si="36"/>
        <v>Fill in supplementary fields</v>
      </c>
      <c r="AL172" s="17" t="str">
        <f t="shared" si="37"/>
        <v>Fill in supplementary fields</v>
      </c>
      <c r="AM172" s="17" t="str">
        <f t="shared" si="38"/>
        <v>Fill in supplementary fields</v>
      </c>
      <c r="AN172" s="17" t="str">
        <f t="shared" si="39"/>
        <v>Fill in supplementary fields</v>
      </c>
      <c r="AO172" s="17" t="str">
        <f t="shared" si="40"/>
        <v>Fill in supplementary fields</v>
      </c>
      <c r="AP172" s="17" t="str">
        <f t="shared" si="41"/>
        <v>Enter exposure values in fields A and B</v>
      </c>
      <c r="AQ172" s="17" t="str">
        <f t="shared" si="42"/>
        <v>Fill in supplementary fields</v>
      </c>
      <c r="AR172" s="17" t="str">
        <f t="shared" si="43"/>
        <v>Fill in supplementary fields</v>
      </c>
      <c r="AS172" s="17" t="str">
        <f t="shared" si="44"/>
        <v>Fill in supplementary fields</v>
      </c>
      <c r="AT172" s="17" t="str">
        <f t="shared" si="45"/>
        <v>Fill in supplementary fields</v>
      </c>
      <c r="AU172" s="17" t="s">
        <v>26</v>
      </c>
      <c r="AV172" s="17"/>
      <c r="AW172" s="17"/>
      <c r="AX172" s="12"/>
      <c r="AY172" s="9"/>
      <c r="AZ172" s="9"/>
      <c r="BA172" s="9"/>
    </row>
    <row r="173" spans="1:53" s="6" customFormat="1" x14ac:dyDescent="0.25">
      <c r="A173" s="100"/>
      <c r="B173" s="100"/>
      <c r="C173" s="101"/>
      <c r="D173" s="33"/>
      <c r="E173" s="100"/>
      <c r="F173" s="100"/>
      <c r="G173" s="100"/>
      <c r="H173" s="100"/>
      <c r="I173" s="100"/>
      <c r="J173" s="100"/>
      <c r="K173" s="100"/>
      <c r="L173" s="199"/>
      <c r="M173" s="199"/>
      <c r="N173" s="100"/>
      <c r="O173" s="33"/>
      <c r="P173" s="33"/>
      <c r="Q173" s="33"/>
      <c r="R173" s="107" t="str">
        <f t="shared" si="48"/>
        <v/>
      </c>
      <c r="S173" s="104"/>
      <c r="T173" s="104"/>
      <c r="U173" s="104"/>
      <c r="V173" s="104"/>
      <c r="W173" s="104"/>
      <c r="X173" s="33" t="str">
        <f t="shared" si="47"/>
        <v/>
      </c>
      <c r="Y173" s="33"/>
      <c r="Z173" s="33"/>
      <c r="AA173" s="33"/>
      <c r="AB173" s="33"/>
      <c r="AC173" s="33"/>
      <c r="AD173" s="33"/>
      <c r="AE173" s="33"/>
      <c r="AF173" s="33"/>
      <c r="AG173" s="27"/>
      <c r="AH173" s="7"/>
      <c r="AI173" s="17" t="str">
        <f t="shared" si="49"/>
        <v/>
      </c>
      <c r="AJ173" s="17">
        <f t="shared" si="46"/>
        <v>169</v>
      </c>
      <c r="AK173" s="17" t="str">
        <f t="shared" si="36"/>
        <v>Fill in supplementary fields</v>
      </c>
      <c r="AL173" s="17" t="str">
        <f t="shared" si="37"/>
        <v>Fill in supplementary fields</v>
      </c>
      <c r="AM173" s="17" t="str">
        <f t="shared" si="38"/>
        <v>Fill in supplementary fields</v>
      </c>
      <c r="AN173" s="17" t="str">
        <f t="shared" si="39"/>
        <v>Fill in supplementary fields</v>
      </c>
      <c r="AO173" s="17" t="str">
        <f t="shared" si="40"/>
        <v>Fill in supplementary fields</v>
      </c>
      <c r="AP173" s="17" t="str">
        <f t="shared" si="41"/>
        <v>Enter exposure values in fields A and B</v>
      </c>
      <c r="AQ173" s="17" t="str">
        <f t="shared" si="42"/>
        <v>Fill in supplementary fields</v>
      </c>
      <c r="AR173" s="17" t="str">
        <f t="shared" si="43"/>
        <v>Fill in supplementary fields</v>
      </c>
      <c r="AS173" s="17" t="str">
        <f t="shared" si="44"/>
        <v>Fill in supplementary fields</v>
      </c>
      <c r="AT173" s="17" t="str">
        <f t="shared" si="45"/>
        <v>Fill in supplementary fields</v>
      </c>
      <c r="AU173" s="17" t="s">
        <v>26</v>
      </c>
      <c r="AV173" s="17"/>
      <c r="AW173" s="17"/>
      <c r="AX173" s="12"/>
      <c r="AY173" s="9"/>
      <c r="AZ173" s="9"/>
      <c r="BA173" s="9"/>
    </row>
    <row r="174" spans="1:53" s="6" customFormat="1" x14ac:dyDescent="0.25">
      <c r="A174" s="100"/>
      <c r="B174" s="100"/>
      <c r="C174" s="101"/>
      <c r="D174" s="33"/>
      <c r="E174" s="100"/>
      <c r="F174" s="100"/>
      <c r="G174" s="100"/>
      <c r="H174" s="100"/>
      <c r="I174" s="100"/>
      <c r="J174" s="100"/>
      <c r="K174" s="100"/>
      <c r="L174" s="199"/>
      <c r="M174" s="199"/>
      <c r="N174" s="100"/>
      <c r="O174" s="33"/>
      <c r="P174" s="33"/>
      <c r="Q174" s="33"/>
      <c r="R174" s="107" t="str">
        <f t="shared" si="48"/>
        <v/>
      </c>
      <c r="S174" s="104"/>
      <c r="T174" s="104"/>
      <c r="U174" s="104"/>
      <c r="V174" s="104"/>
      <c r="W174" s="104"/>
      <c r="X174" s="33" t="str">
        <f t="shared" si="47"/>
        <v/>
      </c>
      <c r="Y174" s="33"/>
      <c r="Z174" s="33"/>
      <c r="AA174" s="33"/>
      <c r="AB174" s="33"/>
      <c r="AC174" s="33"/>
      <c r="AD174" s="33"/>
      <c r="AE174" s="33"/>
      <c r="AF174" s="33"/>
      <c r="AG174" s="27"/>
      <c r="AH174" s="7"/>
      <c r="AI174" s="17" t="str">
        <f t="shared" si="49"/>
        <v/>
      </c>
      <c r="AJ174" s="17">
        <f t="shared" si="46"/>
        <v>170</v>
      </c>
      <c r="AK174" s="17" t="str">
        <f t="shared" si="36"/>
        <v>Fill in supplementary fields</v>
      </c>
      <c r="AL174" s="17" t="str">
        <f t="shared" si="37"/>
        <v>Fill in supplementary fields</v>
      </c>
      <c r="AM174" s="17" t="str">
        <f t="shared" si="38"/>
        <v>Fill in supplementary fields</v>
      </c>
      <c r="AN174" s="17" t="str">
        <f t="shared" si="39"/>
        <v>Fill in supplementary fields</v>
      </c>
      <c r="AO174" s="17" t="str">
        <f t="shared" si="40"/>
        <v>Fill in supplementary fields</v>
      </c>
      <c r="AP174" s="17" t="str">
        <f t="shared" si="41"/>
        <v>Enter exposure values in fields A and B</v>
      </c>
      <c r="AQ174" s="17" t="str">
        <f t="shared" si="42"/>
        <v>Fill in supplementary fields</v>
      </c>
      <c r="AR174" s="17" t="str">
        <f t="shared" si="43"/>
        <v>Fill in supplementary fields</v>
      </c>
      <c r="AS174" s="17" t="str">
        <f t="shared" si="44"/>
        <v>Fill in supplementary fields</v>
      </c>
      <c r="AT174" s="17" t="str">
        <f t="shared" si="45"/>
        <v>Fill in supplementary fields</v>
      </c>
      <c r="AU174" s="17" t="s">
        <v>26</v>
      </c>
      <c r="AV174" s="17"/>
      <c r="AW174" s="17"/>
      <c r="AX174" s="12"/>
      <c r="AY174" s="9"/>
      <c r="AZ174" s="9"/>
      <c r="BA174" s="9"/>
    </row>
    <row r="175" spans="1:53" s="6" customFormat="1" x14ac:dyDescent="0.25">
      <c r="A175" s="100"/>
      <c r="B175" s="100"/>
      <c r="C175" s="101"/>
      <c r="D175" s="33"/>
      <c r="E175" s="100"/>
      <c r="F175" s="100"/>
      <c r="G175" s="100"/>
      <c r="H175" s="100"/>
      <c r="I175" s="100"/>
      <c r="J175" s="100"/>
      <c r="K175" s="100"/>
      <c r="L175" s="199"/>
      <c r="M175" s="199"/>
      <c r="N175" s="100"/>
      <c r="O175" s="33"/>
      <c r="P175" s="33"/>
      <c r="Q175" s="33"/>
      <c r="R175" s="107" t="str">
        <f t="shared" si="48"/>
        <v/>
      </c>
      <c r="S175" s="104"/>
      <c r="T175" s="104"/>
      <c r="U175" s="104"/>
      <c r="V175" s="104"/>
      <c r="W175" s="104"/>
      <c r="X175" s="33" t="str">
        <f t="shared" si="47"/>
        <v/>
      </c>
      <c r="Y175" s="33"/>
      <c r="Z175" s="33"/>
      <c r="AA175" s="33"/>
      <c r="AB175" s="33"/>
      <c r="AC175" s="33"/>
      <c r="AD175" s="33"/>
      <c r="AE175" s="33"/>
      <c r="AF175" s="33"/>
      <c r="AG175" s="27"/>
      <c r="AH175" s="7"/>
      <c r="AI175" s="17" t="str">
        <f t="shared" si="49"/>
        <v/>
      </c>
      <c r="AJ175" s="17">
        <f t="shared" si="46"/>
        <v>171</v>
      </c>
      <c r="AK175" s="17" t="str">
        <f t="shared" si="36"/>
        <v>Fill in supplementary fields</v>
      </c>
      <c r="AL175" s="17" t="str">
        <f t="shared" si="37"/>
        <v>Fill in supplementary fields</v>
      </c>
      <c r="AM175" s="17" t="str">
        <f t="shared" si="38"/>
        <v>Fill in supplementary fields</v>
      </c>
      <c r="AN175" s="17" t="str">
        <f t="shared" si="39"/>
        <v>Fill in supplementary fields</v>
      </c>
      <c r="AO175" s="17" t="str">
        <f t="shared" si="40"/>
        <v>Fill in supplementary fields</v>
      </c>
      <c r="AP175" s="17" t="str">
        <f t="shared" si="41"/>
        <v>Enter exposure values in fields A and B</v>
      </c>
      <c r="AQ175" s="17" t="str">
        <f t="shared" si="42"/>
        <v>Fill in supplementary fields</v>
      </c>
      <c r="AR175" s="17" t="str">
        <f t="shared" si="43"/>
        <v>Fill in supplementary fields</v>
      </c>
      <c r="AS175" s="17" t="str">
        <f t="shared" si="44"/>
        <v>Fill in supplementary fields</v>
      </c>
      <c r="AT175" s="17" t="str">
        <f t="shared" si="45"/>
        <v>Fill in supplementary fields</v>
      </c>
      <c r="AU175" s="17" t="s">
        <v>26</v>
      </c>
      <c r="AV175" s="17"/>
      <c r="AW175" s="17"/>
      <c r="AX175" s="12"/>
      <c r="AY175" s="9"/>
      <c r="AZ175" s="9"/>
      <c r="BA175" s="9"/>
    </row>
    <row r="176" spans="1:53" s="6" customFormat="1" x14ac:dyDescent="0.25">
      <c r="A176" s="100"/>
      <c r="B176" s="100"/>
      <c r="C176" s="101"/>
      <c r="D176" s="33"/>
      <c r="E176" s="100"/>
      <c r="F176" s="100"/>
      <c r="G176" s="100"/>
      <c r="H176" s="100"/>
      <c r="I176" s="100"/>
      <c r="J176" s="100"/>
      <c r="K176" s="100"/>
      <c r="L176" s="199"/>
      <c r="M176" s="199"/>
      <c r="N176" s="100"/>
      <c r="O176" s="33"/>
      <c r="P176" s="33"/>
      <c r="Q176" s="33"/>
      <c r="R176" s="107" t="str">
        <f t="shared" si="48"/>
        <v/>
      </c>
      <c r="S176" s="104"/>
      <c r="T176" s="104"/>
      <c r="U176" s="104"/>
      <c r="V176" s="104"/>
      <c r="W176" s="104"/>
      <c r="X176" s="33" t="str">
        <f t="shared" si="47"/>
        <v/>
      </c>
      <c r="Y176" s="33"/>
      <c r="Z176" s="33"/>
      <c r="AA176" s="33"/>
      <c r="AB176" s="33"/>
      <c r="AC176" s="33"/>
      <c r="AD176" s="33"/>
      <c r="AE176" s="33"/>
      <c r="AF176" s="33"/>
      <c r="AG176" s="27"/>
      <c r="AH176" s="7"/>
      <c r="AI176" s="17" t="str">
        <f t="shared" si="49"/>
        <v/>
      </c>
      <c r="AJ176" s="17">
        <f t="shared" si="46"/>
        <v>172</v>
      </c>
      <c r="AK176" s="17" t="str">
        <f t="shared" si="36"/>
        <v>Fill in supplementary fields</v>
      </c>
      <c r="AL176" s="17" t="str">
        <f t="shared" si="37"/>
        <v>Fill in supplementary fields</v>
      </c>
      <c r="AM176" s="17" t="str">
        <f t="shared" si="38"/>
        <v>Fill in supplementary fields</v>
      </c>
      <c r="AN176" s="17" t="str">
        <f t="shared" si="39"/>
        <v>Fill in supplementary fields</v>
      </c>
      <c r="AO176" s="17" t="str">
        <f t="shared" si="40"/>
        <v>Fill in supplementary fields</v>
      </c>
      <c r="AP176" s="17" t="str">
        <f t="shared" si="41"/>
        <v>Enter exposure values in fields A and B</v>
      </c>
      <c r="AQ176" s="17" t="str">
        <f t="shared" si="42"/>
        <v>Fill in supplementary fields</v>
      </c>
      <c r="AR176" s="17" t="str">
        <f t="shared" si="43"/>
        <v>Fill in supplementary fields</v>
      </c>
      <c r="AS176" s="17" t="str">
        <f t="shared" si="44"/>
        <v>Fill in supplementary fields</v>
      </c>
      <c r="AT176" s="17" t="str">
        <f t="shared" si="45"/>
        <v>Fill in supplementary fields</v>
      </c>
      <c r="AU176" s="17" t="s">
        <v>26</v>
      </c>
      <c r="AV176" s="17"/>
      <c r="AW176" s="17"/>
      <c r="AX176" s="12"/>
      <c r="AY176" s="9"/>
      <c r="AZ176" s="9"/>
      <c r="BA176" s="9"/>
    </row>
    <row r="177" spans="1:53" s="6" customFormat="1" x14ac:dyDescent="0.25">
      <c r="A177" s="100"/>
      <c r="B177" s="100"/>
      <c r="C177" s="101"/>
      <c r="D177" s="33"/>
      <c r="E177" s="100"/>
      <c r="F177" s="100"/>
      <c r="G177" s="100"/>
      <c r="H177" s="100"/>
      <c r="I177" s="100"/>
      <c r="J177" s="100"/>
      <c r="K177" s="100"/>
      <c r="L177" s="199"/>
      <c r="M177" s="199"/>
      <c r="N177" s="100"/>
      <c r="O177" s="33"/>
      <c r="P177" s="33"/>
      <c r="Q177" s="33"/>
      <c r="R177" s="107"/>
      <c r="S177" s="104"/>
      <c r="T177" s="104"/>
      <c r="U177" s="104"/>
      <c r="V177" s="104"/>
      <c r="W177" s="104"/>
      <c r="X177" s="33" t="str">
        <f t="shared" si="47"/>
        <v/>
      </c>
      <c r="Y177" s="33"/>
      <c r="Z177" s="33"/>
      <c r="AA177" s="33"/>
      <c r="AB177" s="33"/>
      <c r="AC177" s="33"/>
      <c r="AD177" s="33"/>
      <c r="AE177" s="33"/>
      <c r="AF177" s="33"/>
      <c r="AG177" s="27"/>
      <c r="AH177" s="7"/>
      <c r="AI177" s="17" t="str">
        <f t="shared" si="49"/>
        <v/>
      </c>
      <c r="AJ177" s="17">
        <f t="shared" si="46"/>
        <v>173</v>
      </c>
      <c r="AK177" s="17" t="str">
        <f t="shared" si="36"/>
        <v>Fill in supplementary fields</v>
      </c>
      <c r="AL177" s="17" t="str">
        <f t="shared" si="37"/>
        <v>Fill in supplementary fields</v>
      </c>
      <c r="AM177" s="17" t="str">
        <f t="shared" si="38"/>
        <v>Fill in supplementary fields</v>
      </c>
      <c r="AN177" s="17" t="str">
        <f t="shared" si="39"/>
        <v>Fill in supplementary fields</v>
      </c>
      <c r="AO177" s="17" t="str">
        <f t="shared" si="40"/>
        <v>Fill in supplementary fields</v>
      </c>
      <c r="AP177" s="17" t="str">
        <f t="shared" si="41"/>
        <v>Enter exposure values in fields A and B</v>
      </c>
      <c r="AQ177" s="17" t="str">
        <f t="shared" si="42"/>
        <v>Fill in supplementary fields</v>
      </c>
      <c r="AR177" s="17" t="str">
        <f t="shared" si="43"/>
        <v>Fill in supplementary fields</v>
      </c>
      <c r="AS177" s="17" t="str">
        <f t="shared" si="44"/>
        <v>Fill in supplementary fields</v>
      </c>
      <c r="AT177" s="17" t="str">
        <f t="shared" si="45"/>
        <v>Fill in supplementary fields</v>
      </c>
      <c r="AU177" s="17" t="s">
        <v>26</v>
      </c>
      <c r="AV177" s="17"/>
      <c r="AW177" s="17"/>
      <c r="AX177" s="12"/>
      <c r="AY177" s="9"/>
      <c r="AZ177" s="9"/>
      <c r="BA177" s="9"/>
    </row>
    <row r="178" spans="1:53" s="6" customFormat="1" x14ac:dyDescent="0.25">
      <c r="A178" s="100"/>
      <c r="B178" s="100"/>
      <c r="C178" s="101"/>
      <c r="D178" s="33"/>
      <c r="E178" s="100"/>
      <c r="F178" s="100"/>
      <c r="G178" s="100"/>
      <c r="H178" s="100"/>
      <c r="I178" s="100"/>
      <c r="J178" s="100"/>
      <c r="K178" s="100"/>
      <c r="L178" s="199"/>
      <c r="M178" s="199"/>
      <c r="N178" s="100"/>
      <c r="O178" s="33"/>
      <c r="P178" s="33"/>
      <c r="Q178" s="33"/>
      <c r="R178" s="107" t="str">
        <f t="shared" ref="R178:R200" si="50">IF(LEN(P178)=0,"",HLOOKUP(AI178,$AK$5:$AT$200,AJ178,FALSE))</f>
        <v/>
      </c>
      <c r="S178" s="104"/>
      <c r="T178" s="104"/>
      <c r="U178" s="104"/>
      <c r="V178" s="104"/>
      <c r="W178" s="104"/>
      <c r="X178" s="33" t="str">
        <f t="shared" si="47"/>
        <v/>
      </c>
      <c r="Y178" s="33"/>
      <c r="Z178" s="33"/>
      <c r="AA178" s="33"/>
      <c r="AB178" s="33"/>
      <c r="AC178" s="33"/>
      <c r="AD178" s="33"/>
      <c r="AE178" s="33"/>
      <c r="AF178" s="33"/>
      <c r="AG178" s="27"/>
      <c r="AH178" s="7"/>
      <c r="AI178" s="17" t="str">
        <f t="shared" si="49"/>
        <v/>
      </c>
      <c r="AJ178" s="17">
        <f t="shared" si="46"/>
        <v>174</v>
      </c>
      <c r="AK178" s="17" t="str">
        <f t="shared" si="36"/>
        <v>Fill in supplementary fields</v>
      </c>
      <c r="AL178" s="17" t="str">
        <f t="shared" si="37"/>
        <v>Fill in supplementary fields</v>
      </c>
      <c r="AM178" s="17" t="str">
        <f t="shared" si="38"/>
        <v>Fill in supplementary fields</v>
      </c>
      <c r="AN178" s="17" t="str">
        <f t="shared" si="39"/>
        <v>Fill in supplementary fields</v>
      </c>
      <c r="AO178" s="17" t="str">
        <f t="shared" si="40"/>
        <v>Fill in supplementary fields</v>
      </c>
      <c r="AP178" s="17" t="str">
        <f t="shared" si="41"/>
        <v>Enter exposure values in fields A and B</v>
      </c>
      <c r="AQ178" s="17" t="str">
        <f t="shared" si="42"/>
        <v>Fill in supplementary fields</v>
      </c>
      <c r="AR178" s="17" t="str">
        <f t="shared" si="43"/>
        <v>Fill in supplementary fields</v>
      </c>
      <c r="AS178" s="17" t="str">
        <f t="shared" si="44"/>
        <v>Fill in supplementary fields</v>
      </c>
      <c r="AT178" s="17" t="str">
        <f t="shared" si="45"/>
        <v>Fill in supplementary fields</v>
      </c>
      <c r="AU178" s="17" t="s">
        <v>26</v>
      </c>
      <c r="AV178" s="17"/>
      <c r="AW178" s="17"/>
      <c r="AX178" s="12"/>
      <c r="AY178" s="9"/>
      <c r="AZ178" s="9"/>
      <c r="BA178" s="9"/>
    </row>
    <row r="179" spans="1:53" s="6" customFormat="1" x14ac:dyDescent="0.25">
      <c r="A179" s="100"/>
      <c r="B179" s="100"/>
      <c r="C179" s="101"/>
      <c r="D179" s="33"/>
      <c r="E179" s="100"/>
      <c r="F179" s="100"/>
      <c r="G179" s="100"/>
      <c r="H179" s="100"/>
      <c r="I179" s="100"/>
      <c r="J179" s="100"/>
      <c r="K179" s="100"/>
      <c r="L179" s="199"/>
      <c r="M179" s="199"/>
      <c r="N179" s="100"/>
      <c r="O179" s="33"/>
      <c r="P179" s="33"/>
      <c r="Q179" s="33"/>
      <c r="R179" s="107" t="str">
        <f t="shared" si="50"/>
        <v/>
      </c>
      <c r="S179" s="104"/>
      <c r="T179" s="104"/>
      <c r="U179" s="104"/>
      <c r="V179" s="104"/>
      <c r="W179" s="104"/>
      <c r="X179" s="33" t="str">
        <f t="shared" si="47"/>
        <v/>
      </c>
      <c r="Y179" s="33"/>
      <c r="Z179" s="33"/>
      <c r="AA179" s="33"/>
      <c r="AB179" s="33"/>
      <c r="AC179" s="33"/>
      <c r="AD179" s="33"/>
      <c r="AE179" s="33"/>
      <c r="AF179" s="33"/>
      <c r="AG179" s="27"/>
      <c r="AH179" s="7"/>
      <c r="AI179" s="17" t="str">
        <f t="shared" si="49"/>
        <v/>
      </c>
      <c r="AJ179" s="17">
        <f t="shared" si="46"/>
        <v>175</v>
      </c>
      <c r="AK179" s="17" t="str">
        <f t="shared" si="36"/>
        <v>Fill in supplementary fields</v>
      </c>
      <c r="AL179" s="17" t="str">
        <f t="shared" si="37"/>
        <v>Fill in supplementary fields</v>
      </c>
      <c r="AM179" s="17" t="str">
        <f t="shared" si="38"/>
        <v>Fill in supplementary fields</v>
      </c>
      <c r="AN179" s="17" t="str">
        <f t="shared" si="39"/>
        <v>Fill in supplementary fields</v>
      </c>
      <c r="AO179" s="17" t="str">
        <f t="shared" si="40"/>
        <v>Fill in supplementary fields</v>
      </c>
      <c r="AP179" s="17" t="str">
        <f t="shared" si="41"/>
        <v>Enter exposure values in fields A and B</v>
      </c>
      <c r="AQ179" s="17" t="str">
        <f t="shared" si="42"/>
        <v>Fill in supplementary fields</v>
      </c>
      <c r="AR179" s="17" t="str">
        <f t="shared" si="43"/>
        <v>Fill in supplementary fields</v>
      </c>
      <c r="AS179" s="17" t="str">
        <f t="shared" si="44"/>
        <v>Fill in supplementary fields</v>
      </c>
      <c r="AT179" s="17" t="str">
        <f t="shared" si="45"/>
        <v>Fill in supplementary fields</v>
      </c>
      <c r="AU179" s="17" t="s">
        <v>26</v>
      </c>
      <c r="AV179" s="17"/>
      <c r="AW179" s="17"/>
      <c r="AX179" s="12"/>
      <c r="AY179" s="9"/>
      <c r="AZ179" s="9"/>
      <c r="BA179" s="9"/>
    </row>
    <row r="180" spans="1:53" s="6" customFormat="1" x14ac:dyDescent="0.25">
      <c r="A180" s="100"/>
      <c r="B180" s="100"/>
      <c r="C180" s="101"/>
      <c r="D180" s="33"/>
      <c r="E180" s="100"/>
      <c r="F180" s="100"/>
      <c r="G180" s="100"/>
      <c r="H180" s="100"/>
      <c r="I180" s="100"/>
      <c r="J180" s="100"/>
      <c r="K180" s="100"/>
      <c r="L180" s="199"/>
      <c r="M180" s="199"/>
      <c r="N180" s="100"/>
      <c r="O180" s="33"/>
      <c r="P180" s="33"/>
      <c r="Q180" s="33"/>
      <c r="R180" s="107" t="str">
        <f t="shared" si="50"/>
        <v/>
      </c>
      <c r="S180" s="104"/>
      <c r="T180" s="104"/>
      <c r="U180" s="104"/>
      <c r="V180" s="104"/>
      <c r="W180" s="104"/>
      <c r="X180" s="33" t="str">
        <f t="shared" si="47"/>
        <v/>
      </c>
      <c r="Y180" s="33"/>
      <c r="Z180" s="33"/>
      <c r="AA180" s="33"/>
      <c r="AB180" s="33"/>
      <c r="AC180" s="33"/>
      <c r="AD180" s="33"/>
      <c r="AE180" s="33"/>
      <c r="AF180" s="33"/>
      <c r="AG180" s="27"/>
      <c r="AH180" s="7"/>
      <c r="AI180" s="17" t="str">
        <f t="shared" si="49"/>
        <v/>
      </c>
      <c r="AJ180" s="17">
        <f t="shared" si="46"/>
        <v>176</v>
      </c>
      <c r="AK180" s="17" t="str">
        <f t="shared" si="36"/>
        <v>Fill in supplementary fields</v>
      </c>
      <c r="AL180" s="17" t="str">
        <f t="shared" si="37"/>
        <v>Fill in supplementary fields</v>
      </c>
      <c r="AM180" s="17" t="str">
        <f t="shared" si="38"/>
        <v>Fill in supplementary fields</v>
      </c>
      <c r="AN180" s="17" t="str">
        <f t="shared" si="39"/>
        <v>Fill in supplementary fields</v>
      </c>
      <c r="AO180" s="17" t="str">
        <f t="shared" si="40"/>
        <v>Fill in supplementary fields</v>
      </c>
      <c r="AP180" s="17" t="str">
        <f t="shared" si="41"/>
        <v>Enter exposure values in fields A and B</v>
      </c>
      <c r="AQ180" s="17" t="str">
        <f t="shared" si="42"/>
        <v>Fill in supplementary fields</v>
      </c>
      <c r="AR180" s="17" t="str">
        <f t="shared" si="43"/>
        <v>Fill in supplementary fields</v>
      </c>
      <c r="AS180" s="17" t="str">
        <f t="shared" si="44"/>
        <v>Fill in supplementary fields</v>
      </c>
      <c r="AT180" s="17" t="str">
        <f t="shared" si="45"/>
        <v>Fill in supplementary fields</v>
      </c>
      <c r="AU180" s="17" t="s">
        <v>26</v>
      </c>
      <c r="AV180" s="17"/>
      <c r="AW180" s="17"/>
      <c r="AX180" s="12"/>
      <c r="AY180" s="9"/>
      <c r="AZ180" s="9"/>
      <c r="BA180" s="9"/>
    </row>
    <row r="181" spans="1:53" s="6" customFormat="1" x14ac:dyDescent="0.25">
      <c r="A181" s="100"/>
      <c r="B181" s="100"/>
      <c r="C181" s="101"/>
      <c r="D181" s="33"/>
      <c r="E181" s="100"/>
      <c r="F181" s="100"/>
      <c r="G181" s="100"/>
      <c r="H181" s="100"/>
      <c r="I181" s="100"/>
      <c r="J181" s="100"/>
      <c r="K181" s="100"/>
      <c r="L181" s="199"/>
      <c r="M181" s="199"/>
      <c r="N181" s="100"/>
      <c r="O181" s="33"/>
      <c r="P181" s="33"/>
      <c r="Q181" s="33"/>
      <c r="R181" s="107" t="str">
        <f t="shared" si="50"/>
        <v/>
      </c>
      <c r="S181" s="104"/>
      <c r="T181" s="104"/>
      <c r="U181" s="104"/>
      <c r="V181" s="104"/>
      <c r="W181" s="104"/>
      <c r="X181" s="33" t="str">
        <f t="shared" si="47"/>
        <v/>
      </c>
      <c r="Y181" s="33"/>
      <c r="Z181" s="33"/>
      <c r="AA181" s="33"/>
      <c r="AB181" s="33"/>
      <c r="AC181" s="33"/>
      <c r="AD181" s="33"/>
      <c r="AE181" s="33"/>
      <c r="AF181" s="33"/>
      <c r="AG181" s="27"/>
      <c r="AH181" s="7"/>
      <c r="AI181" s="17" t="str">
        <f t="shared" si="49"/>
        <v/>
      </c>
      <c r="AJ181" s="17">
        <f t="shared" si="46"/>
        <v>177</v>
      </c>
      <c r="AK181" s="17" t="str">
        <f t="shared" si="36"/>
        <v>Fill in supplementary fields</v>
      </c>
      <c r="AL181" s="17" t="str">
        <f t="shared" si="37"/>
        <v>Fill in supplementary fields</v>
      </c>
      <c r="AM181" s="17" t="str">
        <f t="shared" si="38"/>
        <v>Fill in supplementary fields</v>
      </c>
      <c r="AN181" s="17" t="str">
        <f t="shared" si="39"/>
        <v>Fill in supplementary fields</v>
      </c>
      <c r="AO181" s="17" t="str">
        <f t="shared" si="40"/>
        <v>Fill in supplementary fields</v>
      </c>
      <c r="AP181" s="17" t="str">
        <f t="shared" si="41"/>
        <v>Enter exposure values in fields A and B</v>
      </c>
      <c r="AQ181" s="17" t="str">
        <f t="shared" si="42"/>
        <v>Fill in supplementary fields</v>
      </c>
      <c r="AR181" s="17" t="str">
        <f t="shared" si="43"/>
        <v>Fill in supplementary fields</v>
      </c>
      <c r="AS181" s="17" t="str">
        <f t="shared" si="44"/>
        <v>Fill in supplementary fields</v>
      </c>
      <c r="AT181" s="17" t="str">
        <f t="shared" si="45"/>
        <v>Fill in supplementary fields</v>
      </c>
      <c r="AU181" s="17" t="s">
        <v>26</v>
      </c>
      <c r="AV181" s="17"/>
      <c r="AW181" s="17"/>
      <c r="AX181" s="12"/>
      <c r="AY181" s="9"/>
      <c r="AZ181" s="9"/>
      <c r="BA181" s="9"/>
    </row>
    <row r="182" spans="1:53" s="6" customFormat="1" x14ac:dyDescent="0.25">
      <c r="A182" s="100"/>
      <c r="B182" s="100"/>
      <c r="C182" s="101"/>
      <c r="D182" s="33"/>
      <c r="E182" s="100"/>
      <c r="F182" s="100"/>
      <c r="G182" s="100"/>
      <c r="H182" s="100"/>
      <c r="I182" s="100"/>
      <c r="J182" s="100"/>
      <c r="K182" s="100"/>
      <c r="L182" s="199"/>
      <c r="M182" s="199"/>
      <c r="N182" s="100"/>
      <c r="O182" s="33"/>
      <c r="P182" s="33"/>
      <c r="Q182" s="33"/>
      <c r="R182" s="107" t="str">
        <f t="shared" si="50"/>
        <v/>
      </c>
      <c r="S182" s="104"/>
      <c r="T182" s="104"/>
      <c r="U182" s="104"/>
      <c r="V182" s="104"/>
      <c r="W182" s="104"/>
      <c r="X182" s="33" t="str">
        <f t="shared" si="47"/>
        <v/>
      </c>
      <c r="Y182" s="33"/>
      <c r="Z182" s="33"/>
      <c r="AA182" s="33"/>
      <c r="AB182" s="33"/>
      <c r="AC182" s="33"/>
      <c r="AD182" s="33"/>
      <c r="AE182" s="33"/>
      <c r="AF182" s="33"/>
      <c r="AG182" s="27"/>
      <c r="AH182" s="7"/>
      <c r="AI182" s="17" t="str">
        <f t="shared" si="49"/>
        <v/>
      </c>
      <c r="AJ182" s="17">
        <f t="shared" si="46"/>
        <v>178</v>
      </c>
      <c r="AK182" s="17" t="str">
        <f t="shared" si="36"/>
        <v>Fill in supplementary fields</v>
      </c>
      <c r="AL182" s="17" t="str">
        <f t="shared" si="37"/>
        <v>Fill in supplementary fields</v>
      </c>
      <c r="AM182" s="17" t="str">
        <f t="shared" si="38"/>
        <v>Fill in supplementary fields</v>
      </c>
      <c r="AN182" s="17" t="str">
        <f t="shared" si="39"/>
        <v>Fill in supplementary fields</v>
      </c>
      <c r="AO182" s="17" t="str">
        <f t="shared" si="40"/>
        <v>Fill in supplementary fields</v>
      </c>
      <c r="AP182" s="17" t="str">
        <f t="shared" si="41"/>
        <v>Enter exposure values in fields A and B</v>
      </c>
      <c r="AQ182" s="17" t="str">
        <f t="shared" si="42"/>
        <v>Fill in supplementary fields</v>
      </c>
      <c r="AR182" s="17" t="str">
        <f t="shared" si="43"/>
        <v>Fill in supplementary fields</v>
      </c>
      <c r="AS182" s="17" t="str">
        <f t="shared" si="44"/>
        <v>Fill in supplementary fields</v>
      </c>
      <c r="AT182" s="17" t="str">
        <f t="shared" si="45"/>
        <v>Fill in supplementary fields</v>
      </c>
      <c r="AU182" s="17" t="s">
        <v>26</v>
      </c>
      <c r="AV182" s="17"/>
      <c r="AW182" s="17"/>
      <c r="AX182" s="12"/>
      <c r="AY182" s="9"/>
      <c r="AZ182" s="9"/>
      <c r="BA182" s="9"/>
    </row>
    <row r="183" spans="1:53" s="6" customFormat="1" x14ac:dyDescent="0.25">
      <c r="A183" s="100"/>
      <c r="B183" s="100"/>
      <c r="C183" s="101"/>
      <c r="D183" s="33"/>
      <c r="E183" s="100"/>
      <c r="F183" s="100"/>
      <c r="G183" s="100"/>
      <c r="H183" s="100"/>
      <c r="I183" s="100"/>
      <c r="J183" s="100"/>
      <c r="K183" s="100"/>
      <c r="L183" s="199"/>
      <c r="M183" s="199"/>
      <c r="N183" s="100"/>
      <c r="O183" s="33"/>
      <c r="P183" s="33"/>
      <c r="Q183" s="33"/>
      <c r="R183" s="107" t="str">
        <f t="shared" si="50"/>
        <v/>
      </c>
      <c r="S183" s="104"/>
      <c r="T183" s="104"/>
      <c r="U183" s="104"/>
      <c r="V183" s="104"/>
      <c r="W183" s="104"/>
      <c r="X183" s="33" t="str">
        <f t="shared" si="47"/>
        <v/>
      </c>
      <c r="Y183" s="33"/>
      <c r="Z183" s="33"/>
      <c r="AA183" s="33"/>
      <c r="AB183" s="33"/>
      <c r="AC183" s="33"/>
      <c r="AD183" s="33"/>
      <c r="AE183" s="33"/>
      <c r="AF183" s="33"/>
      <c r="AG183" s="27"/>
      <c r="AH183" s="7"/>
      <c r="AI183" s="17" t="str">
        <f t="shared" si="49"/>
        <v/>
      </c>
      <c r="AJ183" s="17">
        <f t="shared" si="46"/>
        <v>179</v>
      </c>
      <c r="AK183" s="17" t="str">
        <f t="shared" si="36"/>
        <v>Fill in supplementary fields</v>
      </c>
      <c r="AL183" s="17" t="str">
        <f t="shared" si="37"/>
        <v>Fill in supplementary fields</v>
      </c>
      <c r="AM183" s="17" t="str">
        <f t="shared" si="38"/>
        <v>Fill in supplementary fields</v>
      </c>
      <c r="AN183" s="17" t="str">
        <f t="shared" si="39"/>
        <v>Fill in supplementary fields</v>
      </c>
      <c r="AO183" s="17" t="str">
        <f t="shared" si="40"/>
        <v>Fill in supplementary fields</v>
      </c>
      <c r="AP183" s="17" t="str">
        <f t="shared" si="41"/>
        <v>Enter exposure values in fields A and B</v>
      </c>
      <c r="AQ183" s="17" t="str">
        <f t="shared" si="42"/>
        <v>Fill in supplementary fields</v>
      </c>
      <c r="AR183" s="17" t="str">
        <f t="shared" si="43"/>
        <v>Fill in supplementary fields</v>
      </c>
      <c r="AS183" s="17" t="str">
        <f t="shared" si="44"/>
        <v>Fill in supplementary fields</v>
      </c>
      <c r="AT183" s="17" t="str">
        <f t="shared" si="45"/>
        <v>Fill in supplementary fields</v>
      </c>
      <c r="AU183" s="17" t="s">
        <v>26</v>
      </c>
      <c r="AV183" s="17"/>
      <c r="AW183" s="17"/>
      <c r="AX183" s="12"/>
      <c r="AY183" s="9"/>
      <c r="AZ183" s="9"/>
      <c r="BA183" s="9"/>
    </row>
    <row r="184" spans="1:53" s="6" customFormat="1" x14ac:dyDescent="0.25">
      <c r="A184" s="100"/>
      <c r="B184" s="100"/>
      <c r="C184" s="101"/>
      <c r="D184" s="33"/>
      <c r="E184" s="100"/>
      <c r="F184" s="100"/>
      <c r="G184" s="100"/>
      <c r="H184" s="100"/>
      <c r="I184" s="100"/>
      <c r="J184" s="100"/>
      <c r="K184" s="100"/>
      <c r="L184" s="199"/>
      <c r="M184" s="199"/>
      <c r="N184" s="100"/>
      <c r="O184" s="33"/>
      <c r="P184" s="33"/>
      <c r="Q184" s="33"/>
      <c r="R184" s="107" t="str">
        <f t="shared" si="50"/>
        <v/>
      </c>
      <c r="S184" s="104"/>
      <c r="T184" s="104"/>
      <c r="U184" s="104"/>
      <c r="V184" s="104"/>
      <c r="W184" s="104"/>
      <c r="X184" s="33" t="str">
        <f t="shared" si="47"/>
        <v/>
      </c>
      <c r="Y184" s="33"/>
      <c r="Z184" s="33"/>
      <c r="AA184" s="33"/>
      <c r="AB184" s="33"/>
      <c r="AC184" s="33"/>
      <c r="AD184" s="33"/>
      <c r="AE184" s="33"/>
      <c r="AF184" s="33"/>
      <c r="AG184" s="27"/>
      <c r="AH184" s="7"/>
      <c r="AI184" s="17" t="str">
        <f t="shared" si="49"/>
        <v/>
      </c>
      <c r="AJ184" s="17">
        <f t="shared" si="46"/>
        <v>180</v>
      </c>
      <c r="AK184" s="17" t="str">
        <f t="shared" si="36"/>
        <v>Fill in supplementary fields</v>
      </c>
      <c r="AL184" s="17" t="str">
        <f t="shared" si="37"/>
        <v>Fill in supplementary fields</v>
      </c>
      <c r="AM184" s="17" t="str">
        <f t="shared" si="38"/>
        <v>Fill in supplementary fields</v>
      </c>
      <c r="AN184" s="17" t="str">
        <f t="shared" si="39"/>
        <v>Fill in supplementary fields</v>
      </c>
      <c r="AO184" s="17" t="str">
        <f t="shared" si="40"/>
        <v>Fill in supplementary fields</v>
      </c>
      <c r="AP184" s="17" t="str">
        <f t="shared" si="41"/>
        <v>Enter exposure values in fields A and B</v>
      </c>
      <c r="AQ184" s="17" t="str">
        <f t="shared" si="42"/>
        <v>Fill in supplementary fields</v>
      </c>
      <c r="AR184" s="17" t="str">
        <f t="shared" si="43"/>
        <v>Fill in supplementary fields</v>
      </c>
      <c r="AS184" s="17" t="str">
        <f t="shared" si="44"/>
        <v>Fill in supplementary fields</v>
      </c>
      <c r="AT184" s="17" t="str">
        <f t="shared" si="45"/>
        <v>Fill in supplementary fields</v>
      </c>
      <c r="AU184" s="17" t="s">
        <v>26</v>
      </c>
      <c r="AV184" s="17"/>
      <c r="AW184" s="17"/>
      <c r="AX184" s="12"/>
      <c r="AY184" s="9"/>
      <c r="AZ184" s="9"/>
      <c r="BA184" s="9"/>
    </row>
    <row r="185" spans="1:53" s="6" customFormat="1" x14ac:dyDescent="0.25">
      <c r="A185" s="100"/>
      <c r="B185" s="100"/>
      <c r="C185" s="101"/>
      <c r="D185" s="33"/>
      <c r="E185" s="100"/>
      <c r="F185" s="100"/>
      <c r="G185" s="100"/>
      <c r="H185" s="100"/>
      <c r="I185" s="100"/>
      <c r="J185" s="100"/>
      <c r="K185" s="100"/>
      <c r="L185" s="199"/>
      <c r="M185" s="199"/>
      <c r="N185" s="100"/>
      <c r="O185" s="33"/>
      <c r="P185" s="33"/>
      <c r="Q185" s="33"/>
      <c r="R185" s="107" t="str">
        <f t="shared" si="50"/>
        <v/>
      </c>
      <c r="S185" s="104"/>
      <c r="T185" s="104"/>
      <c r="U185" s="104"/>
      <c r="V185" s="104"/>
      <c r="W185" s="104"/>
      <c r="X185" s="33" t="str">
        <f t="shared" si="47"/>
        <v/>
      </c>
      <c r="Y185" s="33"/>
      <c r="Z185" s="33"/>
      <c r="AA185" s="33"/>
      <c r="AB185" s="33"/>
      <c r="AC185" s="33"/>
      <c r="AD185" s="33"/>
      <c r="AE185" s="33"/>
      <c r="AF185" s="33"/>
      <c r="AG185" s="27"/>
      <c r="AH185" s="7"/>
      <c r="AI185" s="17" t="str">
        <f t="shared" si="49"/>
        <v/>
      </c>
      <c r="AJ185" s="17">
        <f t="shared" si="46"/>
        <v>181</v>
      </c>
      <c r="AK185" s="17" t="str">
        <f t="shared" si="36"/>
        <v>Fill in supplementary fields</v>
      </c>
      <c r="AL185" s="17" t="str">
        <f t="shared" si="37"/>
        <v>Fill in supplementary fields</v>
      </c>
      <c r="AM185" s="17" t="str">
        <f t="shared" si="38"/>
        <v>Fill in supplementary fields</v>
      </c>
      <c r="AN185" s="17" t="str">
        <f t="shared" si="39"/>
        <v>Fill in supplementary fields</v>
      </c>
      <c r="AO185" s="17" t="str">
        <f t="shared" si="40"/>
        <v>Fill in supplementary fields</v>
      </c>
      <c r="AP185" s="17" t="str">
        <f t="shared" si="41"/>
        <v>Enter exposure values in fields A and B</v>
      </c>
      <c r="AQ185" s="17" t="str">
        <f t="shared" si="42"/>
        <v>Fill in supplementary fields</v>
      </c>
      <c r="AR185" s="17" t="str">
        <f t="shared" si="43"/>
        <v>Fill in supplementary fields</v>
      </c>
      <c r="AS185" s="17" t="str">
        <f t="shared" si="44"/>
        <v>Fill in supplementary fields</v>
      </c>
      <c r="AT185" s="17" t="str">
        <f t="shared" si="45"/>
        <v>Fill in supplementary fields</v>
      </c>
      <c r="AU185" s="17" t="s">
        <v>26</v>
      </c>
      <c r="AV185" s="17"/>
      <c r="AW185" s="17"/>
      <c r="AX185" s="12"/>
      <c r="AY185" s="9"/>
      <c r="AZ185" s="9"/>
      <c r="BA185" s="9"/>
    </row>
    <row r="186" spans="1:53" s="6" customFormat="1" x14ac:dyDescent="0.25">
      <c r="A186" s="100"/>
      <c r="B186" s="100"/>
      <c r="C186" s="101"/>
      <c r="D186" s="33"/>
      <c r="E186" s="100"/>
      <c r="F186" s="100"/>
      <c r="G186" s="100"/>
      <c r="H186" s="100"/>
      <c r="I186" s="100"/>
      <c r="J186" s="100"/>
      <c r="K186" s="100"/>
      <c r="L186" s="199"/>
      <c r="M186" s="199"/>
      <c r="N186" s="100"/>
      <c r="O186" s="33"/>
      <c r="P186" s="33"/>
      <c r="Q186" s="33"/>
      <c r="R186" s="107" t="str">
        <f t="shared" si="50"/>
        <v/>
      </c>
      <c r="S186" s="104"/>
      <c r="T186" s="104"/>
      <c r="U186" s="104"/>
      <c r="V186" s="104"/>
      <c r="W186" s="104"/>
      <c r="X186" s="33" t="str">
        <f t="shared" si="47"/>
        <v/>
      </c>
      <c r="Y186" s="33"/>
      <c r="Z186" s="33"/>
      <c r="AA186" s="33"/>
      <c r="AB186" s="33"/>
      <c r="AC186" s="33"/>
      <c r="AD186" s="33"/>
      <c r="AE186" s="33"/>
      <c r="AF186" s="33"/>
      <c r="AG186" s="27"/>
      <c r="AH186" s="7"/>
      <c r="AI186" s="17" t="str">
        <f t="shared" si="49"/>
        <v/>
      </c>
      <c r="AJ186" s="17">
        <f t="shared" si="46"/>
        <v>182</v>
      </c>
      <c r="AK186" s="17" t="str">
        <f t="shared" si="36"/>
        <v>Fill in supplementary fields</v>
      </c>
      <c r="AL186" s="17" t="str">
        <f t="shared" si="37"/>
        <v>Fill in supplementary fields</v>
      </c>
      <c r="AM186" s="17" t="str">
        <f t="shared" si="38"/>
        <v>Fill in supplementary fields</v>
      </c>
      <c r="AN186" s="17" t="str">
        <f t="shared" si="39"/>
        <v>Fill in supplementary fields</v>
      </c>
      <c r="AO186" s="17" t="str">
        <f t="shared" si="40"/>
        <v>Fill in supplementary fields</v>
      </c>
      <c r="AP186" s="17" t="str">
        <f t="shared" si="41"/>
        <v>Enter exposure values in fields A and B</v>
      </c>
      <c r="AQ186" s="17" t="str">
        <f t="shared" si="42"/>
        <v>Fill in supplementary fields</v>
      </c>
      <c r="AR186" s="17" t="str">
        <f t="shared" si="43"/>
        <v>Fill in supplementary fields</v>
      </c>
      <c r="AS186" s="17" t="str">
        <f t="shared" si="44"/>
        <v>Fill in supplementary fields</v>
      </c>
      <c r="AT186" s="17" t="str">
        <f t="shared" si="45"/>
        <v>Fill in supplementary fields</v>
      </c>
      <c r="AU186" s="17" t="s">
        <v>26</v>
      </c>
      <c r="AV186" s="17"/>
      <c r="AW186" s="17"/>
      <c r="AX186" s="12"/>
      <c r="AY186" s="9"/>
      <c r="AZ186" s="9"/>
      <c r="BA186" s="9"/>
    </row>
    <row r="187" spans="1:53" s="6" customFormat="1" x14ac:dyDescent="0.25">
      <c r="A187" s="100"/>
      <c r="B187" s="100"/>
      <c r="C187" s="101"/>
      <c r="D187" s="33"/>
      <c r="E187" s="100"/>
      <c r="F187" s="100"/>
      <c r="G187" s="100"/>
      <c r="H187" s="100"/>
      <c r="I187" s="100"/>
      <c r="J187" s="100"/>
      <c r="K187" s="100"/>
      <c r="L187" s="199"/>
      <c r="M187" s="199"/>
      <c r="N187" s="100"/>
      <c r="O187" s="33"/>
      <c r="P187" s="33"/>
      <c r="Q187" s="33"/>
      <c r="R187" s="107" t="str">
        <f t="shared" si="50"/>
        <v/>
      </c>
      <c r="S187" s="104"/>
      <c r="T187" s="104"/>
      <c r="U187" s="104"/>
      <c r="V187" s="104"/>
      <c r="W187" s="104"/>
      <c r="X187" s="33" t="str">
        <f t="shared" si="47"/>
        <v/>
      </c>
      <c r="Y187" s="33"/>
      <c r="Z187" s="33"/>
      <c r="AA187" s="33"/>
      <c r="AB187" s="33"/>
      <c r="AC187" s="33"/>
      <c r="AD187" s="33"/>
      <c r="AE187" s="33"/>
      <c r="AF187" s="33"/>
      <c r="AG187" s="27"/>
      <c r="AH187" s="7"/>
      <c r="AI187" s="17" t="str">
        <f t="shared" si="49"/>
        <v/>
      </c>
      <c r="AJ187" s="17">
        <f t="shared" si="46"/>
        <v>183</v>
      </c>
      <c r="AK187" s="17" t="str">
        <f t="shared" si="36"/>
        <v>Fill in supplementary fields</v>
      </c>
      <c r="AL187" s="17" t="str">
        <f t="shared" si="37"/>
        <v>Fill in supplementary fields</v>
      </c>
      <c r="AM187" s="17" t="str">
        <f t="shared" si="38"/>
        <v>Fill in supplementary fields</v>
      </c>
      <c r="AN187" s="17" t="str">
        <f t="shared" si="39"/>
        <v>Fill in supplementary fields</v>
      </c>
      <c r="AO187" s="17" t="str">
        <f t="shared" si="40"/>
        <v>Fill in supplementary fields</v>
      </c>
      <c r="AP187" s="17" t="str">
        <f t="shared" si="41"/>
        <v>Enter exposure values in fields A and B</v>
      </c>
      <c r="AQ187" s="17" t="str">
        <f t="shared" si="42"/>
        <v>Fill in supplementary fields</v>
      </c>
      <c r="AR187" s="17" t="str">
        <f t="shared" si="43"/>
        <v>Fill in supplementary fields</v>
      </c>
      <c r="AS187" s="17" t="str">
        <f t="shared" si="44"/>
        <v>Fill in supplementary fields</v>
      </c>
      <c r="AT187" s="17" t="str">
        <f t="shared" si="45"/>
        <v>Fill in supplementary fields</v>
      </c>
      <c r="AU187" s="17" t="s">
        <v>26</v>
      </c>
      <c r="AV187" s="17"/>
      <c r="AW187" s="17"/>
      <c r="AX187" s="12"/>
      <c r="AY187" s="9"/>
      <c r="AZ187" s="9"/>
      <c r="BA187" s="9"/>
    </row>
    <row r="188" spans="1:53" s="6" customFormat="1" x14ac:dyDescent="0.25">
      <c r="A188" s="100"/>
      <c r="B188" s="100"/>
      <c r="C188" s="101"/>
      <c r="D188" s="33"/>
      <c r="E188" s="100"/>
      <c r="F188" s="100"/>
      <c r="G188" s="100"/>
      <c r="H188" s="100"/>
      <c r="I188" s="100"/>
      <c r="J188" s="100"/>
      <c r="K188" s="100"/>
      <c r="L188" s="199"/>
      <c r="M188" s="199"/>
      <c r="N188" s="100"/>
      <c r="O188" s="33"/>
      <c r="P188" s="33"/>
      <c r="Q188" s="33"/>
      <c r="R188" s="107" t="str">
        <f t="shared" si="50"/>
        <v/>
      </c>
      <c r="S188" s="104"/>
      <c r="T188" s="104"/>
      <c r="U188" s="104"/>
      <c r="V188" s="104"/>
      <c r="W188" s="104"/>
      <c r="X188" s="33" t="str">
        <f t="shared" si="47"/>
        <v/>
      </c>
      <c r="Y188" s="33"/>
      <c r="Z188" s="33"/>
      <c r="AA188" s="33"/>
      <c r="AB188" s="33"/>
      <c r="AC188" s="33"/>
      <c r="AD188" s="33"/>
      <c r="AE188" s="33"/>
      <c r="AF188" s="33"/>
      <c r="AG188" s="27"/>
      <c r="AH188" s="7"/>
      <c r="AI188" s="17" t="str">
        <f t="shared" si="49"/>
        <v/>
      </c>
      <c r="AJ188" s="17">
        <f t="shared" si="46"/>
        <v>184</v>
      </c>
      <c r="AK188" s="17" t="str">
        <f t="shared" si="36"/>
        <v>Fill in supplementary fields</v>
      </c>
      <c r="AL188" s="17" t="str">
        <f t="shared" si="37"/>
        <v>Fill in supplementary fields</v>
      </c>
      <c r="AM188" s="17" t="str">
        <f t="shared" si="38"/>
        <v>Fill in supplementary fields</v>
      </c>
      <c r="AN188" s="17" t="str">
        <f t="shared" si="39"/>
        <v>Fill in supplementary fields</v>
      </c>
      <c r="AO188" s="17" t="str">
        <f t="shared" si="40"/>
        <v>Fill in supplementary fields</v>
      </c>
      <c r="AP188" s="17" t="str">
        <f t="shared" si="41"/>
        <v>Enter exposure values in fields A and B</v>
      </c>
      <c r="AQ188" s="17" t="str">
        <f t="shared" si="42"/>
        <v>Fill in supplementary fields</v>
      </c>
      <c r="AR188" s="17" t="str">
        <f t="shared" si="43"/>
        <v>Fill in supplementary fields</v>
      </c>
      <c r="AS188" s="17" t="str">
        <f t="shared" si="44"/>
        <v>Fill in supplementary fields</v>
      </c>
      <c r="AT188" s="17" t="str">
        <f t="shared" si="45"/>
        <v>Fill in supplementary fields</v>
      </c>
      <c r="AU188" s="17" t="s">
        <v>26</v>
      </c>
      <c r="AV188" s="17"/>
      <c r="AW188" s="17"/>
      <c r="AX188" s="12"/>
      <c r="AY188" s="9"/>
      <c r="AZ188" s="9"/>
      <c r="BA188" s="9"/>
    </row>
    <row r="189" spans="1:53" s="6" customFormat="1" x14ac:dyDescent="0.25">
      <c r="A189" s="100"/>
      <c r="B189" s="100"/>
      <c r="C189" s="101"/>
      <c r="D189" s="33"/>
      <c r="E189" s="100"/>
      <c r="F189" s="100"/>
      <c r="G189" s="100"/>
      <c r="H189" s="100"/>
      <c r="I189" s="100"/>
      <c r="J189" s="100"/>
      <c r="K189" s="100"/>
      <c r="L189" s="199"/>
      <c r="M189" s="199"/>
      <c r="N189" s="100"/>
      <c r="O189" s="33"/>
      <c r="P189" s="33"/>
      <c r="Q189" s="33"/>
      <c r="R189" s="107" t="str">
        <f t="shared" si="50"/>
        <v/>
      </c>
      <c r="S189" s="104"/>
      <c r="T189" s="104"/>
      <c r="U189" s="104"/>
      <c r="V189" s="104"/>
      <c r="W189" s="104"/>
      <c r="X189" s="33" t="str">
        <f t="shared" si="47"/>
        <v/>
      </c>
      <c r="Y189" s="33"/>
      <c r="Z189" s="33"/>
      <c r="AA189" s="33"/>
      <c r="AB189" s="33"/>
      <c r="AC189" s="33"/>
      <c r="AD189" s="33"/>
      <c r="AE189" s="33"/>
      <c r="AF189" s="33"/>
      <c r="AG189" s="27"/>
      <c r="AH189" s="7"/>
      <c r="AI189" s="17" t="str">
        <f t="shared" si="49"/>
        <v/>
      </c>
      <c r="AJ189" s="17">
        <f t="shared" si="46"/>
        <v>185</v>
      </c>
      <c r="AK189" s="17" t="str">
        <f t="shared" si="36"/>
        <v>Fill in supplementary fields</v>
      </c>
      <c r="AL189" s="17" t="str">
        <f t="shared" si="37"/>
        <v>Fill in supplementary fields</v>
      </c>
      <c r="AM189" s="17" t="str">
        <f t="shared" si="38"/>
        <v>Fill in supplementary fields</v>
      </c>
      <c r="AN189" s="17" t="str">
        <f t="shared" si="39"/>
        <v>Fill in supplementary fields</v>
      </c>
      <c r="AO189" s="17" t="str">
        <f t="shared" si="40"/>
        <v>Fill in supplementary fields</v>
      </c>
      <c r="AP189" s="17" t="str">
        <f t="shared" si="41"/>
        <v>Enter exposure values in fields A and B</v>
      </c>
      <c r="AQ189" s="17" t="str">
        <f t="shared" si="42"/>
        <v>Fill in supplementary fields</v>
      </c>
      <c r="AR189" s="17" t="str">
        <f t="shared" si="43"/>
        <v>Fill in supplementary fields</v>
      </c>
      <c r="AS189" s="17" t="str">
        <f t="shared" si="44"/>
        <v>Fill in supplementary fields</v>
      </c>
      <c r="AT189" s="17" t="str">
        <f t="shared" si="45"/>
        <v>Fill in supplementary fields</v>
      </c>
      <c r="AU189" s="17" t="s">
        <v>26</v>
      </c>
      <c r="AV189" s="17"/>
      <c r="AW189" s="17"/>
      <c r="AX189" s="12"/>
      <c r="AY189" s="9"/>
      <c r="AZ189" s="9"/>
      <c r="BA189" s="9"/>
    </row>
    <row r="190" spans="1:53" s="6" customFormat="1" x14ac:dyDescent="0.25">
      <c r="A190" s="100"/>
      <c r="B190" s="100"/>
      <c r="C190" s="101"/>
      <c r="D190" s="33"/>
      <c r="E190" s="100"/>
      <c r="F190" s="100"/>
      <c r="G190" s="100"/>
      <c r="H190" s="100"/>
      <c r="I190" s="100"/>
      <c r="J190" s="100"/>
      <c r="K190" s="100"/>
      <c r="L190" s="199"/>
      <c r="M190" s="199"/>
      <c r="N190" s="100"/>
      <c r="O190" s="33"/>
      <c r="P190" s="33"/>
      <c r="Q190" s="33"/>
      <c r="R190" s="107" t="str">
        <f t="shared" si="50"/>
        <v/>
      </c>
      <c r="S190" s="104"/>
      <c r="T190" s="104"/>
      <c r="U190" s="104"/>
      <c r="V190" s="104"/>
      <c r="W190" s="104"/>
      <c r="X190" s="33" t="str">
        <f t="shared" si="47"/>
        <v/>
      </c>
      <c r="Y190" s="33"/>
      <c r="Z190" s="33"/>
      <c r="AA190" s="33"/>
      <c r="AB190" s="33"/>
      <c r="AC190" s="33"/>
      <c r="AD190" s="33"/>
      <c r="AE190" s="33"/>
      <c r="AF190" s="33"/>
      <c r="AG190" s="27"/>
      <c r="AH190" s="7"/>
      <c r="AI190" s="17" t="str">
        <f t="shared" si="49"/>
        <v/>
      </c>
      <c r="AJ190" s="17">
        <f t="shared" si="46"/>
        <v>186</v>
      </c>
      <c r="AK190" s="17" t="str">
        <f t="shared" si="36"/>
        <v>Fill in supplementary fields</v>
      </c>
      <c r="AL190" s="17" t="str">
        <f t="shared" si="37"/>
        <v>Fill in supplementary fields</v>
      </c>
      <c r="AM190" s="17" t="str">
        <f t="shared" si="38"/>
        <v>Fill in supplementary fields</v>
      </c>
      <c r="AN190" s="17" t="str">
        <f t="shared" si="39"/>
        <v>Fill in supplementary fields</v>
      </c>
      <c r="AO190" s="17" t="str">
        <f t="shared" si="40"/>
        <v>Fill in supplementary fields</v>
      </c>
      <c r="AP190" s="17" t="str">
        <f t="shared" si="41"/>
        <v>Enter exposure values in fields A and B</v>
      </c>
      <c r="AQ190" s="17" t="str">
        <f t="shared" si="42"/>
        <v>Fill in supplementary fields</v>
      </c>
      <c r="AR190" s="17" t="str">
        <f t="shared" si="43"/>
        <v>Fill in supplementary fields</v>
      </c>
      <c r="AS190" s="17" t="str">
        <f t="shared" si="44"/>
        <v>Fill in supplementary fields</v>
      </c>
      <c r="AT190" s="17" t="str">
        <f t="shared" si="45"/>
        <v>Fill in supplementary fields</v>
      </c>
      <c r="AU190" s="17" t="s">
        <v>26</v>
      </c>
      <c r="AV190" s="17"/>
      <c r="AW190" s="17"/>
      <c r="AX190" s="12"/>
      <c r="AY190" s="9"/>
      <c r="AZ190" s="9"/>
      <c r="BA190" s="9"/>
    </row>
    <row r="191" spans="1:53" s="6" customFormat="1" x14ac:dyDescent="0.25">
      <c r="A191" s="100"/>
      <c r="B191" s="100"/>
      <c r="C191" s="101"/>
      <c r="D191" s="33"/>
      <c r="E191" s="100"/>
      <c r="F191" s="100"/>
      <c r="G191" s="100"/>
      <c r="H191" s="100"/>
      <c r="I191" s="100"/>
      <c r="J191" s="100"/>
      <c r="K191" s="100"/>
      <c r="L191" s="199"/>
      <c r="M191" s="199"/>
      <c r="N191" s="100"/>
      <c r="O191" s="33"/>
      <c r="P191" s="33"/>
      <c r="Q191" s="33"/>
      <c r="R191" s="107" t="str">
        <f t="shared" si="50"/>
        <v/>
      </c>
      <c r="S191" s="104"/>
      <c r="T191" s="104"/>
      <c r="U191" s="104"/>
      <c r="V191" s="104"/>
      <c r="W191" s="104"/>
      <c r="X191" s="33" t="str">
        <f t="shared" si="47"/>
        <v/>
      </c>
      <c r="Y191" s="33"/>
      <c r="Z191" s="33"/>
      <c r="AA191" s="33"/>
      <c r="AB191" s="33"/>
      <c r="AC191" s="33"/>
      <c r="AD191" s="33"/>
      <c r="AE191" s="33"/>
      <c r="AF191" s="33"/>
      <c r="AG191" s="27"/>
      <c r="AH191" s="7"/>
      <c r="AI191" s="17" t="str">
        <f t="shared" si="49"/>
        <v/>
      </c>
      <c r="AJ191" s="17">
        <f t="shared" si="46"/>
        <v>187</v>
      </c>
      <c r="AK191" s="17" t="str">
        <f t="shared" si="36"/>
        <v>Fill in supplementary fields</v>
      </c>
      <c r="AL191" s="17" t="str">
        <f t="shared" si="37"/>
        <v>Fill in supplementary fields</v>
      </c>
      <c r="AM191" s="17" t="str">
        <f t="shared" si="38"/>
        <v>Fill in supplementary fields</v>
      </c>
      <c r="AN191" s="17" t="str">
        <f t="shared" si="39"/>
        <v>Fill in supplementary fields</v>
      </c>
      <c r="AO191" s="17" t="str">
        <f t="shared" si="40"/>
        <v>Fill in supplementary fields</v>
      </c>
      <c r="AP191" s="17" t="str">
        <f t="shared" si="41"/>
        <v>Enter exposure values in fields A and B</v>
      </c>
      <c r="AQ191" s="17" t="str">
        <f t="shared" si="42"/>
        <v>Fill in supplementary fields</v>
      </c>
      <c r="AR191" s="17" t="str">
        <f t="shared" si="43"/>
        <v>Fill in supplementary fields</v>
      </c>
      <c r="AS191" s="17" t="str">
        <f t="shared" si="44"/>
        <v>Fill in supplementary fields</v>
      </c>
      <c r="AT191" s="17" t="str">
        <f t="shared" si="45"/>
        <v>Fill in supplementary fields</v>
      </c>
      <c r="AU191" s="17" t="s">
        <v>26</v>
      </c>
      <c r="AV191" s="17"/>
      <c r="AW191" s="17"/>
      <c r="AX191" s="12"/>
      <c r="AY191" s="9"/>
      <c r="AZ191" s="9"/>
      <c r="BA191" s="9"/>
    </row>
    <row r="192" spans="1:53" s="6" customFormat="1" x14ac:dyDescent="0.25">
      <c r="A192" s="100"/>
      <c r="B192" s="100"/>
      <c r="C192" s="101"/>
      <c r="D192" s="33"/>
      <c r="E192" s="100"/>
      <c r="F192" s="100"/>
      <c r="G192" s="100"/>
      <c r="H192" s="100"/>
      <c r="I192" s="100"/>
      <c r="J192" s="100"/>
      <c r="K192" s="100"/>
      <c r="L192" s="199"/>
      <c r="M192" s="199"/>
      <c r="N192" s="100"/>
      <c r="O192" s="33"/>
      <c r="P192" s="33"/>
      <c r="Q192" s="33"/>
      <c r="R192" s="107" t="str">
        <f t="shared" si="50"/>
        <v/>
      </c>
      <c r="S192" s="104"/>
      <c r="T192" s="104"/>
      <c r="U192" s="104"/>
      <c r="V192" s="104"/>
      <c r="W192" s="104"/>
      <c r="X192" s="33" t="str">
        <f t="shared" si="47"/>
        <v/>
      </c>
      <c r="Y192" s="33"/>
      <c r="Z192" s="33"/>
      <c r="AA192" s="33"/>
      <c r="AB192" s="33"/>
      <c r="AC192" s="33"/>
      <c r="AD192" s="33"/>
      <c r="AE192" s="33"/>
      <c r="AF192" s="33"/>
      <c r="AG192" s="27"/>
      <c r="AH192" s="7"/>
      <c r="AI192" s="17" t="str">
        <f t="shared" si="49"/>
        <v/>
      </c>
      <c r="AJ192" s="17">
        <f t="shared" si="46"/>
        <v>188</v>
      </c>
      <c r="AK192" s="17" t="str">
        <f t="shared" si="36"/>
        <v>Fill in supplementary fields</v>
      </c>
      <c r="AL192" s="17" t="str">
        <f t="shared" si="37"/>
        <v>Fill in supplementary fields</v>
      </c>
      <c r="AM192" s="17" t="str">
        <f t="shared" si="38"/>
        <v>Fill in supplementary fields</v>
      </c>
      <c r="AN192" s="17" t="str">
        <f t="shared" si="39"/>
        <v>Fill in supplementary fields</v>
      </c>
      <c r="AO192" s="17" t="str">
        <f t="shared" si="40"/>
        <v>Fill in supplementary fields</v>
      </c>
      <c r="AP192" s="17" t="str">
        <f t="shared" si="41"/>
        <v>Enter exposure values in fields A and B</v>
      </c>
      <c r="AQ192" s="17" t="str">
        <f t="shared" si="42"/>
        <v>Fill in supplementary fields</v>
      </c>
      <c r="AR192" s="17" t="str">
        <f t="shared" si="43"/>
        <v>Fill in supplementary fields</v>
      </c>
      <c r="AS192" s="17" t="str">
        <f t="shared" si="44"/>
        <v>Fill in supplementary fields</v>
      </c>
      <c r="AT192" s="17" t="str">
        <f t="shared" si="45"/>
        <v>Fill in supplementary fields</v>
      </c>
      <c r="AU192" s="17" t="s">
        <v>26</v>
      </c>
      <c r="AV192" s="17"/>
      <c r="AW192" s="17"/>
      <c r="AX192" s="12"/>
      <c r="AY192" s="9"/>
      <c r="AZ192" s="9"/>
      <c r="BA192" s="9"/>
    </row>
    <row r="193" spans="1:53" s="6" customFormat="1" x14ac:dyDescent="0.25">
      <c r="A193" s="100"/>
      <c r="B193" s="100"/>
      <c r="C193" s="101"/>
      <c r="D193" s="33"/>
      <c r="E193" s="100"/>
      <c r="F193" s="100"/>
      <c r="G193" s="100"/>
      <c r="H193" s="100"/>
      <c r="I193" s="100"/>
      <c r="J193" s="100"/>
      <c r="K193" s="100"/>
      <c r="L193" s="199"/>
      <c r="M193" s="199"/>
      <c r="N193" s="100"/>
      <c r="O193" s="33"/>
      <c r="P193" s="33"/>
      <c r="Q193" s="33"/>
      <c r="R193" s="107" t="str">
        <f t="shared" si="50"/>
        <v/>
      </c>
      <c r="S193" s="104"/>
      <c r="T193" s="104"/>
      <c r="U193" s="104"/>
      <c r="V193" s="104"/>
      <c r="W193" s="104"/>
      <c r="X193" s="33" t="str">
        <f t="shared" si="47"/>
        <v/>
      </c>
      <c r="Y193" s="33"/>
      <c r="Z193" s="33"/>
      <c r="AA193" s="33"/>
      <c r="AB193" s="33"/>
      <c r="AC193" s="33"/>
      <c r="AD193" s="33"/>
      <c r="AE193" s="33"/>
      <c r="AF193" s="33"/>
      <c r="AG193" s="27"/>
      <c r="AH193" s="7"/>
      <c r="AI193" s="17" t="str">
        <f t="shared" si="49"/>
        <v/>
      </c>
      <c r="AJ193" s="17">
        <f t="shared" si="46"/>
        <v>189</v>
      </c>
      <c r="AK193" s="17" t="str">
        <f t="shared" si="36"/>
        <v>Fill in supplementary fields</v>
      </c>
      <c r="AL193" s="17" t="str">
        <f t="shared" si="37"/>
        <v>Fill in supplementary fields</v>
      </c>
      <c r="AM193" s="17" t="str">
        <f t="shared" si="38"/>
        <v>Fill in supplementary fields</v>
      </c>
      <c r="AN193" s="17" t="str">
        <f t="shared" si="39"/>
        <v>Fill in supplementary fields</v>
      </c>
      <c r="AO193" s="17" t="str">
        <f t="shared" si="40"/>
        <v>Fill in supplementary fields</v>
      </c>
      <c r="AP193" s="17" t="str">
        <f t="shared" si="41"/>
        <v>Enter exposure values in fields A and B</v>
      </c>
      <c r="AQ193" s="17" t="str">
        <f t="shared" si="42"/>
        <v>Fill in supplementary fields</v>
      </c>
      <c r="AR193" s="17" t="str">
        <f t="shared" si="43"/>
        <v>Fill in supplementary fields</v>
      </c>
      <c r="AS193" s="17" t="str">
        <f t="shared" si="44"/>
        <v>Fill in supplementary fields</v>
      </c>
      <c r="AT193" s="17" t="str">
        <f t="shared" si="45"/>
        <v>Fill in supplementary fields</v>
      </c>
      <c r="AU193" s="17" t="s">
        <v>26</v>
      </c>
      <c r="AV193" s="17"/>
      <c r="AW193" s="17"/>
      <c r="AX193" s="12"/>
      <c r="AY193" s="9"/>
      <c r="AZ193" s="9"/>
      <c r="BA193" s="9"/>
    </row>
    <row r="194" spans="1:53" s="6" customFormat="1" x14ac:dyDescent="0.25">
      <c r="A194" s="100"/>
      <c r="B194" s="100"/>
      <c r="C194" s="101"/>
      <c r="D194" s="33"/>
      <c r="E194" s="100"/>
      <c r="F194" s="100"/>
      <c r="G194" s="100"/>
      <c r="H194" s="100"/>
      <c r="I194" s="100"/>
      <c r="J194" s="100"/>
      <c r="K194" s="100"/>
      <c r="L194" s="199"/>
      <c r="M194" s="199"/>
      <c r="N194" s="100"/>
      <c r="O194" s="33"/>
      <c r="P194" s="33"/>
      <c r="Q194" s="33"/>
      <c r="R194" s="107" t="str">
        <f t="shared" si="50"/>
        <v/>
      </c>
      <c r="S194" s="104"/>
      <c r="T194" s="104"/>
      <c r="U194" s="104"/>
      <c r="V194" s="104"/>
      <c r="W194" s="104"/>
      <c r="X194" s="33" t="str">
        <f t="shared" si="47"/>
        <v/>
      </c>
      <c r="Y194" s="33"/>
      <c r="Z194" s="33"/>
      <c r="AA194" s="33"/>
      <c r="AB194" s="33"/>
      <c r="AC194" s="33"/>
      <c r="AD194" s="33"/>
      <c r="AE194" s="33"/>
      <c r="AF194" s="33"/>
      <c r="AG194" s="27"/>
      <c r="AH194" s="7"/>
      <c r="AI194" s="17" t="str">
        <f t="shared" si="49"/>
        <v/>
      </c>
      <c r="AJ194" s="17">
        <f t="shared" si="46"/>
        <v>190</v>
      </c>
      <c r="AK194" s="17" t="str">
        <f t="shared" si="36"/>
        <v>Fill in supplementary fields</v>
      </c>
      <c r="AL194" s="17" t="str">
        <f t="shared" si="37"/>
        <v>Fill in supplementary fields</v>
      </c>
      <c r="AM194" s="17" t="str">
        <f t="shared" si="38"/>
        <v>Fill in supplementary fields</v>
      </c>
      <c r="AN194" s="17" t="str">
        <f t="shared" si="39"/>
        <v>Fill in supplementary fields</v>
      </c>
      <c r="AO194" s="17" t="str">
        <f t="shared" si="40"/>
        <v>Fill in supplementary fields</v>
      </c>
      <c r="AP194" s="17" t="str">
        <f t="shared" si="41"/>
        <v>Enter exposure values in fields A and B</v>
      </c>
      <c r="AQ194" s="17" t="str">
        <f t="shared" si="42"/>
        <v>Fill in supplementary fields</v>
      </c>
      <c r="AR194" s="17" t="str">
        <f t="shared" si="43"/>
        <v>Fill in supplementary fields</v>
      </c>
      <c r="AS194" s="17" t="str">
        <f t="shared" si="44"/>
        <v>Fill in supplementary fields</v>
      </c>
      <c r="AT194" s="17" t="str">
        <f t="shared" si="45"/>
        <v>Fill in supplementary fields</v>
      </c>
      <c r="AU194" s="17" t="s">
        <v>26</v>
      </c>
      <c r="AV194" s="17"/>
      <c r="AW194" s="17"/>
      <c r="AX194" s="12"/>
      <c r="AY194" s="9"/>
      <c r="AZ194" s="9"/>
      <c r="BA194" s="9"/>
    </row>
    <row r="195" spans="1:53" s="6" customFormat="1" x14ac:dyDescent="0.25">
      <c r="A195" s="100"/>
      <c r="B195" s="100"/>
      <c r="C195" s="101"/>
      <c r="D195" s="33"/>
      <c r="E195" s="100"/>
      <c r="F195" s="100"/>
      <c r="G195" s="100"/>
      <c r="H195" s="100"/>
      <c r="I195" s="100"/>
      <c r="J195" s="100"/>
      <c r="K195" s="100"/>
      <c r="L195" s="199"/>
      <c r="M195" s="199"/>
      <c r="N195" s="100"/>
      <c r="O195" s="33"/>
      <c r="P195" s="33"/>
      <c r="Q195" s="33"/>
      <c r="R195" s="107" t="str">
        <f t="shared" si="50"/>
        <v/>
      </c>
      <c r="S195" s="104"/>
      <c r="T195" s="104"/>
      <c r="U195" s="104"/>
      <c r="V195" s="104"/>
      <c r="W195" s="104"/>
      <c r="X195" s="33" t="str">
        <f t="shared" si="47"/>
        <v/>
      </c>
      <c r="Y195" s="33"/>
      <c r="Z195" s="33"/>
      <c r="AA195" s="33"/>
      <c r="AB195" s="33"/>
      <c r="AC195" s="33"/>
      <c r="AD195" s="33"/>
      <c r="AE195" s="33"/>
      <c r="AF195" s="33"/>
      <c r="AG195" s="27"/>
      <c r="AH195" s="7"/>
      <c r="AI195" s="17" t="str">
        <f t="shared" si="49"/>
        <v/>
      </c>
      <c r="AJ195" s="17">
        <f t="shared" si="46"/>
        <v>191</v>
      </c>
      <c r="AK195" s="17" t="str">
        <f t="shared" si="36"/>
        <v>Fill in supplementary fields</v>
      </c>
      <c r="AL195" s="17" t="str">
        <f t="shared" si="37"/>
        <v>Fill in supplementary fields</v>
      </c>
      <c r="AM195" s="17" t="str">
        <f t="shared" si="38"/>
        <v>Fill in supplementary fields</v>
      </c>
      <c r="AN195" s="17" t="str">
        <f t="shared" si="39"/>
        <v>Fill in supplementary fields</v>
      </c>
      <c r="AO195" s="17" t="str">
        <f t="shared" si="40"/>
        <v>Fill in supplementary fields</v>
      </c>
      <c r="AP195" s="17" t="str">
        <f t="shared" si="41"/>
        <v>Enter exposure values in fields A and B</v>
      </c>
      <c r="AQ195" s="17" t="str">
        <f t="shared" si="42"/>
        <v>Fill in supplementary fields</v>
      </c>
      <c r="AR195" s="17" t="str">
        <f t="shared" si="43"/>
        <v>Fill in supplementary fields</v>
      </c>
      <c r="AS195" s="17" t="str">
        <f t="shared" si="44"/>
        <v>Fill in supplementary fields</v>
      </c>
      <c r="AT195" s="17" t="str">
        <f t="shared" si="45"/>
        <v>Fill in supplementary fields</v>
      </c>
      <c r="AU195" s="17" t="s">
        <v>26</v>
      </c>
      <c r="AV195" s="17"/>
      <c r="AW195" s="17"/>
      <c r="AX195" s="12"/>
      <c r="AY195" s="9"/>
      <c r="AZ195" s="9"/>
      <c r="BA195" s="9"/>
    </row>
    <row r="196" spans="1:53" s="6" customFormat="1" x14ac:dyDescent="0.25">
      <c r="A196" s="100"/>
      <c r="B196" s="100"/>
      <c r="C196" s="101"/>
      <c r="D196" s="33"/>
      <c r="E196" s="100"/>
      <c r="F196" s="100"/>
      <c r="G196" s="100"/>
      <c r="H196" s="100"/>
      <c r="I196" s="100"/>
      <c r="J196" s="100"/>
      <c r="K196" s="100"/>
      <c r="L196" s="199"/>
      <c r="M196" s="199"/>
      <c r="N196" s="100"/>
      <c r="O196" s="33"/>
      <c r="P196" s="33"/>
      <c r="Q196" s="33"/>
      <c r="R196" s="107" t="str">
        <f t="shared" si="50"/>
        <v/>
      </c>
      <c r="S196" s="104"/>
      <c r="T196" s="104"/>
      <c r="U196" s="104"/>
      <c r="V196" s="104"/>
      <c r="W196" s="104"/>
      <c r="X196" s="33" t="str">
        <f t="shared" si="47"/>
        <v/>
      </c>
      <c r="Y196" s="33"/>
      <c r="Z196" s="33"/>
      <c r="AA196" s="33"/>
      <c r="AB196" s="33"/>
      <c r="AC196" s="33"/>
      <c r="AD196" s="33"/>
      <c r="AE196" s="33"/>
      <c r="AF196" s="33"/>
      <c r="AG196" s="27"/>
      <c r="AH196" s="7"/>
      <c r="AI196" s="17" t="str">
        <f t="shared" si="49"/>
        <v/>
      </c>
      <c r="AJ196" s="17">
        <f t="shared" si="46"/>
        <v>192</v>
      </c>
      <c r="AK196" s="17" t="str">
        <f t="shared" si="36"/>
        <v>Fill in supplementary fields</v>
      </c>
      <c r="AL196" s="17" t="str">
        <f t="shared" si="37"/>
        <v>Fill in supplementary fields</v>
      </c>
      <c r="AM196" s="17" t="str">
        <f t="shared" si="38"/>
        <v>Fill in supplementary fields</v>
      </c>
      <c r="AN196" s="17" t="str">
        <f t="shared" si="39"/>
        <v>Fill in supplementary fields</v>
      </c>
      <c r="AO196" s="17" t="str">
        <f t="shared" si="40"/>
        <v>Fill in supplementary fields</v>
      </c>
      <c r="AP196" s="17" t="str">
        <f t="shared" si="41"/>
        <v>Enter exposure values in fields A and B</v>
      </c>
      <c r="AQ196" s="17" t="str">
        <f t="shared" si="42"/>
        <v>Fill in supplementary fields</v>
      </c>
      <c r="AR196" s="17" t="str">
        <f t="shared" si="43"/>
        <v>Fill in supplementary fields</v>
      </c>
      <c r="AS196" s="17" t="str">
        <f t="shared" si="44"/>
        <v>Fill in supplementary fields</v>
      </c>
      <c r="AT196" s="17" t="str">
        <f t="shared" si="45"/>
        <v>Fill in supplementary fields</v>
      </c>
      <c r="AU196" s="17" t="s">
        <v>26</v>
      </c>
      <c r="AV196" s="17"/>
      <c r="AW196" s="17"/>
      <c r="AX196" s="12"/>
      <c r="AY196" s="9"/>
      <c r="AZ196" s="9"/>
      <c r="BA196" s="9"/>
    </row>
    <row r="197" spans="1:53" s="6" customFormat="1" x14ac:dyDescent="0.25">
      <c r="A197" s="100"/>
      <c r="B197" s="100"/>
      <c r="C197" s="101"/>
      <c r="D197" s="33"/>
      <c r="E197" s="100"/>
      <c r="F197" s="100"/>
      <c r="G197" s="100"/>
      <c r="H197" s="100"/>
      <c r="I197" s="100"/>
      <c r="J197" s="100"/>
      <c r="K197" s="100"/>
      <c r="L197" s="199"/>
      <c r="M197" s="199"/>
      <c r="N197" s="100"/>
      <c r="O197" s="33"/>
      <c r="P197" s="33"/>
      <c r="Q197" s="33"/>
      <c r="R197" s="107" t="str">
        <f t="shared" si="50"/>
        <v/>
      </c>
      <c r="S197" s="104"/>
      <c r="T197" s="104"/>
      <c r="U197" s="104"/>
      <c r="V197" s="104"/>
      <c r="W197" s="104"/>
      <c r="X197" s="33" t="str">
        <f t="shared" si="47"/>
        <v/>
      </c>
      <c r="Y197" s="33"/>
      <c r="Z197" s="33"/>
      <c r="AA197" s="33"/>
      <c r="AB197" s="33"/>
      <c r="AC197" s="33"/>
      <c r="AD197" s="33"/>
      <c r="AE197" s="33"/>
      <c r="AF197" s="33"/>
      <c r="AG197" s="27"/>
      <c r="AH197" s="7"/>
      <c r="AI197" s="17" t="str">
        <f t="shared" si="49"/>
        <v/>
      </c>
      <c r="AJ197" s="17">
        <f t="shared" si="46"/>
        <v>193</v>
      </c>
      <c r="AK197" s="17" t="str">
        <f t="shared" si="36"/>
        <v>Fill in supplementary fields</v>
      </c>
      <c r="AL197" s="17" t="str">
        <f t="shared" si="37"/>
        <v>Fill in supplementary fields</v>
      </c>
      <c r="AM197" s="17" t="str">
        <f t="shared" si="38"/>
        <v>Fill in supplementary fields</v>
      </c>
      <c r="AN197" s="17" t="str">
        <f t="shared" si="39"/>
        <v>Fill in supplementary fields</v>
      </c>
      <c r="AO197" s="17" t="str">
        <f t="shared" si="40"/>
        <v>Fill in supplementary fields</v>
      </c>
      <c r="AP197" s="17" t="str">
        <f t="shared" si="41"/>
        <v>Enter exposure values in fields A and B</v>
      </c>
      <c r="AQ197" s="17" t="str">
        <f t="shared" si="42"/>
        <v>Fill in supplementary fields</v>
      </c>
      <c r="AR197" s="17" t="str">
        <f t="shared" si="43"/>
        <v>Fill in supplementary fields</v>
      </c>
      <c r="AS197" s="17" t="str">
        <f t="shared" si="44"/>
        <v>Fill in supplementary fields</v>
      </c>
      <c r="AT197" s="17" t="str">
        <f t="shared" si="45"/>
        <v>Fill in supplementary fields</v>
      </c>
      <c r="AU197" s="17" t="s">
        <v>26</v>
      </c>
      <c r="AV197" s="17"/>
      <c r="AW197" s="17"/>
      <c r="AX197" s="12"/>
      <c r="AY197" s="9"/>
      <c r="AZ197" s="9"/>
      <c r="BA197" s="9"/>
    </row>
    <row r="198" spans="1:53" s="6" customFormat="1" x14ac:dyDescent="0.25">
      <c r="A198" s="100"/>
      <c r="B198" s="100"/>
      <c r="C198" s="101"/>
      <c r="D198" s="33"/>
      <c r="E198" s="100"/>
      <c r="F198" s="100"/>
      <c r="G198" s="100"/>
      <c r="H198" s="100"/>
      <c r="I198" s="100"/>
      <c r="J198" s="100"/>
      <c r="K198" s="100"/>
      <c r="L198" s="199"/>
      <c r="M198" s="199"/>
      <c r="N198" s="100"/>
      <c r="O198" s="33"/>
      <c r="P198" s="33"/>
      <c r="Q198" s="33"/>
      <c r="R198" s="107" t="str">
        <f t="shared" si="50"/>
        <v/>
      </c>
      <c r="S198" s="104"/>
      <c r="T198" s="104"/>
      <c r="U198" s="104"/>
      <c r="V198" s="104"/>
      <c r="W198" s="104"/>
      <c r="X198" s="33" t="str">
        <f t="shared" si="47"/>
        <v/>
      </c>
      <c r="Y198" s="33"/>
      <c r="Z198" s="33"/>
      <c r="AA198" s="33"/>
      <c r="AB198" s="33"/>
      <c r="AC198" s="33"/>
      <c r="AD198" s="33"/>
      <c r="AE198" s="33"/>
      <c r="AF198" s="33"/>
      <c r="AG198" s="27"/>
      <c r="AH198" s="7"/>
      <c r="AI198" s="17" t="str">
        <f t="shared" si="49"/>
        <v/>
      </c>
      <c r="AJ198" s="17">
        <f t="shared" si="46"/>
        <v>194</v>
      </c>
      <c r="AK198" s="17" t="str">
        <f t="shared" ref="AK198:AK200" si="51">IF(T198&gt;U198,"B cannot be higher than C",IF(COUNTA(T198:V198)=0,"Fill in supplementary fields",IFERROR(IF(VALUE(LEFT(X198,1))=1,V198/2+(T198/U198)*(V198/2),IF(VALUE(LEFT(X198,1))=2,"impossible combination","check not available")),"")))</f>
        <v>Fill in supplementary fields</v>
      </c>
      <c r="AL198" s="17" t="str">
        <f t="shared" ref="AL198:AL200" si="52">IF(T198&gt;U198,"B cannot be higher than C",IF(COUNTA(T198:V198)=0,"Fill in supplementary fields",IFERROR(IF(VALUE(LEFT(X198,1))=1,(T198/U198)*(V198/2),IF(VALUE(LEFT(X198,1))=2,(T198/U198)*(V198),"check not available")),"")))</f>
        <v>Fill in supplementary fields</v>
      </c>
      <c r="AM198" s="17" t="str">
        <f t="shared" ref="AM198:AM200" si="53">IF(T198&gt;U198,"B cannot be higher than C",IF(COUNTA(Y198:Z198)=0,"Fill in supplementary fields",(V198/2)*(T198/U198)+(V198/2)*(1/SUM(Y198:Z198))))</f>
        <v>Fill in supplementary fields</v>
      </c>
      <c r="AN198" s="17" t="str">
        <f t="shared" ref="AN198:AN200" si="54">IF(T198&gt;U198,"B cannot be higher than C",IFERROR(IF(COUNTA(Y198:Z198)=0,"Fill in supplementary fields",V198/2)*(T198/U198)+(V198/2)*(1/Y198),"Fill in supplementary fields"))</f>
        <v>Fill in supplementary fields</v>
      </c>
      <c r="AO198" s="17" t="str">
        <f t="shared" ref="AO198:AO200" si="55">IF(T198&gt;U198,"B cannot be higher than C",IFERROR(IF(COUNTA(Y198:Z198)=0,"Fill in supplementary fields",IF(Y198=0,V198/2*(T198/U198)+V198/2*(1/Z198),(V198/2)*(T198/U198))),"Fill in supplementary fields"))</f>
        <v>Fill in supplementary fields</v>
      </c>
      <c r="AP198" s="17" t="str">
        <f t="shared" ref="AP198:AP200" si="56">IF(T198&gt;U198,"B cannot be higher than C",IF(COUNTA(T198:V198)=0,"Enter exposure values in fields A and B",(V198)*(T198/U198)))</f>
        <v>Enter exposure values in fields A and B</v>
      </c>
      <c r="AQ198" s="17" t="str">
        <f t="shared" ref="AQ198:AQ200" si="57">IF(T198&gt;U198,"B cannot be higher than C",IFERROR(IF(COUNTA(Y198:Z198)=0,"Fill in supplementary fields",V198/2)*(T198/U198)+(V198/2)*(1/Y198),"Fill in supplementary fields"))</f>
        <v>Fill in supplementary fields</v>
      </c>
      <c r="AR198" s="17" t="str">
        <f t="shared" ref="AR198:AR200" si="58">IF(T198&gt;U198,"B cannot be higher than C",IFERROR(IF(COUNTA(Y198:Z198)=0,"Fill in supplementary fields",IF(Y198=0,V198/2*(T198/U198)+V198/2*(1/Z198),(V198/2)*(T198/U198))),"Fill in supplementary fields"))</f>
        <v>Fill in supplementary fields</v>
      </c>
      <c r="AS198" s="17" t="str">
        <f t="shared" ref="AS198:AS200" si="59">IF(T198&gt;U198,"B cannot be higher than C",IF(COUNTA(T198:V198)=0,"Fill in supplementary fields",(T198/U198)*((V198)+AA198*AB198)))</f>
        <v>Fill in supplementary fields</v>
      </c>
      <c r="AT198" s="17" t="str">
        <f t="shared" ref="AT198:AT200" si="60">IF(T198&gt;U198,"B cannot be higher than C",IF(COUNTA(T198:V198)=0,"Fill in supplementary fields",(V198)*(T198/U198)))</f>
        <v>Fill in supplementary fields</v>
      </c>
      <c r="AU198" s="17" t="s">
        <v>26</v>
      </c>
      <c r="AV198" s="17"/>
      <c r="AW198" s="17"/>
      <c r="AX198" s="12"/>
      <c r="AY198" s="9"/>
      <c r="AZ198" s="9"/>
      <c r="BA198" s="9"/>
    </row>
    <row r="199" spans="1:53" s="6" customFormat="1" x14ac:dyDescent="0.25">
      <c r="A199" s="100"/>
      <c r="B199" s="100"/>
      <c r="C199" s="101"/>
      <c r="D199" s="33"/>
      <c r="E199" s="100"/>
      <c r="F199" s="100"/>
      <c r="G199" s="100"/>
      <c r="H199" s="100"/>
      <c r="I199" s="100"/>
      <c r="J199" s="100"/>
      <c r="K199" s="100"/>
      <c r="L199" s="199"/>
      <c r="M199" s="199"/>
      <c r="N199" s="100"/>
      <c r="O199" s="33"/>
      <c r="P199" s="33"/>
      <c r="Q199" s="33"/>
      <c r="R199" s="107" t="str">
        <f t="shared" si="50"/>
        <v/>
      </c>
      <c r="S199" s="104"/>
      <c r="T199" s="104"/>
      <c r="U199" s="104"/>
      <c r="V199" s="104"/>
      <c r="W199" s="104"/>
      <c r="X199" s="33" t="str">
        <f t="shared" si="47"/>
        <v/>
      </c>
      <c r="Y199" s="33"/>
      <c r="Z199" s="33"/>
      <c r="AA199" s="33"/>
      <c r="AB199" s="33"/>
      <c r="AC199" s="33"/>
      <c r="AD199" s="33"/>
      <c r="AE199" s="33"/>
      <c r="AF199" s="33"/>
      <c r="AG199" s="27"/>
      <c r="AH199" s="7"/>
      <c r="AI199" s="17" t="str">
        <f t="shared" si="49"/>
        <v/>
      </c>
      <c r="AJ199" s="17">
        <f t="shared" ref="AJ199:AJ200" si="61">AJ198+1</f>
        <v>195</v>
      </c>
      <c r="AK199" s="17" t="str">
        <f t="shared" si="51"/>
        <v>Fill in supplementary fields</v>
      </c>
      <c r="AL199" s="17" t="str">
        <f t="shared" si="52"/>
        <v>Fill in supplementary fields</v>
      </c>
      <c r="AM199" s="17" t="str">
        <f t="shared" si="53"/>
        <v>Fill in supplementary fields</v>
      </c>
      <c r="AN199" s="17" t="str">
        <f t="shared" si="54"/>
        <v>Fill in supplementary fields</v>
      </c>
      <c r="AO199" s="17" t="str">
        <f t="shared" si="55"/>
        <v>Fill in supplementary fields</v>
      </c>
      <c r="AP199" s="17" t="str">
        <f t="shared" si="56"/>
        <v>Enter exposure values in fields A and B</v>
      </c>
      <c r="AQ199" s="17" t="str">
        <f t="shared" si="57"/>
        <v>Fill in supplementary fields</v>
      </c>
      <c r="AR199" s="17" t="str">
        <f t="shared" si="58"/>
        <v>Fill in supplementary fields</v>
      </c>
      <c r="AS199" s="17" t="str">
        <f t="shared" si="59"/>
        <v>Fill in supplementary fields</v>
      </c>
      <c r="AT199" s="17" t="str">
        <f t="shared" si="60"/>
        <v>Fill in supplementary fields</v>
      </c>
      <c r="AU199" s="17" t="s">
        <v>26</v>
      </c>
      <c r="AV199" s="17"/>
      <c r="AW199" s="17"/>
      <c r="AX199" s="12"/>
      <c r="AY199" s="9"/>
      <c r="AZ199" s="9"/>
      <c r="BA199" s="9"/>
    </row>
    <row r="200" spans="1:53" s="6" customFormat="1" x14ac:dyDescent="0.25">
      <c r="A200" s="100"/>
      <c r="B200" s="100"/>
      <c r="C200" s="101"/>
      <c r="D200" s="33"/>
      <c r="E200" s="100"/>
      <c r="F200" s="100"/>
      <c r="G200" s="100"/>
      <c r="H200" s="100"/>
      <c r="I200" s="100"/>
      <c r="J200" s="100"/>
      <c r="K200" s="100"/>
      <c r="L200" s="199"/>
      <c r="M200" s="199"/>
      <c r="N200" s="100"/>
      <c r="O200" s="33"/>
      <c r="P200" s="33"/>
      <c r="Q200" s="33"/>
      <c r="R200" s="107" t="str">
        <f t="shared" si="50"/>
        <v/>
      </c>
      <c r="S200" s="104"/>
      <c r="T200" s="104"/>
      <c r="U200" s="104"/>
      <c r="V200" s="104"/>
      <c r="W200" s="104"/>
      <c r="X200" s="33" t="str">
        <f t="shared" si="47"/>
        <v/>
      </c>
      <c r="Y200" s="33"/>
      <c r="Z200" s="33"/>
      <c r="AA200" s="33"/>
      <c r="AB200" s="33"/>
      <c r="AC200" s="33"/>
      <c r="AD200" s="33"/>
      <c r="AE200" s="33"/>
      <c r="AF200" s="33"/>
      <c r="AG200" s="27"/>
      <c r="AH200" s="7"/>
      <c r="AI200" s="17" t="str">
        <f t="shared" si="49"/>
        <v/>
      </c>
      <c r="AJ200" s="17">
        <f t="shared" si="61"/>
        <v>196</v>
      </c>
      <c r="AK200" s="17" t="str">
        <f t="shared" si="51"/>
        <v>Fill in supplementary fields</v>
      </c>
      <c r="AL200" s="17" t="str">
        <f t="shared" si="52"/>
        <v>Fill in supplementary fields</v>
      </c>
      <c r="AM200" s="17" t="str">
        <f t="shared" si="53"/>
        <v>Fill in supplementary fields</v>
      </c>
      <c r="AN200" s="17" t="str">
        <f t="shared" si="54"/>
        <v>Fill in supplementary fields</v>
      </c>
      <c r="AO200" s="17" t="str">
        <f t="shared" si="55"/>
        <v>Fill in supplementary fields</v>
      </c>
      <c r="AP200" s="17" t="str">
        <f t="shared" si="56"/>
        <v>Enter exposure values in fields A and B</v>
      </c>
      <c r="AQ200" s="17" t="str">
        <f t="shared" si="57"/>
        <v>Fill in supplementary fields</v>
      </c>
      <c r="AR200" s="17" t="str">
        <f t="shared" si="58"/>
        <v>Fill in supplementary fields</v>
      </c>
      <c r="AS200" s="17" t="str">
        <f t="shared" si="59"/>
        <v>Fill in supplementary fields</v>
      </c>
      <c r="AT200" s="17" t="str">
        <f t="shared" si="60"/>
        <v>Fill in supplementary fields</v>
      </c>
      <c r="AU200" s="17" t="s">
        <v>26</v>
      </c>
      <c r="AV200" s="17"/>
      <c r="AW200" s="17"/>
      <c r="AX200" s="12"/>
      <c r="AY200" s="9"/>
      <c r="AZ200" s="9"/>
      <c r="BA200" s="9"/>
    </row>
    <row r="201" spans="1:53" x14ac:dyDescent="0.25">
      <c r="A201" s="64" t="s">
        <v>26</v>
      </c>
      <c r="B201" s="64" t="s">
        <v>26</v>
      </c>
      <c r="C201" s="64" t="s">
        <v>26</v>
      </c>
      <c r="D201" s="64" t="s">
        <v>26</v>
      </c>
      <c r="E201" s="64" t="s">
        <v>26</v>
      </c>
      <c r="F201" s="64" t="s">
        <v>26</v>
      </c>
      <c r="G201" s="64" t="s">
        <v>26</v>
      </c>
      <c r="H201" s="64" t="s">
        <v>26</v>
      </c>
      <c r="I201" s="64" t="s">
        <v>26</v>
      </c>
      <c r="J201" s="64" t="s">
        <v>26</v>
      </c>
      <c r="K201" s="64" t="s">
        <v>26</v>
      </c>
      <c r="L201" s="200"/>
      <c r="M201" s="200"/>
      <c r="N201" s="64" t="s">
        <v>26</v>
      </c>
      <c r="O201" s="64" t="s">
        <v>26</v>
      </c>
      <c r="P201" s="64" t="s">
        <v>26</v>
      </c>
      <c r="Q201" s="64" t="s">
        <v>26</v>
      </c>
      <c r="R201" s="66" t="s">
        <v>26</v>
      </c>
      <c r="S201" s="64" t="s">
        <v>26</v>
      </c>
      <c r="T201" s="64" t="s">
        <v>26</v>
      </c>
      <c r="U201" s="64" t="s">
        <v>26</v>
      </c>
      <c r="V201" s="64" t="s">
        <v>26</v>
      </c>
      <c r="W201" s="64" t="s">
        <v>26</v>
      </c>
      <c r="X201" s="64" t="s">
        <v>26</v>
      </c>
      <c r="Y201" s="64" t="s">
        <v>26</v>
      </c>
      <c r="Z201" s="64" t="s">
        <v>26</v>
      </c>
      <c r="AA201" s="64" t="s">
        <v>26</v>
      </c>
      <c r="AB201" s="64" t="s">
        <v>26</v>
      </c>
      <c r="AC201" s="64" t="s">
        <v>26</v>
      </c>
      <c r="AD201" s="64" t="s">
        <v>26</v>
      </c>
      <c r="AE201" s="64" t="s">
        <v>26</v>
      </c>
      <c r="AF201" s="64" t="s">
        <v>26</v>
      </c>
      <c r="AG201" s="33"/>
      <c r="AH201" s="58"/>
    </row>
  </sheetData>
  <sheetProtection formatCells="0" insertColumns="0" insertHyperlinks="0" sort="0"/>
  <mergeCells count="23">
    <mergeCell ref="AF2:AF4"/>
    <mergeCell ref="A3:A4"/>
    <mergeCell ref="C3:C4"/>
    <mergeCell ref="D3:D4"/>
    <mergeCell ref="T3:T4"/>
    <mergeCell ref="Y3:Z3"/>
    <mergeCell ref="AA3:AB3"/>
    <mergeCell ref="S3:S4"/>
    <mergeCell ref="O3:O4"/>
    <mergeCell ref="O2:Q2"/>
    <mergeCell ref="A2:N2"/>
    <mergeCell ref="V3:V4"/>
    <mergeCell ref="W3:W4"/>
    <mergeCell ref="Q3:Q4"/>
    <mergeCell ref="B3:B4"/>
    <mergeCell ref="AC3:AE3"/>
    <mergeCell ref="AC2:AE2"/>
    <mergeCell ref="A1:Q1"/>
    <mergeCell ref="R1:R4"/>
    <mergeCell ref="N3:N4"/>
    <mergeCell ref="P3:P4"/>
    <mergeCell ref="U3:U4"/>
    <mergeCell ref="E3:M3"/>
  </mergeCells>
  <dataValidations count="1">
    <dataValidation allowBlank="1" sqref="AF6:AG200 AF2:AG2 A6:B200 A1:A2 W5:W200 N3:N200 C3:E200 C202:N1048576 F4:M200" xr:uid="{00000000-0002-0000-0200-000000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xr:uid="{00000000-0002-0000-0200-000001000000}">
          <x14:formula1>
            <xm:f>'Data validation sheet'!$A$2:$A$11</xm:f>
          </x14:formula1>
          <xm:sqref>P6:P200</xm:sqref>
        </x14:dataValidation>
        <x14:dataValidation type="list" allowBlank="1" xr:uid="{00000000-0002-0000-0200-000002000000}">
          <x14:formula1>
            <xm:f>'Data validation sheet'!$D$2:$D$3</xm:f>
          </x14:formula1>
          <xm:sqref>X6:X200</xm:sqref>
        </x14:dataValidation>
        <x14:dataValidation type="list" allowBlank="1" xr:uid="{00000000-0002-0000-0200-000003000000}">
          <x14:formula1>
            <xm:f>'Data validation sheet'!$B$2:$B$6</xm:f>
          </x14:formula1>
          <xm:sqref>AK4:AR4</xm:sqref>
        </x14:dataValidation>
        <x14:dataValidation type="list" allowBlank="1" xr:uid="{00000000-0002-0000-0200-000004000000}">
          <x14:formula1>
            <xm:f>'Data validation sheet'!$E$2:$E$3</xm:f>
          </x14:formula1>
          <xm:sqref>S6:S200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Q11"/>
  <sheetViews>
    <sheetView workbookViewId="0">
      <selection activeCell="D22" sqref="D22"/>
    </sheetView>
  </sheetViews>
  <sheetFormatPr defaultRowHeight="14.4" x14ac:dyDescent="0.3"/>
  <sheetData>
    <row r="1" spans="1:17" s="3" customFormat="1" ht="66" customHeight="1" x14ac:dyDescent="0.3">
      <c r="A1" s="2" t="s">
        <v>1</v>
      </c>
      <c r="B1" s="2" t="s">
        <v>3</v>
      </c>
      <c r="C1" s="24" t="s">
        <v>27</v>
      </c>
      <c r="D1" s="1" t="s">
        <v>4</v>
      </c>
      <c r="E1" s="55" t="s">
        <v>61</v>
      </c>
      <c r="F1" s="4"/>
      <c r="G1" s="4"/>
      <c r="H1"/>
      <c r="I1" s="5"/>
      <c r="J1" s="5"/>
      <c r="K1" s="5"/>
      <c r="L1" s="5"/>
      <c r="M1" s="5"/>
      <c r="N1" s="5"/>
      <c r="O1" s="5"/>
      <c r="P1" s="5"/>
      <c r="Q1" s="5"/>
    </row>
    <row r="2" spans="1:17" x14ac:dyDescent="0.3">
      <c r="A2" t="s">
        <v>5</v>
      </c>
      <c r="B2" t="s">
        <v>15</v>
      </c>
      <c r="C2">
        <v>1</v>
      </c>
      <c r="D2" t="s">
        <v>43</v>
      </c>
      <c r="E2" t="s">
        <v>60</v>
      </c>
    </row>
    <row r="3" spans="1:17" x14ac:dyDescent="0.3">
      <c r="A3" t="s">
        <v>6</v>
      </c>
      <c r="B3" t="s">
        <v>16</v>
      </c>
      <c r="D3" t="s">
        <v>44</v>
      </c>
      <c r="E3" t="s">
        <v>59</v>
      </c>
    </row>
    <row r="4" spans="1:17" x14ac:dyDescent="0.3">
      <c r="A4" t="s">
        <v>7</v>
      </c>
      <c r="B4" t="s">
        <v>17</v>
      </c>
    </row>
    <row r="5" spans="1:17" x14ac:dyDescent="0.3">
      <c r="A5" t="s">
        <v>8</v>
      </c>
      <c r="B5" t="s">
        <v>18</v>
      </c>
    </row>
    <row r="6" spans="1:17" x14ac:dyDescent="0.3">
      <c r="A6" t="s">
        <v>9</v>
      </c>
      <c r="B6" t="s">
        <v>19</v>
      </c>
    </row>
    <row r="7" spans="1:17" x14ac:dyDescent="0.3">
      <c r="A7" t="s">
        <v>10</v>
      </c>
    </row>
    <row r="8" spans="1:17" x14ac:dyDescent="0.3">
      <c r="A8" t="s">
        <v>21</v>
      </c>
    </row>
    <row r="9" spans="1:17" x14ac:dyDescent="0.3">
      <c r="A9" t="s">
        <v>22</v>
      </c>
    </row>
    <row r="10" spans="1:17" x14ac:dyDescent="0.3">
      <c r="A10" t="s">
        <v>13</v>
      </c>
    </row>
    <row r="11" spans="1:17" x14ac:dyDescent="0.3">
      <c r="A11" t="s">
        <v>168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xr:uid="{00000000-0002-0000-0300-000000000000}">
          <x14:formula1>
            <xm:f>'H:\DCD-ENV_Joint work on mobilisation\2018\6. SURVEY\SURVEY PREPARATION\DELETE\[QUESTIONNAIRE 2018_2.xlsx]Data validation'!#REF!</xm:f>
          </x14:formula1>
          <xm:sqref>I1:P1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AD11"/>
  <sheetViews>
    <sheetView zoomScaleNormal="100" workbookViewId="0">
      <pane xSplit="1" ySplit="2" topLeftCell="B3" activePane="bottomRight" state="frozen"/>
      <selection pane="topRight" activeCell="B1" sqref="B1"/>
      <selection pane="bottomLeft" activeCell="A3" sqref="A3"/>
      <selection pane="bottomRight" activeCell="D18" sqref="D18"/>
    </sheetView>
  </sheetViews>
  <sheetFormatPr defaultColWidth="9.109375" defaultRowHeight="13.8" x14ac:dyDescent="0.3"/>
  <cols>
    <col min="1" max="1" width="44.88671875" style="57" bestFit="1" customWidth="1"/>
    <col min="2" max="2" width="9.109375" style="57"/>
    <col min="3" max="3" width="12.33203125" style="57" customWidth="1"/>
    <col min="4" max="4" width="11.33203125" style="57" customWidth="1"/>
    <col min="5" max="5" width="14.5546875" style="57" customWidth="1"/>
    <col min="6" max="6" width="18.33203125" style="57" customWidth="1"/>
    <col min="7" max="7" width="11" style="57" bestFit="1" customWidth="1"/>
    <col min="8" max="8" width="52.33203125" style="57" bestFit="1" customWidth="1"/>
    <col min="9" max="9" width="63.33203125" style="57" customWidth="1"/>
    <col min="10" max="10" width="27.88671875" style="57" customWidth="1"/>
    <col min="11" max="11" width="18" style="57" customWidth="1"/>
    <col min="12" max="12" width="21.33203125" style="57" customWidth="1"/>
    <col min="13" max="13" width="18.5546875" style="57" bestFit="1" customWidth="1"/>
    <col min="14" max="14" width="14.5546875" style="57" bestFit="1" customWidth="1"/>
    <col min="15" max="15" width="27.6640625" style="57" customWidth="1"/>
    <col min="16" max="16" width="21.44140625" style="57" customWidth="1"/>
    <col min="17" max="17" width="22.44140625" style="57" customWidth="1"/>
    <col min="18" max="18" width="33" style="57" customWidth="1"/>
    <col min="19" max="19" width="12.44140625" style="57" customWidth="1"/>
    <col min="20" max="20" width="18.33203125" style="57" customWidth="1"/>
    <col min="21" max="21" width="11.6640625" style="57" customWidth="1"/>
    <col min="22" max="22" width="11.5546875" style="57" customWidth="1"/>
    <col min="23" max="23" width="9.109375" style="57"/>
    <col min="24" max="24" width="12" style="57" customWidth="1"/>
    <col min="25" max="25" width="13.109375" style="57" customWidth="1"/>
    <col min="26" max="27" width="9.109375" style="57"/>
    <col min="28" max="28" width="21" style="57" bestFit="1" customWidth="1"/>
    <col min="29" max="29" width="9.88671875" style="57" bestFit="1" customWidth="1"/>
    <col min="30" max="30" width="65.88671875" style="57" customWidth="1"/>
    <col min="31" max="16384" width="9.109375" style="57"/>
  </cols>
  <sheetData>
    <row r="1" spans="1:30" s="49" customFormat="1" ht="14.4" x14ac:dyDescent="0.3">
      <c r="B1" s="192" t="s">
        <v>62</v>
      </c>
      <c r="C1" s="193"/>
      <c r="D1" s="193"/>
      <c r="E1" s="193"/>
      <c r="F1" s="194"/>
      <c r="G1" s="195" t="s">
        <v>63</v>
      </c>
      <c r="H1" s="196"/>
      <c r="I1" s="196"/>
      <c r="J1" s="196"/>
      <c r="K1" s="196"/>
      <c r="L1" s="196"/>
      <c r="M1" s="196"/>
      <c r="N1" s="196"/>
      <c r="O1" s="196"/>
      <c r="P1" s="196"/>
      <c r="Q1" s="196"/>
      <c r="R1" s="196"/>
      <c r="S1" s="196"/>
      <c r="T1" s="192" t="s">
        <v>64</v>
      </c>
      <c r="U1" s="193"/>
      <c r="V1" s="193"/>
      <c r="W1" s="193"/>
      <c r="X1" s="194"/>
      <c r="Y1" s="50" t="s">
        <v>94</v>
      </c>
      <c r="Z1" s="50" t="s">
        <v>66</v>
      </c>
      <c r="AB1" s="50" t="s">
        <v>65</v>
      </c>
    </row>
    <row r="2" spans="1:30" s="47" customFormat="1" ht="86.4" x14ac:dyDescent="0.3">
      <c r="A2" s="51" t="s">
        <v>95</v>
      </c>
      <c r="B2" s="88" t="s">
        <v>96</v>
      </c>
      <c r="C2" s="89" t="s">
        <v>68</v>
      </c>
      <c r="D2" s="88" t="s">
        <v>69</v>
      </c>
      <c r="E2" s="88" t="s">
        <v>70</v>
      </c>
      <c r="F2" s="88" t="s">
        <v>97</v>
      </c>
      <c r="G2" s="90" t="s">
        <v>98</v>
      </c>
      <c r="H2" s="90" t="s">
        <v>73</v>
      </c>
      <c r="I2" s="90" t="s">
        <v>74</v>
      </c>
      <c r="J2" s="90" t="s">
        <v>75</v>
      </c>
      <c r="K2" s="91" t="s">
        <v>76</v>
      </c>
      <c r="L2" s="91" t="s">
        <v>77</v>
      </c>
      <c r="M2" s="90" t="s">
        <v>78</v>
      </c>
      <c r="N2" s="90" t="s">
        <v>79</v>
      </c>
      <c r="O2" s="91" t="s">
        <v>80</v>
      </c>
      <c r="P2" s="90" t="s">
        <v>81</v>
      </c>
      <c r="Q2" s="90" t="s">
        <v>82</v>
      </c>
      <c r="R2" s="91" t="s">
        <v>83</v>
      </c>
      <c r="S2" s="91" t="s">
        <v>84</v>
      </c>
      <c r="T2" s="92" t="s">
        <v>85</v>
      </c>
      <c r="U2" s="92" t="s">
        <v>86</v>
      </c>
      <c r="V2" s="92" t="s">
        <v>87</v>
      </c>
      <c r="W2" s="92" t="s">
        <v>88</v>
      </c>
      <c r="X2" s="92" t="s">
        <v>99</v>
      </c>
      <c r="Y2" s="93" t="s">
        <v>100</v>
      </c>
      <c r="Z2" s="94" t="s">
        <v>90</v>
      </c>
      <c r="AA2" s="94" t="s">
        <v>91</v>
      </c>
      <c r="AB2" s="95" t="s">
        <v>92</v>
      </c>
      <c r="AC2" s="95" t="s">
        <v>93</v>
      </c>
      <c r="AD2" s="130" t="s">
        <v>14</v>
      </c>
    </row>
    <row r="3" spans="1:30" s="81" customFormat="1" x14ac:dyDescent="0.3">
      <c r="A3" s="80" t="s">
        <v>101</v>
      </c>
      <c r="B3" s="81">
        <v>2017</v>
      </c>
      <c r="C3" s="81" t="s">
        <v>102</v>
      </c>
      <c r="D3" s="81" t="s">
        <v>103</v>
      </c>
      <c r="E3" s="81" t="s">
        <v>104</v>
      </c>
      <c r="F3" s="81">
        <v>2017000056</v>
      </c>
      <c r="G3" s="81" t="s">
        <v>105</v>
      </c>
      <c r="H3" s="81" t="s">
        <v>106</v>
      </c>
      <c r="K3" s="81" t="s">
        <v>107</v>
      </c>
      <c r="L3" s="81">
        <v>21020</v>
      </c>
      <c r="M3" s="81" t="s">
        <v>108</v>
      </c>
      <c r="N3" s="81" t="s">
        <v>109</v>
      </c>
      <c r="O3" s="81" t="s">
        <v>212</v>
      </c>
      <c r="P3" s="81" t="s">
        <v>110</v>
      </c>
      <c r="S3" s="81">
        <v>1</v>
      </c>
      <c r="T3" s="81" t="s">
        <v>111</v>
      </c>
      <c r="U3" s="81">
        <v>100000</v>
      </c>
      <c r="V3" s="81">
        <v>100000</v>
      </c>
    </row>
    <row r="4" spans="1:30" s="83" customFormat="1" x14ac:dyDescent="0.3">
      <c r="A4" s="82" t="s">
        <v>112</v>
      </c>
      <c r="B4" s="83">
        <v>2017</v>
      </c>
      <c r="C4" s="83" t="s">
        <v>113</v>
      </c>
      <c r="D4" s="83" t="s">
        <v>201</v>
      </c>
      <c r="F4" s="83">
        <v>2017000125</v>
      </c>
      <c r="G4" s="83" t="s">
        <v>114</v>
      </c>
      <c r="H4" s="83" t="s">
        <v>115</v>
      </c>
      <c r="I4" s="83" t="s">
        <v>116</v>
      </c>
      <c r="J4" s="83" t="s">
        <v>117</v>
      </c>
      <c r="K4" s="83" t="s">
        <v>118</v>
      </c>
      <c r="L4" s="83">
        <v>41010</v>
      </c>
      <c r="M4" s="83" t="s">
        <v>119</v>
      </c>
      <c r="O4" s="83" t="s">
        <v>212</v>
      </c>
      <c r="P4" s="83" t="s">
        <v>110</v>
      </c>
      <c r="S4" s="83">
        <v>1</v>
      </c>
      <c r="T4" s="83" t="s">
        <v>111</v>
      </c>
      <c r="U4" s="83">
        <v>700</v>
      </c>
      <c r="V4" s="83">
        <v>300</v>
      </c>
    </row>
    <row r="5" spans="1:30" s="81" customFormat="1" x14ac:dyDescent="0.3">
      <c r="A5" s="84" t="s">
        <v>120</v>
      </c>
      <c r="B5" s="84">
        <v>2017</v>
      </c>
      <c r="C5" s="84" t="s">
        <v>121</v>
      </c>
      <c r="D5" s="84" t="s">
        <v>202</v>
      </c>
      <c r="E5" s="84" t="s">
        <v>122</v>
      </c>
      <c r="F5" s="84">
        <v>2017000001</v>
      </c>
      <c r="G5" s="84" t="s">
        <v>123</v>
      </c>
      <c r="H5" s="84" t="s">
        <v>124</v>
      </c>
      <c r="I5" s="84" t="s">
        <v>125</v>
      </c>
      <c r="J5" s="84"/>
      <c r="K5" s="84">
        <v>13.2</v>
      </c>
      <c r="L5" s="84" t="s">
        <v>126</v>
      </c>
      <c r="M5" s="84" t="s">
        <v>119</v>
      </c>
      <c r="N5" s="84"/>
      <c r="O5" s="84" t="s">
        <v>212</v>
      </c>
      <c r="P5" s="84" t="s">
        <v>110</v>
      </c>
      <c r="Q5" s="84"/>
      <c r="R5" s="84" t="s">
        <v>198</v>
      </c>
      <c r="S5" s="84">
        <v>1</v>
      </c>
      <c r="T5" s="84" t="s">
        <v>111</v>
      </c>
      <c r="U5" s="84">
        <v>100</v>
      </c>
      <c r="V5" s="84">
        <v>100</v>
      </c>
      <c r="W5" s="84"/>
      <c r="X5" s="84"/>
      <c r="Y5" s="84"/>
      <c r="Z5" s="84"/>
      <c r="AA5" s="84"/>
      <c r="AB5" s="84"/>
      <c r="AC5" s="84"/>
      <c r="AD5" s="84" t="s">
        <v>127</v>
      </c>
    </row>
    <row r="6" spans="1:30" s="83" customFormat="1" x14ac:dyDescent="0.3">
      <c r="A6" s="85" t="s">
        <v>128</v>
      </c>
      <c r="B6" s="85">
        <v>2017</v>
      </c>
      <c r="C6" s="85" t="s">
        <v>129</v>
      </c>
      <c r="D6" s="85"/>
      <c r="E6" s="85" t="s">
        <v>122</v>
      </c>
      <c r="F6" s="85">
        <v>2017001244</v>
      </c>
      <c r="G6" s="85" t="s">
        <v>123</v>
      </c>
      <c r="H6" s="85" t="s">
        <v>124</v>
      </c>
      <c r="I6" s="85" t="s">
        <v>125</v>
      </c>
      <c r="J6" s="85"/>
      <c r="K6" s="85">
        <v>13.2</v>
      </c>
      <c r="L6" s="85" t="s">
        <v>126</v>
      </c>
      <c r="M6" s="85" t="s">
        <v>119</v>
      </c>
      <c r="N6" s="85"/>
      <c r="O6" s="85" t="s">
        <v>130</v>
      </c>
      <c r="P6" s="85" t="s">
        <v>110</v>
      </c>
      <c r="Q6" s="85"/>
      <c r="R6" s="85" t="s">
        <v>199</v>
      </c>
      <c r="S6" s="85">
        <v>1</v>
      </c>
      <c r="T6" s="85" t="s">
        <v>131</v>
      </c>
      <c r="U6" s="85">
        <v>2000</v>
      </c>
      <c r="V6" s="85">
        <v>2000</v>
      </c>
      <c r="W6" s="85"/>
      <c r="X6" s="85"/>
      <c r="Y6" s="85">
        <v>2000</v>
      </c>
      <c r="Z6" s="85"/>
      <c r="AA6" s="85"/>
      <c r="AB6" s="85"/>
      <c r="AC6" s="85"/>
      <c r="AD6" s="85"/>
    </row>
    <row r="7" spans="1:30" s="81" customFormat="1" x14ac:dyDescent="0.3">
      <c r="A7" s="86" t="s">
        <v>132</v>
      </c>
      <c r="B7" s="81">
        <v>2017</v>
      </c>
      <c r="C7" s="81" t="s">
        <v>133</v>
      </c>
      <c r="D7" s="81" t="s">
        <v>203</v>
      </c>
      <c r="F7" s="81">
        <v>2017003677</v>
      </c>
      <c r="G7" s="81" t="s">
        <v>134</v>
      </c>
      <c r="H7" s="81" t="s">
        <v>135</v>
      </c>
      <c r="I7" s="81" t="s">
        <v>136</v>
      </c>
      <c r="K7" s="81" t="s">
        <v>107</v>
      </c>
      <c r="L7" s="81" t="s">
        <v>137</v>
      </c>
      <c r="M7" s="81" t="s">
        <v>119</v>
      </c>
      <c r="N7" s="81" t="s">
        <v>138</v>
      </c>
      <c r="O7" s="81" t="s">
        <v>212</v>
      </c>
      <c r="P7" s="81" t="s">
        <v>139</v>
      </c>
      <c r="S7" s="81">
        <v>1</v>
      </c>
      <c r="T7" s="81" t="s">
        <v>140</v>
      </c>
      <c r="U7" s="81">
        <v>0</v>
      </c>
      <c r="V7" s="81">
        <v>200000</v>
      </c>
      <c r="Z7" s="81">
        <v>1</v>
      </c>
      <c r="AA7" s="81">
        <v>360</v>
      </c>
      <c r="AD7" s="81" t="s">
        <v>141</v>
      </c>
    </row>
    <row r="8" spans="1:30" s="81" customFormat="1" x14ac:dyDescent="0.3">
      <c r="A8" s="86" t="s">
        <v>142</v>
      </c>
      <c r="B8" s="81">
        <v>2017</v>
      </c>
      <c r="C8" s="81" t="s">
        <v>143</v>
      </c>
      <c r="D8" s="81" t="s">
        <v>204</v>
      </c>
      <c r="E8" s="81" t="s">
        <v>144</v>
      </c>
      <c r="F8" s="81">
        <v>2017000001</v>
      </c>
      <c r="G8" s="81" t="s">
        <v>145</v>
      </c>
      <c r="H8" s="81" t="s">
        <v>146</v>
      </c>
      <c r="K8" s="81">
        <v>9.1</v>
      </c>
      <c r="L8" s="81">
        <v>43010</v>
      </c>
      <c r="O8" s="81" t="s">
        <v>212</v>
      </c>
      <c r="P8" s="81" t="s">
        <v>194</v>
      </c>
      <c r="Q8" s="81" t="s">
        <v>196</v>
      </c>
      <c r="S8" s="81">
        <v>1</v>
      </c>
      <c r="T8" s="81" t="s">
        <v>140</v>
      </c>
      <c r="U8" s="81">
        <v>0</v>
      </c>
      <c r="V8" s="81">
        <v>2000</v>
      </c>
      <c r="AD8" s="81" t="s">
        <v>147</v>
      </c>
    </row>
    <row r="9" spans="1:30" s="83" customFormat="1" x14ac:dyDescent="0.3">
      <c r="A9" s="82" t="s">
        <v>148</v>
      </c>
      <c r="B9" s="83">
        <v>2017</v>
      </c>
      <c r="C9" s="83" t="s">
        <v>149</v>
      </c>
      <c r="D9" s="83" t="s">
        <v>205</v>
      </c>
      <c r="E9" s="83" t="s">
        <v>150</v>
      </c>
      <c r="F9" s="83">
        <v>2017777770</v>
      </c>
      <c r="G9" s="83" t="s">
        <v>151</v>
      </c>
      <c r="H9" s="83" t="s">
        <v>152</v>
      </c>
      <c r="I9" s="83" t="s">
        <v>153</v>
      </c>
      <c r="J9" s="83" t="s">
        <v>154</v>
      </c>
      <c r="K9" s="83">
        <v>14.1</v>
      </c>
      <c r="L9" s="83">
        <v>41081</v>
      </c>
      <c r="O9" s="83" t="s">
        <v>212</v>
      </c>
      <c r="P9" s="83" t="s">
        <v>110</v>
      </c>
      <c r="S9" s="83">
        <v>2</v>
      </c>
      <c r="T9" s="83" t="s">
        <v>140</v>
      </c>
      <c r="U9" s="83">
        <v>10</v>
      </c>
      <c r="V9" s="83">
        <v>10</v>
      </c>
      <c r="AD9" s="83" t="s">
        <v>155</v>
      </c>
    </row>
    <row r="10" spans="1:30" s="87" customFormat="1" x14ac:dyDescent="0.3">
      <c r="A10" s="82" t="s">
        <v>156</v>
      </c>
      <c r="B10" s="87">
        <v>2017</v>
      </c>
      <c r="C10" s="87" t="s">
        <v>208</v>
      </c>
      <c r="D10" s="87" t="s">
        <v>206</v>
      </c>
      <c r="E10" s="87" t="s">
        <v>157</v>
      </c>
      <c r="G10" s="87" t="s">
        <v>158</v>
      </c>
      <c r="H10" s="87" t="s">
        <v>159</v>
      </c>
      <c r="J10" s="87" t="s">
        <v>160</v>
      </c>
      <c r="K10" s="87">
        <v>16.899999999999999</v>
      </c>
      <c r="L10" s="87">
        <v>15110</v>
      </c>
      <c r="O10" s="87" t="s">
        <v>211</v>
      </c>
      <c r="P10" s="87" t="s">
        <v>195</v>
      </c>
      <c r="Q10" s="87" t="s">
        <v>176</v>
      </c>
      <c r="S10" s="87">
        <v>2</v>
      </c>
      <c r="T10" s="87" t="s">
        <v>140</v>
      </c>
      <c r="V10" s="87">
        <v>44.29</v>
      </c>
    </row>
    <row r="11" spans="1:30" s="87" customFormat="1" x14ac:dyDescent="0.3">
      <c r="A11" s="87" t="s">
        <v>169</v>
      </c>
      <c r="B11" s="87">
        <v>2017</v>
      </c>
      <c r="C11" s="87" t="s">
        <v>210</v>
      </c>
      <c r="D11" s="87" t="s">
        <v>209</v>
      </c>
      <c r="E11" s="87">
        <v>123456</v>
      </c>
      <c r="F11" s="87">
        <v>2017000012</v>
      </c>
      <c r="G11" s="87" t="s">
        <v>170</v>
      </c>
      <c r="H11" s="87" t="s">
        <v>171</v>
      </c>
      <c r="I11" s="87" t="s">
        <v>172</v>
      </c>
      <c r="K11" s="87" t="s">
        <v>173</v>
      </c>
      <c r="L11" s="87">
        <v>23230</v>
      </c>
      <c r="M11" s="87">
        <v>62000</v>
      </c>
      <c r="N11" s="87" t="s">
        <v>174</v>
      </c>
      <c r="O11" s="87" t="s">
        <v>212</v>
      </c>
      <c r="P11" s="87" t="s">
        <v>139</v>
      </c>
      <c r="Q11" s="87" t="s">
        <v>197</v>
      </c>
      <c r="S11" s="87">
        <v>1</v>
      </c>
      <c r="T11" s="87" t="s">
        <v>140</v>
      </c>
      <c r="U11" s="87">
        <v>25000</v>
      </c>
      <c r="V11" s="87">
        <v>12560</v>
      </c>
      <c r="X11" s="87">
        <v>6840</v>
      </c>
      <c r="Z11" s="87">
        <v>0</v>
      </c>
      <c r="AA11" s="87">
        <v>48</v>
      </c>
      <c r="AB11" s="87" t="s">
        <v>175</v>
      </c>
      <c r="AC11" s="87">
        <v>2</v>
      </c>
    </row>
  </sheetData>
  <mergeCells count="3">
    <mergeCell ref="B1:F1"/>
    <mergeCell ref="G1:S1"/>
    <mergeCell ref="T1:X1"/>
  </mergeCells>
  <hyperlinks>
    <hyperlink ref="J9" r:id="rId1" xr:uid="{00000000-0004-0000-0400-000000000000}"/>
    <hyperlink ref="J4" r:id="rId2" xr:uid="{00000000-0004-0000-0400-000001000000}"/>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B2:D6"/>
  <sheetViews>
    <sheetView workbookViewId="0">
      <selection activeCell="C14" sqref="C14"/>
    </sheetView>
  </sheetViews>
  <sheetFormatPr defaultColWidth="9.109375" defaultRowHeight="14.4" x14ac:dyDescent="0.3"/>
  <cols>
    <col min="1" max="2" width="9.109375" style="71"/>
    <col min="3" max="3" width="62.5546875" style="71" bestFit="1" customWidth="1"/>
    <col min="4" max="16384" width="9.109375" style="71"/>
  </cols>
  <sheetData>
    <row r="2" spans="2:4" x14ac:dyDescent="0.3">
      <c r="B2" s="72"/>
      <c r="C2" s="73"/>
      <c r="D2" s="74"/>
    </row>
    <row r="3" spans="2:4" x14ac:dyDescent="0.3">
      <c r="B3" s="75"/>
      <c r="C3" s="138" t="s">
        <v>207</v>
      </c>
      <c r="D3" s="76"/>
    </row>
    <row r="4" spans="2:4" x14ac:dyDescent="0.3">
      <c r="B4" s="77"/>
      <c r="C4" s="78"/>
      <c r="D4" s="79"/>
    </row>
    <row r="6" spans="2:4" x14ac:dyDescent="0.3">
      <c r="C6" s="139"/>
    </row>
  </sheetData>
  <hyperlinks>
    <hyperlink ref="C3" r:id="rId1" xr:uid="{00000000-0004-0000-05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ae36a3ffbc694c3abe07f98ac039f7fd xmlns="bac24aee-c3c6-421c-80f4-4b66ef3c1524" xsi:nil="true"/>
    <OECDKimBussinessContext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5.1 Development</TermName>
          <TermId xmlns="http://schemas.microsoft.com/office/infopath/2007/PartnerControls">b644f622-75bd-4da2-82c1-9073fbfabe96</TermId>
        </TermInfo>
      </Terms>
    </eSharePWBTaxHTField0>
    <OECDlanguage xmlns="ca82dde9-3436-4d3d-bddd-d31447390034">English</OECDlanguage>
    <ib47e70ad3914e2a95ae7a85fde5d52a xmlns="bac24aee-c3c6-421c-80f4-4b66ef3c1524">
      <Terms xmlns="http://schemas.microsoft.com/office/infopath/2007/PartnerControls">
        <TermInfo xmlns="http://schemas.microsoft.com/office/infopath/2007/PartnerControls">
          <TermName xmlns="http://schemas.microsoft.com/office/infopath/2007/PartnerControls">DCD/FSD</TermName>
          <TermId xmlns="http://schemas.microsoft.com/office/infopath/2007/PartnerControls">e5293307-074c-4ffc-abda-3dfdcc4a9f89</TermId>
        </TermInfo>
      </Terms>
    </ib47e70ad3914e2a95ae7a85fde5d52a>
    <IconOverlay xmlns="http://schemas.microsoft.com/sharepoint/v4" xsi:nil="true"/>
    <OECDCommunityDocumentURL xmlns="bac24aee-c3c6-421c-80f4-4b66ef3c1524" xsi:nil="true"/>
    <OECDProjectMembers xmlns="bac24aee-c3c6-421c-80f4-4b66ef3c1524">
      <UserInfo>
        <DisplayName>GUALBERTI Giorgio, DCD/FSD</DisplayName>
        <AccountId>1748</AccountId>
        <AccountType/>
      </UserInfo>
      <UserInfo>
        <DisplayName>HOS Tomas, DCD/FSD</DisplayName>
        <AccountId>876</AccountId>
        <AccountType/>
      </UserInfo>
      <UserInfo>
        <DisplayName>THIELEMANS Valérie, DCD/FSD</DisplayName>
        <AccountId>67</AccountId>
        <AccountType/>
      </UserInfo>
      <UserInfo>
        <DisplayName>BOULDI Sabrina, DCD/FSD</DisplayName>
        <AccountId>444</AccountId>
        <AccountType/>
      </UserInfo>
      <UserInfo>
        <DisplayName>BEJRAOUI Aussama, DCD/FSD</DisplayName>
        <AccountId>1647</AccountId>
        <AccountType/>
      </UserInfo>
      <UserInfo>
        <DisplayName>XU Sandie, DCD/FSD</DisplayName>
        <AccountId>3411</AccountId>
        <AccountType/>
      </UserInfo>
      <UserInfo>
        <DisplayName>PROTEAU Samantha, DCD/RPDI</DisplayName>
        <AccountId>3452</AccountId>
        <AccountType/>
      </UserInfo>
      <UserInfo>
        <DisplayName>CHALLENER Sokob, DCD/PAN</DisplayName>
        <AccountId>4104</AccountId>
        <AccountType/>
      </UserInfo>
    </OECDProjectMembers>
    <DocumentSetDescription xmlns="http://schemas.microsoft.com/sharepoint/v3" xsi:nil="true"/>
    <eShareHorizProjTaxHTField0 xmlns="3e8be076-f08f-4743-861f-4e327af0d5b9" xsi:nil="true"/>
    <OECDProjectLookup xmlns="bac24aee-c3c6-421c-80f4-4b66ef3c1524">97</OECDProjectLookup>
    <OECDMainProject xmlns="bac24aee-c3c6-421c-80f4-4b66ef3c1524" xsi:nil="true"/>
    <OECDProjectManager xmlns="bac24aee-c3c6-421c-80f4-4b66ef3c1524">
      <UserInfo>
        <DisplayName/>
        <AccountId>143</AccountId>
        <AccountType/>
      </UserInfo>
    </OECDProjectManager>
    <OECDMeetingDate xmlns="54c4cd27-f286-408f-9ce0-33c1e0f3ab39" xsi:nil="true"/>
    <OECDSharingStatus xmlns="bac24aee-c3c6-421c-80f4-4b66ef3c1524" xsi:nil="true"/>
    <OECDExpirationDate xmlns="3e8be076-f08f-4743-861f-4e327af0d5b9" xsi:nil="true"/>
    <OECDCommunityDocumentID xmlns="bac24aee-c3c6-421c-80f4-4b66ef3c1524" xsi:nil="true"/>
    <OECDPinnedBy xmlns="bac24aee-c3c6-421c-80f4-4b66ef3c1524">
      <UserInfo>
        <DisplayName/>
        <AccountId xsi:nil="true"/>
        <AccountType/>
      </UserInfo>
    </OECDPinnedBy>
    <eShareCommitteeTaxHTField0 xmlns="c9f238dd-bb73-4aef-a7a5-d644ad823e52">
      <Terms xmlns="http://schemas.microsoft.com/office/infopath/2007/PartnerControls"/>
    </eShareCommitteeTaxHTField0>
    <gb49509ed4b547c3a776a54197a04d05 xmlns="3e8be076-f08f-4743-861f-4e327af0d5b9">
      <Terms xmlns="http://schemas.microsoft.com/office/infopath/2007/PartnerControls"/>
    </gb49509ed4b547c3a776a54197a04d05>
    <OECDKimProvenance xmlns="54c4cd27-f286-408f-9ce0-33c1e0f3ab39" xsi:nil="true"/>
    <la7711aa934748bb87e5f2c63fedaa50 xmlns="bac24aee-c3c6-421c-80f4-4b66ef3c1524" xsi:nil="true"/>
    <OECDTagsCache xmlns="bac24aee-c3c6-421c-80f4-4b66ef3c1524" xsi:nil="true"/>
    <OECDAllRelatedUsers xmlns="3e8be076-f08f-4743-861f-4e327af0d5b9">
      <UserInfo>
        <DisplayName/>
        <AccountId xsi:nil="true"/>
        <AccountType/>
      </UserInfo>
    </OECDAllRelatedUsers>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Methodology</TermName>
          <TermId xmlns="http://schemas.microsoft.com/office/infopath/2007/PartnerControls">fc0b1b5f-b55c-4b3f-934e-4c28c5ddd193</TermId>
        </TermInfo>
      </Terms>
    </eShareTopicTaxHTField0>
    <eShareKeywordsTaxHTField0 xmlns="c9f238dd-bb73-4aef-a7a5-d644ad823e52">
      <Terms xmlns="http://schemas.microsoft.com/office/infopath/2007/PartnerControls">
        <TermInfo xmlns="http://schemas.microsoft.com/office/infopath/2007/PartnerControls">
          <TermName xmlns="http://schemas.microsoft.com/office/infopath/2007/PartnerControls">Standards</TermName>
          <TermId xmlns="http://schemas.microsoft.com/office/infopath/2007/PartnerControls">43c0eb01-6b4c-4118-9cb3-e633f4d54ad8</TermId>
        </TermInfo>
        <TermInfo xmlns="http://schemas.microsoft.com/office/infopath/2007/PartnerControls">
          <TermName xmlns="http://schemas.microsoft.com/office/infopath/2007/PartnerControls">methods</TermName>
          <TermId xmlns="http://schemas.microsoft.com/office/infopath/2007/PartnerControls">c6bbc24e-d67d-4708-b660-503f5f863c8b</TermId>
        </TermInfo>
      </Terms>
    </eShareKeywordsTaxHTField0>
    <TaxCatchAll xmlns="ca82dde9-3436-4d3d-bddd-d31447390034">
      <Value>1077</Value>
      <Value>1054</Value>
      <Value>1165</Value>
      <Value>1166</Value>
      <Value>119</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F0CB3DD0076BB84D8BA69C33B827F6A7" ma:contentTypeVersion="373" ma:contentTypeDescription="" ma:contentTypeScope="" ma:versionID="1667eb3de254a99c90f3c937cf09c8da">
  <xsd:schema xmlns:xsd="http://www.w3.org/2001/XMLSchema" xmlns:xs="http://www.w3.org/2001/XMLSchema" xmlns:p="http://schemas.microsoft.com/office/2006/metadata/properties" xmlns:ns1="54c4cd27-f286-408f-9ce0-33c1e0f3ab39" xmlns:ns2="3e8be076-f08f-4743-861f-4e327af0d5b9" xmlns:ns3="bac24aee-c3c6-421c-80f4-4b66ef3c1524" xmlns:ns4="http://schemas.microsoft.com/sharepoint/v3" xmlns:ns5="c9f238dd-bb73-4aef-a7a5-d644ad823e52" xmlns:ns6="ca82dde9-3436-4d3d-bddd-d31447390034" xmlns:ns7="http://schemas.microsoft.com/sharepoint/v4" targetNamespace="http://schemas.microsoft.com/office/2006/metadata/properties" ma:root="true" ma:fieldsID="5e1546a239f4e6b6e7f6d5eb75c6d981" ns1:_="" ns2:_="" ns3:_="" ns4:_="" ns5:_="" ns6:_="" ns7:_="">
    <xsd:import namespace="54c4cd27-f286-408f-9ce0-33c1e0f3ab39"/>
    <xsd:import namespace="3e8be076-f08f-4743-861f-4e327af0d5b9"/>
    <xsd:import namespace="bac24aee-c3c6-421c-80f4-4b66ef3c1524"/>
    <xsd:import namespace="http://schemas.microsoft.com/sharepoint/v3"/>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3:Project_x003a_Project_x0020_status" minOccurs="0"/>
                <xsd:element ref="ns6:OECDlanguage" minOccurs="0"/>
                <xsd:element ref="ns7:IconOverlay" minOccurs="0"/>
                <xsd:element ref="ns6:TaxCatchAllLabel" minOccurs="0"/>
                <xsd:element ref="ns3:ae36a3ffbc694c3abe07f98ac039f7fd" minOccurs="0"/>
                <xsd:element ref="ns3:la7711aa934748bb87e5f2c63fedaa50" minOccurs="0"/>
                <xsd:element ref="ns6:TaxCatchAll" minOccurs="0"/>
                <xsd:element ref="ns1:OECDMeetingDate" minOccurs="0"/>
                <xsd:element ref="ns2:gb49509ed4b547c3a776a54197a04d05" minOccurs="0"/>
                <xsd:element ref="ns3:ib47e70ad3914e2a95ae7a85fde5d52a" minOccurs="0"/>
                <xsd:element ref="ns4:DocumentSetDescription"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5"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e8be076-f08f-4743-861f-4e327af0d5b9"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gb49509ed4b547c3a776a54197a04d05" ma:index="36" nillable="true" ma:taxonomy="true" ma:internalName="gb49509ed4b547c3a776a54197a04d05" ma:taxonomyFieldName="OECDHorizontalProjects" ma:displayName="Horizontal project" ma:readOnly="false" ma:default="" ma:fieldId="{0b49509e-d4b5-47c3-a776-a54197a04d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3" nillable="true" ma:displayName="OECDHorizontalProjects_0" ma:description="" ma:hidden="true" ma:internalName="eShareHorizProjTaxHTField0">
      <xsd:simpleType>
        <xsd:restriction base="dms:Note"/>
      </xsd:simpleType>
    </xsd:element>
    <xsd:element name="OECDAllRelatedUsers" ma:index="46"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ac24aee-c3c6-421c-80f4-4b66ef3c1524"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d7c62838-b964-49db-983e-a9b6b18df504" ma:internalName="OECDProjectLookup" ma:readOnly="false" ma:showField="OECDShortProjectName" ma:web="bac24aee-c3c6-421c-80f4-4b66ef3c1524">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d7c62838-b964-49db-983e-a9b6b18df504"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Project_x0020_status" ma:index="23" nillable="true" ma:displayName="Project:Project status" ma:hidden="true" ma:list="d7c62838-b964-49db-983e-a9b6b18df504" ma:internalName="Project_x003A_Project_x0020_status" ma:readOnly="true" ma:showField="OECDProjectStatus" ma:web="bac24aee-c3c6-421c-80f4-4b66ef3c1524">
      <xsd:simpleType>
        <xsd:restriction base="dms:Lookup"/>
      </xsd:simpleType>
    </xsd:element>
    <xsd:element name="ae36a3ffbc694c3abe07f98ac039f7fd" ma:index="31" nillable="true" ma:displayName="Deliverable partners_0" ma:hidden="true" ma:internalName="ae36a3ffbc694c3abe07f98ac039f7fd">
      <xsd:simpleType>
        <xsd:restriction base="dms:Note"/>
      </xsd:simpleType>
    </xsd:element>
    <xsd:element name="la7711aa934748bb87e5f2c63fedaa50" ma:index="32" nillable="true" ma:displayName="Deliverable owner_0" ma:hidden="true" ma:internalName="la7711aa934748bb87e5f2c63fedaa50">
      <xsd:simpleType>
        <xsd:restriction base="dms:Note"/>
      </xsd:simpleType>
    </xsd:element>
    <xsd:element name="ib47e70ad3914e2a95ae7a85fde5d52a" ma:index="37" nillable="true" ma:taxonomy="true" ma:internalName="ib47e70ad3914e2a95ae7a85fde5d52a" ma:taxonomyFieldName="OECDProjectOwnerStructure" ma:displayName="Project owner" ma:readOnly="false" ma:default="" ma:fieldId="2b47e70a-d391-4e2a-95ae-7a85fde5d52a"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0" nillable="true" ma:displayName="O.N.E Document Sharing Status" ma:description="" ma:hidden="true" ma:internalName="OECDSharingStatus">
      <xsd:simpleType>
        <xsd:restriction base="dms:Text"/>
      </xsd:simpleType>
    </xsd:element>
    <xsd:element name="OECDCommunityDocumentURL" ma:index="41" nillable="true" ma:displayName="O.N.E Community Document URL" ma:description="" ma:hidden="true" ma:internalName="OECDCommunityDocumentURL">
      <xsd:simpleType>
        <xsd:restriction base="dms:Text"/>
      </xsd:simpleType>
    </xsd:element>
    <xsd:element name="OECDCommunityDocumentID" ma:index="42" nillable="true" ma:displayName="O.N.E Community Document ID" ma:decimals="0" ma:description="" ma:hidden="true" ma:internalName="OECDCommunityDocumentID">
      <xsd:simpleType>
        <xsd:restriction base="dms:Number"/>
      </xsd:simpleType>
    </xsd:element>
    <xsd:element name="OECDTagsCache" ma:index="45" nillable="true" ma:displayName="Tags cache" ma:description="" ma:hidden="true" ma:internalName="OECDTagsCache">
      <xsd:simpleType>
        <xsd:restriction base="dms:Note"/>
      </xsd:simpleType>
    </xsd:element>
    <xsd:element name="SharedWithUsers" ma:index="47"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39" nillable="true" ma:displayName="Description" ma:description="A description of the Document Set" ma:internalName="DocumentSetDescripti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26"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30" nillable="true" ma:displayName="Taxonomy Catch All Column1" ma:hidden="true" ma:list="{362277b6-0334-4fe8-bf9a-6a5dba1ba3c3}" ma:internalName="TaxCatchAllLabel" ma:readOnly="true" ma:showField="CatchAllDataLabel" ma:web="3e8be076-f08f-4743-861f-4e327af0d5b9">
      <xsd:complexType>
        <xsd:complexContent>
          <xsd:extension base="dms:MultiChoiceLookup">
            <xsd:sequence>
              <xsd:element name="Value" type="dms:Lookup" maxOccurs="unbounded" minOccurs="0" nillable="true"/>
            </xsd:sequence>
          </xsd:extension>
        </xsd:complexContent>
      </xsd:complexType>
    </xsd:element>
    <xsd:element name="TaxCatchAll" ma:index="33" nillable="true" ma:displayName="Taxonomy Catch All Column" ma:hidden="true" ma:list="{362277b6-0334-4fe8-bf9a-6a5dba1ba3c3}" ma:internalName="TaxCatchAll" ma:showField="CatchAllData" ma:web="3e8be076-f08f-4743-861f-4e327af0d5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9"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73D6799E-3308-417F-AAF4-B0928C9655B4}">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E28535BB-0CE9-415A-9AF1-8F479D199FCC}">
  <ds:schemaRefs>
    <ds:schemaRef ds:uri="http://schemas.microsoft.com/sharepoint/v3/contenttype/forms"/>
  </ds:schemaRefs>
</ds:datastoreItem>
</file>

<file path=customXml/itemProps3.xml><?xml version="1.0" encoding="utf-8"?>
<ds:datastoreItem xmlns:ds="http://schemas.openxmlformats.org/officeDocument/2006/customXml" ds:itemID="{C54E9CF0-8A00-4953-A8F5-0C28D64AD25C}">
  <ds:schemaRef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www.w3.org/XML/1998/namespace"/>
    <ds:schemaRef ds:uri="c9f238dd-bb73-4aef-a7a5-d644ad823e52"/>
    <ds:schemaRef ds:uri="http://schemas.microsoft.com/sharepoint/v4"/>
    <ds:schemaRef ds:uri="http://purl.org/dc/dcmitype/"/>
    <ds:schemaRef ds:uri="ca82dde9-3436-4d3d-bddd-d31447390034"/>
    <ds:schemaRef ds:uri="3e8be076-f08f-4743-861f-4e327af0d5b9"/>
    <ds:schemaRef ds:uri="http://schemas.microsoft.com/sharepoint/v3"/>
    <ds:schemaRef ds:uri="http://purl.org/dc/elements/1.1/"/>
    <ds:schemaRef ds:uri="bac24aee-c3c6-421c-80f4-4b66ef3c1524"/>
    <ds:schemaRef ds:uri="54c4cd27-f286-408f-9ce0-33c1e0f3ab39"/>
    <ds:schemaRef ds:uri="http://schemas.microsoft.com/office/2006/metadata/properties"/>
  </ds:schemaRefs>
</ds:datastoreItem>
</file>

<file path=customXml/itemProps4.xml><?xml version="1.0" encoding="utf-8"?>
<ds:datastoreItem xmlns:ds="http://schemas.openxmlformats.org/officeDocument/2006/customXml" ds:itemID="{28FD68A5-1941-437B-A012-E0661ACF5E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3e8be076-f08f-4743-861f-4e327af0d5b9"/>
    <ds:schemaRef ds:uri="bac24aee-c3c6-421c-80f4-4b66ef3c1524"/>
    <ds:schemaRef ds:uri="http://schemas.microsoft.com/sharepoint/v3"/>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2C13FD0-C3E1-4FDC-A900-7DBD8392F51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Consolidated template</vt:lpstr>
      <vt:lpstr>IncomeGroup</vt:lpstr>
      <vt:lpstr>Mobilisation</vt:lpstr>
      <vt:lpstr>Data validation sheet</vt:lpstr>
      <vt:lpstr>TOSSD examples</vt:lpstr>
      <vt:lpstr>List of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2024-03-29T16:52:58Z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0x0101008B4DD370EC31429186F3AD49F0D3098F00D44DBCB9EB4F45278CB5C9765BE5299500A4858B360C6A491AA753F8BCA47AA91000F0CB3DD0076BB84D8BA69C33B827F6A7</vt:lpwstr>
  </property>
  <property fmtid="{D5CDD505-2E9C-101B-9397-08002B2CF9AE}" pid="3" name="OECDProjectOwnerStructure">
    <vt:lpwstr>119;#DCD/FSD|e5293307-074c-4ffc-abda-3dfdcc4a9f89</vt:lpwstr>
  </property>
  <property fmtid="{D5CDD505-2E9C-101B-9397-08002B2CF9AE}" pid="4" name="OECDHorizontalProjects">
    <vt:lpwstr/>
  </property>
  <property fmtid="{D5CDD505-2E9C-101B-9397-08002B2CF9AE}" pid="5" name="OECDCountry">
    <vt:lpwstr/>
  </property>
  <property fmtid="{D5CDD505-2E9C-101B-9397-08002B2CF9AE}" pid="6" name="OECDTopic">
    <vt:lpwstr>1165;#Methodology|fc0b1b5f-b55c-4b3f-934e-4c28c5ddd193</vt:lpwstr>
  </property>
  <property fmtid="{D5CDD505-2E9C-101B-9397-08002B2CF9AE}" pid="7" name="OECDCommittee">
    <vt:lpwstr/>
  </property>
  <property fmtid="{D5CDD505-2E9C-101B-9397-08002B2CF9AE}" pid="8" name="OECDPWB">
    <vt:lpwstr>1077;#5.1 Development|b644f622-75bd-4da2-82c1-9073fbfabe96</vt:lpwstr>
  </property>
  <property fmtid="{D5CDD505-2E9C-101B-9397-08002B2CF9AE}" pid="9" name="OECDKeywords">
    <vt:lpwstr>1054;#Standards|43c0eb01-6b4c-4118-9cb3-e633f4d54ad8;#1166;#methods|c6bbc24e-d67d-4708-b660-503f5f863c8b</vt:lpwstr>
  </property>
  <property fmtid="{D5CDD505-2E9C-101B-9397-08002B2CF9AE}" pid="10" name="eShareOrganisationTaxHTField0">
    <vt:lpwstr/>
  </property>
  <property fmtid="{D5CDD505-2E9C-101B-9397-08002B2CF9AE}" pid="11" name="d0b6f6ac229144c2899590f0436d9385">
    <vt:lpwstr/>
  </property>
  <property fmtid="{D5CDD505-2E9C-101B-9397-08002B2CF9AE}" pid="12" name="OECDProject">
    <vt:lpwstr/>
  </property>
  <property fmtid="{D5CDD505-2E9C-101B-9397-08002B2CF9AE}" pid="13" name="OECDOrganisation">
    <vt:lpwstr/>
  </property>
</Properties>
</file>