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updateLinks="never"/>
  <xr:revisionPtr revIDLastSave="0" documentId="13_ncr:1_{6606AEA8-2DD5-4064-BF16-37F9209029C0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Consolidated template" sheetId="9" r:id="rId1"/>
    <sheet name="Mobilisation" sheetId="8" r:id="rId2"/>
    <sheet name="Data validation sheet" sheetId="6" state="hidden" r:id="rId3"/>
    <sheet name="List of codes" sheetId="11" r:id="rId4"/>
  </sheets>
  <externalReferences>
    <externalReference r:id="rId5"/>
    <externalReference r:id="rId6"/>
    <externalReference r:id="rId7"/>
  </externalReferences>
  <definedNames>
    <definedName name="Adaptation_Fund">#REF!</definedName>
    <definedName name="AfDB">#REF!</definedName>
    <definedName name="Agency_code">#REF!</definedName>
    <definedName name="ALL">#N/A</definedName>
    <definedName name="Arab_Bank_for_Economic_Development_in_Africa">#REF!</definedName>
    <definedName name="ArabFund">#REF!</definedName>
    <definedName name="ARRANGER" localSheetId="1">#REF!</definedName>
    <definedName name="ARRANGER">#REF!</definedName>
    <definedName name="ARRANGER_" localSheetId="1">#REF!</definedName>
    <definedName name="ARRANGER_">#REF!</definedName>
    <definedName name="AsDB">#REF!</definedName>
    <definedName name="Asian_Infrastructure_Investment_Bank">#REF!</definedName>
    <definedName name="Australia">#REF!</definedName>
    <definedName name="Austria">#REF!</definedName>
    <definedName name="Azerbaijan">#REF!</definedName>
    <definedName name="Belgium">#REF!</definedName>
    <definedName name="bi_multi">#REF!</definedName>
    <definedName name="BOX">#N/A</definedName>
    <definedName name="Bulgaria">#REF!</definedName>
    <definedName name="Canada">#REF!</definedName>
    <definedName name="CaribbeanDevelopmentBank">#REF!</definedName>
    <definedName name="Center_of_Excellence_in_Finance">#REF!</definedName>
    <definedName name="CERF">#REF!</definedName>
    <definedName name="Channel_Code_for_Reporting">#REF!</definedName>
    <definedName name="ChineseTaipei">#REF!</definedName>
    <definedName name="CIF">#REF!</definedName>
    <definedName name="Council_of_Europe_Development_Bank__CEB">#REF!</definedName>
    <definedName name="CouncilofEurope">#REF!</definedName>
    <definedName name="Credit_Guarantee_and_Investment_Facility">#REF!</definedName>
    <definedName name="Croatia">#REF!</definedName>
    <definedName name="CURRENCY" localSheetId="1">#REF!</definedName>
    <definedName name="CURRENCY">#REF!</definedName>
    <definedName name="Cyprus">#REF!</definedName>
    <definedName name="CzechRepublic">#REF!</definedName>
    <definedName name="Denmark">#REF!</definedName>
    <definedName name="Development_Bank_of_Latin_America">#REF!</definedName>
    <definedName name="Donor_Agency_code">#REF!,#REF!</definedName>
    <definedName name="Donor_code">#REF!</definedName>
    <definedName name="EBRD">#REF!</definedName>
    <definedName name="Estonia">#REF!</definedName>
    <definedName name="EUInstitutions">#REF!</definedName>
    <definedName name="FAO">#REF!</definedName>
    <definedName name="Finland">#REF!</definedName>
    <definedName name="FNOTES">[1]Dac5a_E!#REF!</definedName>
    <definedName name="France">#REF!</definedName>
    <definedName name="FTI">#REF!</definedName>
    <definedName name="GAVI">#REF!</definedName>
    <definedName name="GCF">#REF!</definedName>
    <definedName name="Germany">#REF!</definedName>
    <definedName name="ggg">[2]Dac1_E_current!#REF!</definedName>
    <definedName name="Global_Energy_Efficiency_and_Renewable_Energy_Fund">#REF!</definedName>
    <definedName name="Global_Fund">#REF!</definedName>
    <definedName name="GlobalEnvironmentFacility">#REF!</definedName>
    <definedName name="Greece">#REF!</definedName>
    <definedName name="Green_Growth_Planning_and_Implementation">#REF!</definedName>
    <definedName name="Hungary">#REF!</definedName>
    <definedName name="IAEA">#REF!</definedName>
    <definedName name="Iceland">#REF!</definedName>
    <definedName name="IDB_Invest">#REF!</definedName>
    <definedName name="IFAD">#REF!</definedName>
    <definedName name="ILO">#REF!</definedName>
    <definedName name="IMFconcessional">#REF!</definedName>
    <definedName name="initialreport">#REF!</definedName>
    <definedName name="InterAmericanDevelopmentBankGroup">#REF!</definedName>
    <definedName name="InternationalMonetaryFund">#REF!</definedName>
    <definedName name="Ireland">#REF!</definedName>
    <definedName name="Islamic_Development_Bank">#REF!</definedName>
    <definedName name="Israel">#REF!</definedName>
    <definedName name="Italy">#REF!</definedName>
    <definedName name="Japan">#REF!</definedName>
    <definedName name="Kazakhstan">#REF!</definedName>
    <definedName name="Korea">#REF!</definedName>
    <definedName name="Kuwait">#REF!</definedName>
    <definedName name="Latvia">#REF!</definedName>
    <definedName name="LEV_MECH" localSheetId="1">#REF!</definedName>
    <definedName name="LEV_MECH">#REF!</definedName>
    <definedName name="Liechtenstein">#REF!</definedName>
    <definedName name="Lithuania">#REF!</definedName>
    <definedName name="Luxembourg">#REF!</definedName>
    <definedName name="Malta">#REF!</definedName>
    <definedName name="Mexico">#REF!</definedName>
    <definedName name="MontrealProtocol">#REF!</definedName>
    <definedName name="Netherlands">#REF!</definedName>
    <definedName name="NewZealand">#REF!</definedName>
    <definedName name="NordicDevelopmentFund">#REF!</definedName>
    <definedName name="Norway">#REF!</definedName>
    <definedName name="OFID">#REF!</definedName>
    <definedName name="ORIGIN" localSheetId="1">#REF!</definedName>
    <definedName name="ORIGIN">#REF!</definedName>
    <definedName name="OSCE">#REF!</definedName>
    <definedName name="Poland">#REF!</definedName>
    <definedName name="Portugal">#REF!</definedName>
    <definedName name="PRINT_AREA_MI">#N/A</definedName>
    <definedName name="PRINT_TITLES_MI">#N/A</definedName>
    <definedName name="PrivateInfrastructureDevelopmentGroup">#REF!</definedName>
    <definedName name="Recipient_code">#REF!</definedName>
    <definedName name="Romania">#REF!</definedName>
    <definedName name="Russia">#REF!</definedName>
    <definedName name="SaudiArabia">#REF!</definedName>
    <definedName name="SlovakRepublic">#REF!</definedName>
    <definedName name="Slovenia">#REF!</definedName>
    <definedName name="Spain">#REF!</definedName>
    <definedName name="Sweden">#REF!</definedName>
    <definedName name="Switzerland">#REF!</definedName>
    <definedName name="Thailand">#REF!</definedName>
    <definedName name="TimorLeste">#REF!</definedName>
    <definedName name="TITLES">#N/A</definedName>
    <definedName name="Turkey">#REF!</definedName>
    <definedName name="Type_of_finance">#REF!</definedName>
    <definedName name="type_of_flow">#REF!</definedName>
    <definedName name="UNAIDS">#REF!</definedName>
    <definedName name="UNDP">#REF!</definedName>
    <definedName name="UNECE">#REF!</definedName>
    <definedName name="UNEP">#REF!</definedName>
    <definedName name="UNFPA">#REF!</definedName>
    <definedName name="UNHCR">#REF!</definedName>
    <definedName name="UNICEF">#REF!</definedName>
    <definedName name="UnitedArabEmirates">#REF!</definedName>
    <definedName name="UnitedKingdom">#REF!</definedName>
    <definedName name="UnitedStates">#REF!</definedName>
    <definedName name="UNPBF">#REF!</definedName>
    <definedName name="UNRWA">#REF!</definedName>
    <definedName name="WFP">#REF!</definedName>
    <definedName name="WHO">#REF!</definedName>
    <definedName name="WorldBankGroup">#REF!</definedName>
    <definedName name="WTO">#REF!</definedName>
    <definedName name="ZCode2">[2]Dac1_E_current!#REF!</definedName>
    <definedName name="ZComm_or_Dis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99" i="9" l="1"/>
  <c r="R2998" i="9"/>
  <c r="R2997" i="9"/>
  <c r="R2996" i="9"/>
  <c r="R2995" i="9"/>
  <c r="R2994" i="9"/>
  <c r="R2993" i="9"/>
  <c r="R2992" i="9"/>
  <c r="R2991" i="9"/>
  <c r="R2990" i="9"/>
  <c r="R2989" i="9"/>
  <c r="R2988" i="9"/>
  <c r="R2987" i="9"/>
  <c r="R2986" i="9"/>
  <c r="R2985" i="9"/>
  <c r="R2984" i="9"/>
  <c r="R2983" i="9"/>
  <c r="R2982" i="9"/>
  <c r="R2981" i="9"/>
  <c r="R2980" i="9"/>
  <c r="R2979" i="9"/>
  <c r="R2978" i="9"/>
  <c r="R2977" i="9"/>
  <c r="R2976" i="9"/>
  <c r="R2975" i="9"/>
  <c r="R2974" i="9"/>
  <c r="R2973" i="9"/>
  <c r="R2972" i="9"/>
  <c r="R2971" i="9"/>
  <c r="R2970" i="9"/>
  <c r="R2969" i="9"/>
  <c r="R2968" i="9"/>
  <c r="R2967" i="9"/>
  <c r="R2966" i="9"/>
  <c r="R2965" i="9"/>
  <c r="R2964" i="9"/>
  <c r="R2963" i="9"/>
  <c r="R2962" i="9"/>
  <c r="R2961" i="9"/>
  <c r="R2960" i="9"/>
  <c r="R2959" i="9"/>
  <c r="R2958" i="9"/>
  <c r="R2957" i="9"/>
  <c r="R2956" i="9"/>
  <c r="R2955" i="9"/>
  <c r="R2954" i="9"/>
  <c r="R2953" i="9"/>
  <c r="R2952" i="9"/>
  <c r="R2951" i="9"/>
  <c r="R2950" i="9"/>
  <c r="R2949" i="9"/>
  <c r="R2948" i="9"/>
  <c r="R2947" i="9"/>
  <c r="R2946" i="9"/>
  <c r="R2945" i="9"/>
  <c r="R2944" i="9"/>
  <c r="R2943" i="9"/>
  <c r="R2942" i="9"/>
  <c r="R2941" i="9"/>
  <c r="R2940" i="9"/>
  <c r="R2939" i="9"/>
  <c r="R2938" i="9"/>
  <c r="R2937" i="9"/>
  <c r="R2936" i="9"/>
  <c r="R2935" i="9"/>
  <c r="R2934" i="9"/>
  <c r="R2933" i="9"/>
  <c r="R2932" i="9"/>
  <c r="R2931" i="9"/>
  <c r="R2930" i="9"/>
  <c r="R2929" i="9"/>
  <c r="R2928" i="9"/>
  <c r="R2927" i="9"/>
  <c r="R2926" i="9"/>
  <c r="R2925" i="9"/>
  <c r="R2924" i="9"/>
  <c r="R2923" i="9"/>
  <c r="R2922" i="9"/>
  <c r="R2921" i="9"/>
  <c r="R2920" i="9"/>
  <c r="R2919" i="9"/>
  <c r="R2918" i="9"/>
  <c r="R2917" i="9"/>
  <c r="R2916" i="9"/>
  <c r="R2915" i="9"/>
  <c r="R2914" i="9"/>
  <c r="R2913" i="9"/>
  <c r="R2912" i="9"/>
  <c r="R2911" i="9"/>
  <c r="R2910" i="9"/>
  <c r="R2909" i="9"/>
  <c r="R2908" i="9"/>
  <c r="R2907" i="9"/>
  <c r="R2906" i="9"/>
  <c r="R2905" i="9"/>
  <c r="R2904" i="9"/>
  <c r="R2903" i="9"/>
  <c r="R2902" i="9"/>
  <c r="R2901" i="9"/>
  <c r="R2900" i="9"/>
  <c r="R2899" i="9"/>
  <c r="R2898" i="9"/>
  <c r="R2897" i="9"/>
  <c r="R2896" i="9"/>
  <c r="R2895" i="9"/>
  <c r="R2894" i="9"/>
  <c r="R2893" i="9"/>
  <c r="R2892" i="9"/>
  <c r="R2891" i="9"/>
  <c r="R2890" i="9"/>
  <c r="R2889" i="9"/>
  <c r="R2888" i="9"/>
  <c r="R2887" i="9"/>
  <c r="R2886" i="9"/>
  <c r="R2885" i="9"/>
  <c r="R2884" i="9"/>
  <c r="R2883" i="9"/>
  <c r="R2882" i="9"/>
  <c r="R2881" i="9"/>
  <c r="R2880" i="9"/>
  <c r="R2879" i="9"/>
  <c r="R2878" i="9"/>
  <c r="R2877" i="9"/>
  <c r="R2876" i="9"/>
  <c r="R2875" i="9"/>
  <c r="R2874" i="9"/>
  <c r="R2873" i="9"/>
  <c r="R2872" i="9"/>
  <c r="R2871" i="9"/>
  <c r="R2870" i="9"/>
  <c r="R2869" i="9"/>
  <c r="R2868" i="9"/>
  <c r="R2867" i="9"/>
  <c r="R2866" i="9"/>
  <c r="R2865" i="9"/>
  <c r="R2864" i="9"/>
  <c r="R2863" i="9"/>
  <c r="R2862" i="9"/>
  <c r="R2861" i="9"/>
  <c r="R2860" i="9"/>
  <c r="R2859" i="9"/>
  <c r="R2858" i="9"/>
  <c r="R2857" i="9"/>
  <c r="R2856" i="9"/>
  <c r="R2855" i="9"/>
  <c r="R2854" i="9"/>
  <c r="R2853" i="9"/>
  <c r="R2852" i="9"/>
  <c r="R2851" i="9"/>
  <c r="R2850" i="9"/>
  <c r="R2849" i="9"/>
  <c r="R2848" i="9"/>
  <c r="R2847" i="9"/>
  <c r="R2846" i="9"/>
  <c r="R2845" i="9"/>
  <c r="R2844" i="9"/>
  <c r="R2843" i="9"/>
  <c r="R2842" i="9"/>
  <c r="R2841" i="9"/>
  <c r="R2840" i="9"/>
  <c r="R2839" i="9"/>
  <c r="R2838" i="9"/>
  <c r="R2837" i="9"/>
  <c r="R2836" i="9"/>
  <c r="R2835" i="9"/>
  <c r="R2834" i="9"/>
  <c r="R2833" i="9"/>
  <c r="R2832" i="9"/>
  <c r="R2831" i="9"/>
  <c r="R2830" i="9"/>
  <c r="R2829" i="9"/>
  <c r="R2828" i="9"/>
  <c r="R2827" i="9"/>
  <c r="R2826" i="9"/>
  <c r="R2825" i="9"/>
  <c r="R2824" i="9"/>
  <c r="R2823" i="9"/>
  <c r="R2822" i="9"/>
  <c r="R2821" i="9"/>
  <c r="R2820" i="9"/>
  <c r="R2819" i="9"/>
  <c r="R2818" i="9"/>
  <c r="R2817" i="9"/>
  <c r="R2816" i="9"/>
  <c r="R2815" i="9"/>
  <c r="R2814" i="9"/>
  <c r="R2813" i="9"/>
  <c r="R2812" i="9"/>
  <c r="R2811" i="9"/>
  <c r="R2810" i="9"/>
  <c r="R2809" i="9"/>
  <c r="R2808" i="9"/>
  <c r="R2807" i="9"/>
  <c r="R2806" i="9"/>
  <c r="R2805" i="9"/>
  <c r="R2804" i="9"/>
  <c r="R2803" i="9"/>
  <c r="R2802" i="9"/>
  <c r="R2801" i="9"/>
  <c r="R2800" i="9"/>
  <c r="R2799" i="9"/>
  <c r="R2798" i="9"/>
  <c r="R2797" i="9"/>
  <c r="R2796" i="9"/>
  <c r="R2795" i="9"/>
  <c r="R2794" i="9"/>
  <c r="R2793" i="9"/>
  <c r="R2792" i="9"/>
  <c r="R2791" i="9"/>
  <c r="R2790" i="9"/>
  <c r="R2789" i="9"/>
  <c r="R2788" i="9"/>
  <c r="R2787" i="9"/>
  <c r="R2786" i="9"/>
  <c r="R2785" i="9"/>
  <c r="R2784" i="9"/>
  <c r="R2783" i="9"/>
  <c r="R2782" i="9"/>
  <c r="R2781" i="9"/>
  <c r="R2780" i="9"/>
  <c r="R2779" i="9"/>
  <c r="R2778" i="9"/>
  <c r="R2777" i="9"/>
  <c r="R2776" i="9"/>
  <c r="R2775" i="9"/>
  <c r="R2774" i="9"/>
  <c r="R2773" i="9"/>
  <c r="R2772" i="9"/>
  <c r="R2771" i="9"/>
  <c r="R2770" i="9"/>
  <c r="R2769" i="9"/>
  <c r="R2768" i="9"/>
  <c r="R2767" i="9"/>
  <c r="R2766" i="9"/>
  <c r="R2765" i="9"/>
  <c r="R2764" i="9"/>
  <c r="R2763" i="9"/>
  <c r="R2762" i="9"/>
  <c r="R2761" i="9"/>
  <c r="R2760" i="9"/>
  <c r="R2759" i="9"/>
  <c r="R2758" i="9"/>
  <c r="R2757" i="9"/>
  <c r="R2756" i="9"/>
  <c r="R2755" i="9"/>
  <c r="R2754" i="9"/>
  <c r="R2753" i="9"/>
  <c r="R2752" i="9"/>
  <c r="R2751" i="9"/>
  <c r="R2750" i="9"/>
  <c r="R2749" i="9"/>
  <c r="R2748" i="9"/>
  <c r="R2747" i="9"/>
  <c r="R2746" i="9"/>
  <c r="R2745" i="9"/>
  <c r="R2744" i="9"/>
  <c r="R2743" i="9"/>
  <c r="R2742" i="9"/>
  <c r="R2741" i="9"/>
  <c r="R2740" i="9"/>
  <c r="R2739" i="9"/>
  <c r="R2738" i="9"/>
  <c r="R2737" i="9"/>
  <c r="R2736" i="9"/>
  <c r="R2735" i="9"/>
  <c r="R2734" i="9"/>
  <c r="R2733" i="9"/>
  <c r="R2732" i="9"/>
  <c r="R2731" i="9"/>
  <c r="R2730" i="9"/>
  <c r="R2729" i="9"/>
  <c r="R2728" i="9"/>
  <c r="R2727" i="9"/>
  <c r="R2726" i="9"/>
  <c r="R2725" i="9"/>
  <c r="R2724" i="9"/>
  <c r="R2723" i="9"/>
  <c r="R2722" i="9"/>
  <c r="R2721" i="9"/>
  <c r="R2720" i="9"/>
  <c r="R2719" i="9"/>
  <c r="R2718" i="9"/>
  <c r="R2717" i="9"/>
  <c r="R2716" i="9"/>
  <c r="R2715" i="9"/>
  <c r="R2714" i="9"/>
  <c r="R2713" i="9"/>
  <c r="R2712" i="9"/>
  <c r="R2711" i="9"/>
  <c r="R2710" i="9"/>
  <c r="R2709" i="9"/>
  <c r="R2708" i="9"/>
  <c r="R2707" i="9"/>
  <c r="R2706" i="9"/>
  <c r="R2705" i="9"/>
  <c r="R2704" i="9"/>
  <c r="R2703" i="9"/>
  <c r="R2702" i="9"/>
  <c r="R2701" i="9"/>
  <c r="R2700" i="9"/>
  <c r="R2699" i="9"/>
  <c r="R2698" i="9"/>
  <c r="R2697" i="9"/>
  <c r="R2696" i="9"/>
  <c r="R2695" i="9"/>
  <c r="R2694" i="9"/>
  <c r="R2693" i="9"/>
  <c r="R2692" i="9"/>
  <c r="R2691" i="9"/>
  <c r="R2690" i="9"/>
  <c r="R2689" i="9"/>
  <c r="R2688" i="9"/>
  <c r="R2687" i="9"/>
  <c r="R2686" i="9"/>
  <c r="R2685" i="9"/>
  <c r="R2684" i="9"/>
  <c r="R2683" i="9"/>
  <c r="R2682" i="9"/>
  <c r="R2681" i="9"/>
  <c r="R2680" i="9"/>
  <c r="R2679" i="9"/>
  <c r="R2678" i="9"/>
  <c r="R2677" i="9"/>
  <c r="R2676" i="9"/>
  <c r="R2675" i="9"/>
  <c r="R2674" i="9"/>
  <c r="R2673" i="9"/>
  <c r="R2672" i="9"/>
  <c r="R2671" i="9"/>
  <c r="R2670" i="9"/>
  <c r="R2669" i="9"/>
  <c r="R2668" i="9"/>
  <c r="R2667" i="9"/>
  <c r="R2666" i="9"/>
  <c r="R2665" i="9"/>
  <c r="R2664" i="9"/>
  <c r="R2663" i="9"/>
  <c r="R2662" i="9"/>
  <c r="R2661" i="9"/>
  <c r="R2660" i="9"/>
  <c r="R2659" i="9"/>
  <c r="R2658" i="9"/>
  <c r="R2657" i="9"/>
  <c r="R2656" i="9"/>
  <c r="R2655" i="9"/>
  <c r="R2654" i="9"/>
  <c r="R2653" i="9"/>
  <c r="R2652" i="9"/>
  <c r="R2651" i="9"/>
  <c r="R2650" i="9"/>
  <c r="R2649" i="9"/>
  <c r="R2648" i="9"/>
  <c r="R2647" i="9"/>
  <c r="R2646" i="9"/>
  <c r="R2645" i="9"/>
  <c r="R2644" i="9"/>
  <c r="R2643" i="9"/>
  <c r="R2642" i="9"/>
  <c r="R2641" i="9"/>
  <c r="R2640" i="9"/>
  <c r="R2639" i="9"/>
  <c r="R2638" i="9"/>
  <c r="R2637" i="9"/>
  <c r="R2636" i="9"/>
  <c r="R2635" i="9"/>
  <c r="R2634" i="9"/>
  <c r="R2633" i="9"/>
  <c r="R2632" i="9"/>
  <c r="R2631" i="9"/>
  <c r="R2630" i="9"/>
  <c r="R2629" i="9"/>
  <c r="R2628" i="9"/>
  <c r="R2627" i="9"/>
  <c r="R2626" i="9"/>
  <c r="R2625" i="9"/>
  <c r="R2624" i="9"/>
  <c r="R2623" i="9"/>
  <c r="R2622" i="9"/>
  <c r="R2621" i="9"/>
  <c r="R2620" i="9"/>
  <c r="R2619" i="9"/>
  <c r="R2618" i="9"/>
  <c r="R2617" i="9"/>
  <c r="R2616" i="9"/>
  <c r="R2615" i="9"/>
  <c r="R2614" i="9"/>
  <c r="R2613" i="9"/>
  <c r="R2612" i="9"/>
  <c r="R2611" i="9"/>
  <c r="R2610" i="9"/>
  <c r="R2609" i="9"/>
  <c r="R2608" i="9"/>
  <c r="R2607" i="9"/>
  <c r="R2606" i="9"/>
  <c r="R2605" i="9"/>
  <c r="R2604" i="9"/>
  <c r="R2603" i="9"/>
  <c r="R2602" i="9"/>
  <c r="R2601" i="9"/>
  <c r="R2600" i="9"/>
  <c r="R2599" i="9"/>
  <c r="R2598" i="9"/>
  <c r="R2597" i="9"/>
  <c r="R2596" i="9"/>
  <c r="R2595" i="9"/>
  <c r="R2594" i="9"/>
  <c r="R2593" i="9"/>
  <c r="R2592" i="9"/>
  <c r="R2591" i="9"/>
  <c r="R2590" i="9"/>
  <c r="R2589" i="9"/>
  <c r="R2588" i="9"/>
  <c r="R2587" i="9"/>
  <c r="R2586" i="9"/>
  <c r="R2585" i="9"/>
  <c r="R2584" i="9"/>
  <c r="R2583" i="9"/>
  <c r="R2582" i="9"/>
  <c r="R2581" i="9"/>
  <c r="R2580" i="9"/>
  <c r="R2579" i="9"/>
  <c r="R2578" i="9"/>
  <c r="R2577" i="9"/>
  <c r="R2576" i="9"/>
  <c r="R2575" i="9"/>
  <c r="R2574" i="9"/>
  <c r="R2573" i="9"/>
  <c r="R2572" i="9"/>
  <c r="R2571" i="9"/>
  <c r="R2570" i="9"/>
  <c r="R2569" i="9"/>
  <c r="R2568" i="9"/>
  <c r="R2567" i="9"/>
  <c r="R2566" i="9"/>
  <c r="R2565" i="9"/>
  <c r="R2564" i="9"/>
  <c r="R2563" i="9"/>
  <c r="R2562" i="9"/>
  <c r="R2561" i="9"/>
  <c r="R2560" i="9"/>
  <c r="R2559" i="9"/>
  <c r="R2558" i="9"/>
  <c r="R2557" i="9"/>
  <c r="R2556" i="9"/>
  <c r="R2555" i="9"/>
  <c r="R2554" i="9"/>
  <c r="R2553" i="9"/>
  <c r="R2552" i="9"/>
  <c r="R2551" i="9"/>
  <c r="R2550" i="9"/>
  <c r="R2549" i="9"/>
  <c r="R2548" i="9"/>
  <c r="R2547" i="9"/>
  <c r="R2546" i="9"/>
  <c r="R2545" i="9"/>
  <c r="R2544" i="9"/>
  <c r="R2543" i="9"/>
  <c r="R2542" i="9"/>
  <c r="R2541" i="9"/>
  <c r="R2540" i="9"/>
  <c r="R2539" i="9"/>
  <c r="R2538" i="9"/>
  <c r="R2537" i="9"/>
  <c r="R2536" i="9"/>
  <c r="R2535" i="9"/>
  <c r="R2534" i="9"/>
  <c r="R2533" i="9"/>
  <c r="R2532" i="9"/>
  <c r="R2531" i="9"/>
  <c r="R2530" i="9"/>
  <c r="R2529" i="9"/>
  <c r="R2528" i="9"/>
  <c r="R2527" i="9"/>
  <c r="R2526" i="9"/>
  <c r="R2525" i="9"/>
  <c r="R2524" i="9"/>
  <c r="R2523" i="9"/>
  <c r="R2522" i="9"/>
  <c r="R2521" i="9"/>
  <c r="R2520" i="9"/>
  <c r="R2519" i="9"/>
  <c r="R2518" i="9"/>
  <c r="R2517" i="9"/>
  <c r="R2516" i="9"/>
  <c r="R2515" i="9"/>
  <c r="R2514" i="9"/>
  <c r="R2513" i="9"/>
  <c r="R2512" i="9"/>
  <c r="R2511" i="9"/>
  <c r="R2510" i="9"/>
  <c r="R2509" i="9"/>
  <c r="R2508" i="9"/>
  <c r="R2507" i="9"/>
  <c r="R2506" i="9"/>
  <c r="R2505" i="9"/>
  <c r="R2504" i="9"/>
  <c r="R2503" i="9"/>
  <c r="R2502" i="9"/>
  <c r="R2501" i="9"/>
  <c r="R2500" i="9"/>
  <c r="R2499" i="9"/>
  <c r="R2498" i="9"/>
  <c r="R2497" i="9"/>
  <c r="R2496" i="9"/>
  <c r="R2495" i="9"/>
  <c r="R2494" i="9"/>
  <c r="R2493" i="9"/>
  <c r="R2492" i="9"/>
  <c r="R2491" i="9"/>
  <c r="R2490" i="9"/>
  <c r="R2489" i="9"/>
  <c r="R2488" i="9"/>
  <c r="R2487" i="9"/>
  <c r="R2486" i="9"/>
  <c r="R2485" i="9"/>
  <c r="R2484" i="9"/>
  <c r="R2483" i="9"/>
  <c r="R2482" i="9"/>
  <c r="R2481" i="9"/>
  <c r="R2480" i="9"/>
  <c r="R2479" i="9"/>
  <c r="R2478" i="9"/>
  <c r="R2477" i="9"/>
  <c r="R2476" i="9"/>
  <c r="R2475" i="9"/>
  <c r="R2474" i="9"/>
  <c r="R2473" i="9"/>
  <c r="R2472" i="9"/>
  <c r="R2471" i="9"/>
  <c r="R2470" i="9"/>
  <c r="R2469" i="9"/>
  <c r="R2468" i="9"/>
  <c r="R2467" i="9"/>
  <c r="R2466" i="9"/>
  <c r="R2465" i="9"/>
  <c r="R2464" i="9"/>
  <c r="R2463" i="9"/>
  <c r="R2462" i="9"/>
  <c r="R2461" i="9"/>
  <c r="R2460" i="9"/>
  <c r="R2459" i="9"/>
  <c r="R2458" i="9"/>
  <c r="R2457" i="9"/>
  <c r="R2456" i="9"/>
  <c r="R2455" i="9"/>
  <c r="R2454" i="9"/>
  <c r="R2453" i="9"/>
  <c r="R2452" i="9"/>
  <c r="R2451" i="9"/>
  <c r="R2450" i="9"/>
  <c r="R2449" i="9"/>
  <c r="R2448" i="9"/>
  <c r="R2447" i="9"/>
  <c r="R2446" i="9"/>
  <c r="R2445" i="9"/>
  <c r="R2444" i="9"/>
  <c r="R2443" i="9"/>
  <c r="R2442" i="9"/>
  <c r="R2441" i="9"/>
  <c r="R2440" i="9"/>
  <c r="R2439" i="9"/>
  <c r="R2438" i="9"/>
  <c r="R2437" i="9"/>
  <c r="R2436" i="9"/>
  <c r="R2435" i="9"/>
  <c r="R2434" i="9"/>
  <c r="R2433" i="9"/>
  <c r="R2432" i="9"/>
  <c r="R2431" i="9"/>
  <c r="R2430" i="9"/>
  <c r="R2429" i="9"/>
  <c r="R2428" i="9"/>
  <c r="R2427" i="9"/>
  <c r="R2426" i="9"/>
  <c r="R2425" i="9"/>
  <c r="R2424" i="9"/>
  <c r="R2423" i="9"/>
  <c r="R2422" i="9"/>
  <c r="R2421" i="9"/>
  <c r="R2420" i="9"/>
  <c r="R2419" i="9"/>
  <c r="R2418" i="9"/>
  <c r="R2417" i="9"/>
  <c r="R2416" i="9"/>
  <c r="R2415" i="9"/>
  <c r="R2414" i="9"/>
  <c r="R2413" i="9"/>
  <c r="R2412" i="9"/>
  <c r="R2411" i="9"/>
  <c r="R2410" i="9"/>
  <c r="R2409" i="9"/>
  <c r="R2408" i="9"/>
  <c r="R2407" i="9"/>
  <c r="R2406" i="9"/>
  <c r="R2405" i="9"/>
  <c r="R2404" i="9"/>
  <c r="R2403" i="9"/>
  <c r="R2402" i="9"/>
  <c r="R2401" i="9"/>
  <c r="R2400" i="9"/>
  <c r="R2399" i="9"/>
  <c r="R2398" i="9"/>
  <c r="R2397" i="9"/>
  <c r="R2396" i="9"/>
  <c r="R2395" i="9"/>
  <c r="R2394" i="9"/>
  <c r="R2393" i="9"/>
  <c r="R2392" i="9"/>
  <c r="R2391" i="9"/>
  <c r="R2390" i="9"/>
  <c r="R2389" i="9"/>
  <c r="R2388" i="9"/>
  <c r="R2387" i="9"/>
  <c r="R2386" i="9"/>
  <c r="R2385" i="9"/>
  <c r="R2384" i="9"/>
  <c r="R2383" i="9"/>
  <c r="R2382" i="9"/>
  <c r="R2381" i="9"/>
  <c r="R2380" i="9"/>
  <c r="R2379" i="9"/>
  <c r="R2378" i="9"/>
  <c r="R2377" i="9"/>
  <c r="R2376" i="9"/>
  <c r="R2375" i="9"/>
  <c r="R2374" i="9"/>
  <c r="R2373" i="9"/>
  <c r="R2372" i="9"/>
  <c r="R2371" i="9"/>
  <c r="R2370" i="9"/>
  <c r="R2369" i="9"/>
  <c r="R2368" i="9"/>
  <c r="R2367" i="9"/>
  <c r="R2366" i="9"/>
  <c r="R2365" i="9"/>
  <c r="R2364" i="9"/>
  <c r="R2363" i="9"/>
  <c r="R2362" i="9"/>
  <c r="R2361" i="9"/>
  <c r="R2360" i="9"/>
  <c r="R2359" i="9"/>
  <c r="R2358" i="9"/>
  <c r="R2357" i="9"/>
  <c r="R2356" i="9"/>
  <c r="R2355" i="9"/>
  <c r="R2354" i="9"/>
  <c r="R2353" i="9"/>
  <c r="R2352" i="9"/>
  <c r="R2351" i="9"/>
  <c r="R2350" i="9"/>
  <c r="R2349" i="9"/>
  <c r="R2348" i="9"/>
  <c r="R2347" i="9"/>
  <c r="R2346" i="9"/>
  <c r="R2345" i="9"/>
  <c r="R2344" i="9"/>
  <c r="R2343" i="9"/>
  <c r="R2342" i="9"/>
  <c r="R2341" i="9"/>
  <c r="R2340" i="9"/>
  <c r="R2339" i="9"/>
  <c r="R2338" i="9"/>
  <c r="R2337" i="9"/>
  <c r="R2336" i="9"/>
  <c r="R2335" i="9"/>
  <c r="R2334" i="9"/>
  <c r="R2333" i="9"/>
  <c r="R2332" i="9"/>
  <c r="R2331" i="9"/>
  <c r="R2330" i="9"/>
  <c r="R2329" i="9"/>
  <c r="R2328" i="9"/>
  <c r="R2327" i="9"/>
  <c r="R2326" i="9"/>
  <c r="R2325" i="9"/>
  <c r="R2324" i="9"/>
  <c r="R2323" i="9"/>
  <c r="R2322" i="9"/>
  <c r="R2321" i="9"/>
  <c r="R2320" i="9"/>
  <c r="R2319" i="9"/>
  <c r="R2318" i="9"/>
  <c r="R2317" i="9"/>
  <c r="R2316" i="9"/>
  <c r="R2315" i="9"/>
  <c r="R2314" i="9"/>
  <c r="R2313" i="9"/>
  <c r="R2312" i="9"/>
  <c r="R2311" i="9"/>
  <c r="R2310" i="9"/>
  <c r="R2309" i="9"/>
  <c r="R2308" i="9"/>
  <c r="R2307" i="9"/>
  <c r="R2306" i="9"/>
  <c r="R2305" i="9"/>
  <c r="R2304" i="9"/>
  <c r="R2303" i="9"/>
  <c r="R2302" i="9"/>
  <c r="R2301" i="9"/>
  <c r="R2300" i="9"/>
  <c r="R2299" i="9"/>
  <c r="R2298" i="9"/>
  <c r="R2297" i="9"/>
  <c r="R2296" i="9"/>
  <c r="R2295" i="9"/>
  <c r="R2294" i="9"/>
  <c r="R2293" i="9"/>
  <c r="R2292" i="9"/>
  <c r="R2291" i="9"/>
  <c r="R2290" i="9"/>
  <c r="R2289" i="9"/>
  <c r="R2288" i="9"/>
  <c r="R2287" i="9"/>
  <c r="R2286" i="9"/>
  <c r="R2285" i="9"/>
  <c r="R2284" i="9"/>
  <c r="R2283" i="9"/>
  <c r="R2282" i="9"/>
  <c r="R2281" i="9"/>
  <c r="R2280" i="9"/>
  <c r="R2279" i="9"/>
  <c r="R2278" i="9"/>
  <c r="R2277" i="9"/>
  <c r="R2276" i="9"/>
  <c r="R2275" i="9"/>
  <c r="R2274" i="9"/>
  <c r="R2273" i="9"/>
  <c r="R2272" i="9"/>
  <c r="R2271" i="9"/>
  <c r="R2270" i="9"/>
  <c r="R2269" i="9"/>
  <c r="R2268" i="9"/>
  <c r="R2267" i="9"/>
  <c r="R2266" i="9"/>
  <c r="R2265" i="9"/>
  <c r="R2264" i="9"/>
  <c r="R2263" i="9"/>
  <c r="R2262" i="9"/>
  <c r="R2261" i="9"/>
  <c r="R2260" i="9"/>
  <c r="R2259" i="9"/>
  <c r="R2258" i="9"/>
  <c r="R2257" i="9"/>
  <c r="R2256" i="9"/>
  <c r="R2255" i="9"/>
  <c r="R2254" i="9"/>
  <c r="R2253" i="9"/>
  <c r="R2252" i="9"/>
  <c r="R2251" i="9"/>
  <c r="R2250" i="9"/>
  <c r="R2249" i="9"/>
  <c r="R2248" i="9"/>
  <c r="R2247" i="9"/>
  <c r="R2246" i="9"/>
  <c r="R2245" i="9"/>
  <c r="R2244" i="9"/>
  <c r="R2243" i="9"/>
  <c r="R2242" i="9"/>
  <c r="R2241" i="9"/>
  <c r="R2240" i="9"/>
  <c r="R2239" i="9"/>
  <c r="R2238" i="9"/>
  <c r="R2237" i="9"/>
  <c r="R2236" i="9"/>
  <c r="R2235" i="9"/>
  <c r="R2234" i="9"/>
  <c r="R2233" i="9"/>
  <c r="R2232" i="9"/>
  <c r="R2231" i="9"/>
  <c r="R2230" i="9"/>
  <c r="R2229" i="9"/>
  <c r="R2228" i="9"/>
  <c r="R2227" i="9"/>
  <c r="R2226" i="9"/>
  <c r="R2225" i="9"/>
  <c r="R2224" i="9"/>
  <c r="R2223" i="9"/>
  <c r="R2222" i="9"/>
  <c r="R2221" i="9"/>
  <c r="R2220" i="9"/>
  <c r="R2219" i="9"/>
  <c r="R2218" i="9"/>
  <c r="R2217" i="9"/>
  <c r="R2216" i="9"/>
  <c r="R2215" i="9"/>
  <c r="R2214" i="9"/>
  <c r="R2213" i="9"/>
  <c r="R2212" i="9"/>
  <c r="R2211" i="9"/>
  <c r="R2210" i="9"/>
  <c r="R2209" i="9"/>
  <c r="R2208" i="9"/>
  <c r="R2207" i="9"/>
  <c r="R2206" i="9"/>
  <c r="R2205" i="9"/>
  <c r="R2204" i="9"/>
  <c r="R2203" i="9"/>
  <c r="R2202" i="9"/>
  <c r="R2201" i="9"/>
  <c r="R2200" i="9"/>
  <c r="R2199" i="9"/>
  <c r="R2198" i="9"/>
  <c r="R2197" i="9"/>
  <c r="R2196" i="9"/>
  <c r="R2195" i="9"/>
  <c r="R2194" i="9"/>
  <c r="R2193" i="9"/>
  <c r="R2192" i="9"/>
  <c r="R2191" i="9"/>
  <c r="R2190" i="9"/>
  <c r="R2189" i="9"/>
  <c r="R2188" i="9"/>
  <c r="R2187" i="9"/>
  <c r="R2186" i="9"/>
  <c r="R2185" i="9"/>
  <c r="R2184" i="9"/>
  <c r="R2183" i="9"/>
  <c r="R2182" i="9"/>
  <c r="R2181" i="9"/>
  <c r="R2180" i="9"/>
  <c r="R2179" i="9"/>
  <c r="R2178" i="9"/>
  <c r="R2177" i="9"/>
  <c r="R2176" i="9"/>
  <c r="R2175" i="9"/>
  <c r="R2174" i="9"/>
  <c r="R2173" i="9"/>
  <c r="R2172" i="9"/>
  <c r="R2171" i="9"/>
  <c r="R2170" i="9"/>
  <c r="R2169" i="9"/>
  <c r="R2168" i="9"/>
  <c r="R2167" i="9"/>
  <c r="R2166" i="9"/>
  <c r="R2165" i="9"/>
  <c r="R2164" i="9"/>
  <c r="R2163" i="9"/>
  <c r="R2162" i="9"/>
  <c r="R2161" i="9"/>
  <c r="R2160" i="9"/>
  <c r="R2159" i="9"/>
  <c r="R2158" i="9"/>
  <c r="R2157" i="9"/>
  <c r="R2156" i="9"/>
  <c r="R2155" i="9"/>
  <c r="R2154" i="9"/>
  <c r="R2153" i="9"/>
  <c r="R2152" i="9"/>
  <c r="R2151" i="9"/>
  <c r="R2150" i="9"/>
  <c r="R2149" i="9"/>
  <c r="R2148" i="9"/>
  <c r="R2147" i="9"/>
  <c r="R2146" i="9"/>
  <c r="R2145" i="9"/>
  <c r="R2144" i="9"/>
  <c r="R2143" i="9"/>
  <c r="R2142" i="9"/>
  <c r="R2141" i="9"/>
  <c r="R2140" i="9"/>
  <c r="R2139" i="9"/>
  <c r="R2138" i="9"/>
  <c r="R2137" i="9"/>
  <c r="R2136" i="9"/>
  <c r="R2135" i="9"/>
  <c r="R2134" i="9"/>
  <c r="R2133" i="9"/>
  <c r="R2132" i="9"/>
  <c r="R2131" i="9"/>
  <c r="R2130" i="9"/>
  <c r="R2129" i="9"/>
  <c r="R2128" i="9"/>
  <c r="R2127" i="9"/>
  <c r="R2126" i="9"/>
  <c r="R2125" i="9"/>
  <c r="R2124" i="9"/>
  <c r="R2123" i="9"/>
  <c r="R2122" i="9"/>
  <c r="R2121" i="9"/>
  <c r="R2120" i="9"/>
  <c r="R2119" i="9"/>
  <c r="R2118" i="9"/>
  <c r="R2117" i="9"/>
  <c r="R2116" i="9"/>
  <c r="R2115" i="9"/>
  <c r="R2114" i="9"/>
  <c r="R2113" i="9"/>
  <c r="R2112" i="9"/>
  <c r="R2111" i="9"/>
  <c r="R2110" i="9"/>
  <c r="R2109" i="9"/>
  <c r="R2108" i="9"/>
  <c r="R2107" i="9"/>
  <c r="R2106" i="9"/>
  <c r="R2105" i="9"/>
  <c r="R2104" i="9"/>
  <c r="R2103" i="9"/>
  <c r="R2102" i="9"/>
  <c r="R2101" i="9"/>
  <c r="R2100" i="9"/>
  <c r="R2099" i="9"/>
  <c r="R2098" i="9"/>
  <c r="R2097" i="9"/>
  <c r="R2096" i="9"/>
  <c r="R2095" i="9"/>
  <c r="R2094" i="9"/>
  <c r="R2093" i="9"/>
  <c r="R2092" i="9"/>
  <c r="R2091" i="9"/>
  <c r="R2090" i="9"/>
  <c r="R2089" i="9"/>
  <c r="R2088" i="9"/>
  <c r="R2087" i="9"/>
  <c r="R2086" i="9"/>
  <c r="R2085" i="9"/>
  <c r="R2084" i="9"/>
  <c r="R2083" i="9"/>
  <c r="R2082" i="9"/>
  <c r="R2081" i="9"/>
  <c r="R2080" i="9"/>
  <c r="R2079" i="9"/>
  <c r="R2078" i="9"/>
  <c r="R2077" i="9"/>
  <c r="R2076" i="9"/>
  <c r="R2075" i="9"/>
  <c r="R2074" i="9"/>
  <c r="R2073" i="9"/>
  <c r="R2072" i="9"/>
  <c r="R2071" i="9"/>
  <c r="R2070" i="9"/>
  <c r="R2069" i="9"/>
  <c r="R2068" i="9"/>
  <c r="R2067" i="9"/>
  <c r="R2066" i="9"/>
  <c r="R2065" i="9"/>
  <c r="R2064" i="9"/>
  <c r="R2063" i="9"/>
  <c r="R2062" i="9"/>
  <c r="R2061" i="9"/>
  <c r="R2060" i="9"/>
  <c r="R2059" i="9"/>
  <c r="R2058" i="9"/>
  <c r="R2057" i="9"/>
  <c r="R2056" i="9"/>
  <c r="R2055" i="9"/>
  <c r="R2054" i="9"/>
  <c r="R2053" i="9"/>
  <c r="R2052" i="9"/>
  <c r="R2051" i="9"/>
  <c r="R2050" i="9"/>
  <c r="R2049" i="9"/>
  <c r="R2048" i="9"/>
  <c r="R2047" i="9"/>
  <c r="R2046" i="9"/>
  <c r="R2045" i="9"/>
  <c r="R2044" i="9"/>
  <c r="R2043" i="9"/>
  <c r="R2042" i="9"/>
  <c r="R2041" i="9"/>
  <c r="R2040" i="9"/>
  <c r="R2039" i="9"/>
  <c r="R2038" i="9"/>
  <c r="R2037" i="9"/>
  <c r="R2036" i="9"/>
  <c r="R2035" i="9"/>
  <c r="R2034" i="9"/>
  <c r="R2033" i="9"/>
  <c r="R2032" i="9"/>
  <c r="R2031" i="9"/>
  <c r="R2030" i="9"/>
  <c r="R2029" i="9"/>
  <c r="R2028" i="9"/>
  <c r="R2027" i="9"/>
  <c r="R2026" i="9"/>
  <c r="R2025" i="9"/>
  <c r="R2024" i="9"/>
  <c r="R2023" i="9"/>
  <c r="R2022" i="9"/>
  <c r="R2021" i="9"/>
  <c r="R2020" i="9"/>
  <c r="R2019" i="9"/>
  <c r="R2018" i="9"/>
  <c r="R2017" i="9"/>
  <c r="R2016" i="9"/>
  <c r="R2015" i="9"/>
  <c r="R2014" i="9"/>
  <c r="R2013" i="9"/>
  <c r="R2012" i="9"/>
  <c r="R2011" i="9"/>
  <c r="R2010" i="9"/>
  <c r="R2009" i="9"/>
  <c r="R2008" i="9"/>
  <c r="R2007" i="9"/>
  <c r="R2006" i="9"/>
  <c r="R2005" i="9"/>
  <c r="R2004" i="9"/>
  <c r="R2003" i="9"/>
  <c r="R2002" i="9"/>
  <c r="R2001" i="9"/>
  <c r="R2000" i="9"/>
  <c r="R1999" i="9"/>
  <c r="R1998" i="9"/>
  <c r="R1997" i="9"/>
  <c r="R1996" i="9"/>
  <c r="R1995" i="9"/>
  <c r="R1994" i="9"/>
  <c r="R1993" i="9"/>
  <c r="R1992" i="9"/>
  <c r="R1991" i="9"/>
  <c r="R1990" i="9"/>
  <c r="R1989" i="9"/>
  <c r="R1988" i="9"/>
  <c r="R1987" i="9"/>
  <c r="R1986" i="9"/>
  <c r="R1985" i="9"/>
  <c r="R1984" i="9"/>
  <c r="R1983" i="9"/>
  <c r="R1982" i="9"/>
  <c r="R1981" i="9"/>
  <c r="R1980" i="9"/>
  <c r="R1979" i="9"/>
  <c r="R1978" i="9"/>
  <c r="R1977" i="9"/>
  <c r="R1976" i="9"/>
  <c r="R1975" i="9"/>
  <c r="R1974" i="9"/>
  <c r="R1973" i="9"/>
  <c r="R1972" i="9"/>
  <c r="R1971" i="9"/>
  <c r="R1970" i="9"/>
  <c r="R1969" i="9"/>
  <c r="R1968" i="9"/>
  <c r="R1967" i="9"/>
  <c r="R1966" i="9"/>
  <c r="R1965" i="9"/>
  <c r="R1964" i="9"/>
  <c r="R1963" i="9"/>
  <c r="R1962" i="9"/>
  <c r="R1961" i="9"/>
  <c r="R1960" i="9"/>
  <c r="R1959" i="9"/>
  <c r="R1958" i="9"/>
  <c r="R1957" i="9"/>
  <c r="R1956" i="9"/>
  <c r="R1955" i="9"/>
  <c r="R1954" i="9"/>
  <c r="R1953" i="9"/>
  <c r="R1952" i="9"/>
  <c r="R1951" i="9"/>
  <c r="R1950" i="9"/>
  <c r="R1949" i="9"/>
  <c r="R1948" i="9"/>
  <c r="R1947" i="9"/>
  <c r="R1946" i="9"/>
  <c r="R1945" i="9"/>
  <c r="R1944" i="9"/>
  <c r="R1943" i="9"/>
  <c r="R1942" i="9"/>
  <c r="R1941" i="9"/>
  <c r="R1940" i="9"/>
  <c r="R1939" i="9"/>
  <c r="R1938" i="9"/>
  <c r="R1937" i="9"/>
  <c r="R1936" i="9"/>
  <c r="R1935" i="9"/>
  <c r="R1934" i="9"/>
  <c r="R1933" i="9"/>
  <c r="R1932" i="9"/>
  <c r="R1931" i="9"/>
  <c r="R1930" i="9"/>
  <c r="R1929" i="9"/>
  <c r="R1928" i="9"/>
  <c r="R1927" i="9"/>
  <c r="R1926" i="9"/>
  <c r="R1925" i="9"/>
  <c r="R1924" i="9"/>
  <c r="R1923" i="9"/>
  <c r="R1922" i="9"/>
  <c r="R1921" i="9"/>
  <c r="R1920" i="9"/>
  <c r="R1919" i="9"/>
  <c r="R1918" i="9"/>
  <c r="R1917" i="9"/>
  <c r="R1916" i="9"/>
  <c r="R1915" i="9"/>
  <c r="R1914" i="9"/>
  <c r="R1913" i="9"/>
  <c r="R1912" i="9"/>
  <c r="R1911" i="9"/>
  <c r="R1910" i="9"/>
  <c r="R1909" i="9"/>
  <c r="R1908" i="9"/>
  <c r="R1907" i="9"/>
  <c r="R1906" i="9"/>
  <c r="R1905" i="9"/>
  <c r="R1904" i="9"/>
  <c r="R1903" i="9"/>
  <c r="R1902" i="9"/>
  <c r="R1901" i="9"/>
  <c r="R1900" i="9"/>
  <c r="R1899" i="9"/>
  <c r="R1898" i="9"/>
  <c r="R1897" i="9"/>
  <c r="R1896" i="9"/>
  <c r="R1895" i="9"/>
  <c r="R1894" i="9"/>
  <c r="R1893" i="9"/>
  <c r="R1892" i="9"/>
  <c r="R1891" i="9"/>
  <c r="R1890" i="9"/>
  <c r="R1889" i="9"/>
  <c r="R1888" i="9"/>
  <c r="R1887" i="9"/>
  <c r="R1886" i="9"/>
  <c r="R1885" i="9"/>
  <c r="R1884" i="9"/>
  <c r="R1883" i="9"/>
  <c r="R1882" i="9"/>
  <c r="R1881" i="9"/>
  <c r="R1880" i="9"/>
  <c r="R1879" i="9"/>
  <c r="R1878" i="9"/>
  <c r="R1877" i="9"/>
  <c r="R1876" i="9"/>
  <c r="R1875" i="9"/>
  <c r="R1874" i="9"/>
  <c r="R1873" i="9"/>
  <c r="R1872" i="9"/>
  <c r="R1871" i="9"/>
  <c r="R1870" i="9"/>
  <c r="R1869" i="9"/>
  <c r="R1868" i="9"/>
  <c r="R1867" i="9"/>
  <c r="R1866" i="9"/>
  <c r="R1865" i="9"/>
  <c r="R1864" i="9"/>
  <c r="R1863" i="9"/>
  <c r="R1862" i="9"/>
  <c r="R1861" i="9"/>
  <c r="R1860" i="9"/>
  <c r="R1859" i="9"/>
  <c r="R1858" i="9"/>
  <c r="R1857" i="9"/>
  <c r="R1856" i="9"/>
  <c r="R1855" i="9"/>
  <c r="R1854" i="9"/>
  <c r="R1853" i="9"/>
  <c r="R1852" i="9"/>
  <c r="R1851" i="9"/>
  <c r="R1850" i="9"/>
  <c r="R1849" i="9"/>
  <c r="R1848" i="9"/>
  <c r="R1847" i="9"/>
  <c r="R1846" i="9"/>
  <c r="R1845" i="9"/>
  <c r="R1844" i="9"/>
  <c r="R1843" i="9"/>
  <c r="R1842" i="9"/>
  <c r="R1841" i="9"/>
  <c r="R1840" i="9"/>
  <c r="R1839" i="9"/>
  <c r="R1838" i="9"/>
  <c r="R1837" i="9"/>
  <c r="R1836" i="9"/>
  <c r="R1835" i="9"/>
  <c r="R1834" i="9"/>
  <c r="R1833" i="9"/>
  <c r="R1832" i="9"/>
  <c r="R1831" i="9"/>
  <c r="R1830" i="9"/>
  <c r="R1829" i="9"/>
  <c r="R1828" i="9"/>
  <c r="R1827" i="9"/>
  <c r="R1826" i="9"/>
  <c r="R1825" i="9"/>
  <c r="R1824" i="9"/>
  <c r="R1823" i="9"/>
  <c r="R1822" i="9"/>
  <c r="R1821" i="9"/>
  <c r="R1820" i="9"/>
  <c r="R1819" i="9"/>
  <c r="R1818" i="9"/>
  <c r="R1817" i="9"/>
  <c r="R1816" i="9"/>
  <c r="R1815" i="9"/>
  <c r="R1814" i="9"/>
  <c r="R1813" i="9"/>
  <c r="R1812" i="9"/>
  <c r="R1811" i="9"/>
  <c r="R1810" i="9"/>
  <c r="R1809" i="9"/>
  <c r="R1808" i="9"/>
  <c r="R1807" i="9"/>
  <c r="R1806" i="9"/>
  <c r="R1805" i="9"/>
  <c r="R1804" i="9"/>
  <c r="R1803" i="9"/>
  <c r="R1802" i="9"/>
  <c r="R1801" i="9"/>
  <c r="R1800" i="9"/>
  <c r="R1799" i="9"/>
  <c r="R1798" i="9"/>
  <c r="R1797" i="9"/>
  <c r="R1796" i="9"/>
  <c r="R1795" i="9"/>
  <c r="R1794" i="9"/>
  <c r="R1793" i="9"/>
  <c r="R1792" i="9"/>
  <c r="R1791" i="9"/>
  <c r="R1790" i="9"/>
  <c r="R1789" i="9"/>
  <c r="R1788" i="9"/>
  <c r="R1787" i="9"/>
  <c r="R1786" i="9"/>
  <c r="R1785" i="9"/>
  <c r="R1784" i="9"/>
  <c r="R1783" i="9"/>
  <c r="R1782" i="9"/>
  <c r="R1781" i="9"/>
  <c r="R1780" i="9"/>
  <c r="R1779" i="9"/>
  <c r="R1778" i="9"/>
  <c r="R1777" i="9"/>
  <c r="R1776" i="9"/>
  <c r="R1775" i="9"/>
  <c r="R1774" i="9"/>
  <c r="R1773" i="9"/>
  <c r="R1772" i="9"/>
  <c r="R1771" i="9"/>
  <c r="R1770" i="9"/>
  <c r="R1769" i="9"/>
  <c r="R1768" i="9"/>
  <c r="R1767" i="9"/>
  <c r="R1766" i="9"/>
  <c r="R1765" i="9"/>
  <c r="R1764" i="9"/>
  <c r="R1763" i="9"/>
  <c r="R1762" i="9"/>
  <c r="R1761" i="9"/>
  <c r="R1760" i="9"/>
  <c r="R1759" i="9"/>
  <c r="R1758" i="9"/>
  <c r="R1757" i="9"/>
  <c r="R1756" i="9"/>
  <c r="R1755" i="9"/>
  <c r="R1754" i="9"/>
  <c r="R1753" i="9"/>
  <c r="R1752" i="9"/>
  <c r="R1751" i="9"/>
  <c r="R1750" i="9"/>
  <c r="R1749" i="9"/>
  <c r="R1748" i="9"/>
  <c r="R1747" i="9"/>
  <c r="R1746" i="9"/>
  <c r="R1745" i="9"/>
  <c r="R1744" i="9"/>
  <c r="R1743" i="9"/>
  <c r="R1742" i="9"/>
  <c r="R1741" i="9"/>
  <c r="R1740" i="9"/>
  <c r="R1739" i="9"/>
  <c r="R1738" i="9"/>
  <c r="R1737" i="9"/>
  <c r="R1736" i="9"/>
  <c r="R1735" i="9"/>
  <c r="R1734" i="9"/>
  <c r="R1733" i="9"/>
  <c r="R1732" i="9"/>
  <c r="R1731" i="9"/>
  <c r="R1730" i="9"/>
  <c r="R1729" i="9"/>
  <c r="R1728" i="9"/>
  <c r="R1727" i="9"/>
  <c r="R1726" i="9"/>
  <c r="R1725" i="9"/>
  <c r="R1724" i="9"/>
  <c r="R1723" i="9"/>
  <c r="R1722" i="9"/>
  <c r="R1721" i="9"/>
  <c r="R1720" i="9"/>
  <c r="R1719" i="9"/>
  <c r="R1718" i="9"/>
  <c r="R1717" i="9"/>
  <c r="R1716" i="9"/>
  <c r="R1715" i="9"/>
  <c r="R1714" i="9"/>
  <c r="R1713" i="9"/>
  <c r="R1712" i="9"/>
  <c r="R1711" i="9"/>
  <c r="R1710" i="9"/>
  <c r="R1709" i="9"/>
  <c r="R1708" i="9"/>
  <c r="R1707" i="9"/>
  <c r="R1706" i="9"/>
  <c r="R1705" i="9"/>
  <c r="R1704" i="9"/>
  <c r="R1703" i="9"/>
  <c r="R1702" i="9"/>
  <c r="R1701" i="9"/>
  <c r="R1700" i="9"/>
  <c r="R1699" i="9"/>
  <c r="R1698" i="9"/>
  <c r="R1697" i="9"/>
  <c r="R1696" i="9"/>
  <c r="R1695" i="9"/>
  <c r="R1694" i="9"/>
  <c r="R1693" i="9"/>
  <c r="R1692" i="9"/>
  <c r="R1691" i="9"/>
  <c r="R1690" i="9"/>
  <c r="R1689" i="9"/>
  <c r="R1688" i="9"/>
  <c r="R1687" i="9"/>
  <c r="R1686" i="9"/>
  <c r="R1685" i="9"/>
  <c r="R1684" i="9"/>
  <c r="R1683" i="9"/>
  <c r="R1682" i="9"/>
  <c r="R1681" i="9"/>
  <c r="R1680" i="9"/>
  <c r="R1679" i="9"/>
  <c r="R1678" i="9"/>
  <c r="R1677" i="9"/>
  <c r="R1676" i="9"/>
  <c r="R1675" i="9"/>
  <c r="R1674" i="9"/>
  <c r="R1673" i="9"/>
  <c r="R1672" i="9"/>
  <c r="R1671" i="9"/>
  <c r="R1670" i="9"/>
  <c r="R1669" i="9"/>
  <c r="R1668" i="9"/>
  <c r="R1667" i="9"/>
  <c r="R1666" i="9"/>
  <c r="R1665" i="9"/>
  <c r="R1664" i="9"/>
  <c r="R1663" i="9"/>
  <c r="R1662" i="9"/>
  <c r="R1661" i="9"/>
  <c r="R1660" i="9"/>
  <c r="R1659" i="9"/>
  <c r="R1658" i="9"/>
  <c r="R1657" i="9"/>
  <c r="R1656" i="9"/>
  <c r="R1655" i="9"/>
  <c r="R1654" i="9"/>
  <c r="R1653" i="9"/>
  <c r="R1652" i="9"/>
  <c r="R1651" i="9"/>
  <c r="R1650" i="9"/>
  <c r="R1649" i="9"/>
  <c r="R1648" i="9"/>
  <c r="R1647" i="9"/>
  <c r="R1646" i="9"/>
  <c r="R1645" i="9"/>
  <c r="R1644" i="9"/>
  <c r="R1643" i="9"/>
  <c r="R1642" i="9"/>
  <c r="R1641" i="9"/>
  <c r="R1640" i="9"/>
  <c r="R1639" i="9"/>
  <c r="R1638" i="9"/>
  <c r="R1637" i="9"/>
  <c r="R1636" i="9"/>
  <c r="R1635" i="9"/>
  <c r="R1634" i="9"/>
  <c r="R1633" i="9"/>
  <c r="R1632" i="9"/>
  <c r="R1631" i="9"/>
  <c r="R1630" i="9"/>
  <c r="R1629" i="9"/>
  <c r="R1628" i="9"/>
  <c r="R1627" i="9"/>
  <c r="R1626" i="9"/>
  <c r="R1625" i="9"/>
  <c r="R1624" i="9"/>
  <c r="R1623" i="9"/>
  <c r="R1622" i="9"/>
  <c r="R1621" i="9"/>
  <c r="R1620" i="9"/>
  <c r="R1619" i="9"/>
  <c r="R1618" i="9"/>
  <c r="R1617" i="9"/>
  <c r="R1616" i="9"/>
  <c r="R1615" i="9"/>
  <c r="R1614" i="9"/>
  <c r="R1613" i="9"/>
  <c r="R1612" i="9"/>
  <c r="R1611" i="9"/>
  <c r="R1610" i="9"/>
  <c r="R1609" i="9"/>
  <c r="R1608" i="9"/>
  <c r="R1607" i="9"/>
  <c r="R1606" i="9"/>
  <c r="R1605" i="9"/>
  <c r="R1604" i="9"/>
  <c r="R1603" i="9"/>
  <c r="R1602" i="9"/>
  <c r="R1601" i="9"/>
  <c r="R1600" i="9"/>
  <c r="R1599" i="9"/>
  <c r="R1598" i="9"/>
  <c r="R1597" i="9"/>
  <c r="R1596" i="9"/>
  <c r="R1595" i="9"/>
  <c r="R1594" i="9"/>
  <c r="R1593" i="9"/>
  <c r="R1592" i="9"/>
  <c r="R1591" i="9"/>
  <c r="R1590" i="9"/>
  <c r="R1589" i="9"/>
  <c r="R1588" i="9"/>
  <c r="R1587" i="9"/>
  <c r="R1586" i="9"/>
  <c r="R1585" i="9"/>
  <c r="R1584" i="9"/>
  <c r="R1583" i="9"/>
  <c r="R1582" i="9"/>
  <c r="R1581" i="9"/>
  <c r="R1580" i="9"/>
  <c r="R1579" i="9"/>
  <c r="R1578" i="9"/>
  <c r="R1577" i="9"/>
  <c r="R1576" i="9"/>
  <c r="R1575" i="9"/>
  <c r="R1574" i="9"/>
  <c r="R1573" i="9"/>
  <c r="R1572" i="9"/>
  <c r="R1571" i="9"/>
  <c r="R1570" i="9"/>
  <c r="R1569" i="9"/>
  <c r="R1568" i="9"/>
  <c r="R1567" i="9"/>
  <c r="R1566" i="9"/>
  <c r="R1565" i="9"/>
  <c r="R1564" i="9"/>
  <c r="R1563" i="9"/>
  <c r="R1562" i="9"/>
  <c r="R1561" i="9"/>
  <c r="R1560" i="9"/>
  <c r="R1559" i="9"/>
  <c r="R1558" i="9"/>
  <c r="R1557" i="9"/>
  <c r="R1556" i="9"/>
  <c r="R1555" i="9"/>
  <c r="R1554" i="9"/>
  <c r="R1553" i="9"/>
  <c r="R1552" i="9"/>
  <c r="R1551" i="9"/>
  <c r="R1550" i="9"/>
  <c r="R1549" i="9"/>
  <c r="R1548" i="9"/>
  <c r="R1547" i="9"/>
  <c r="R1546" i="9"/>
  <c r="R1545" i="9"/>
  <c r="R1544" i="9"/>
  <c r="R1543" i="9"/>
  <c r="R1542" i="9"/>
  <c r="R1541" i="9"/>
  <c r="R1540" i="9"/>
  <c r="R1539" i="9"/>
  <c r="R1538" i="9"/>
  <c r="R1537" i="9"/>
  <c r="R1536" i="9"/>
  <c r="R1535" i="9"/>
  <c r="R1534" i="9"/>
  <c r="R1533" i="9"/>
  <c r="R1532" i="9"/>
  <c r="R1531" i="9"/>
  <c r="R1530" i="9"/>
  <c r="R1529" i="9"/>
  <c r="R1528" i="9"/>
  <c r="R1527" i="9"/>
  <c r="R1526" i="9"/>
  <c r="R1525" i="9"/>
  <c r="R1524" i="9"/>
  <c r="R1523" i="9"/>
  <c r="R1522" i="9"/>
  <c r="R1521" i="9"/>
  <c r="R1520" i="9"/>
  <c r="R1519" i="9"/>
  <c r="R1518" i="9"/>
  <c r="R1517" i="9"/>
  <c r="R1516" i="9"/>
  <c r="R1515" i="9"/>
  <c r="R1514" i="9"/>
  <c r="R1513" i="9"/>
  <c r="R1512" i="9"/>
  <c r="R1511" i="9"/>
  <c r="R1510" i="9"/>
  <c r="R1509" i="9"/>
  <c r="R1508" i="9"/>
  <c r="R1507" i="9"/>
  <c r="R1506" i="9"/>
  <c r="R1505" i="9"/>
  <c r="R1504" i="9"/>
  <c r="R1503" i="9"/>
  <c r="R1502" i="9"/>
  <c r="R1501" i="9"/>
  <c r="R1500" i="9"/>
  <c r="R1499" i="9"/>
  <c r="R1498" i="9"/>
  <c r="R1497" i="9"/>
  <c r="R1496" i="9"/>
  <c r="R1495" i="9"/>
  <c r="R1494" i="9"/>
  <c r="R1493" i="9"/>
  <c r="R1492" i="9"/>
  <c r="R1491" i="9"/>
  <c r="R1490" i="9"/>
  <c r="R1489" i="9"/>
  <c r="R1488" i="9"/>
  <c r="R1487" i="9"/>
  <c r="R1486" i="9"/>
  <c r="R1485" i="9"/>
  <c r="R1484" i="9"/>
  <c r="R1483" i="9"/>
  <c r="R1482" i="9"/>
  <c r="R1481" i="9"/>
  <c r="R1480" i="9"/>
  <c r="R1479" i="9"/>
  <c r="R1478" i="9"/>
  <c r="R1477" i="9"/>
  <c r="R1476" i="9"/>
  <c r="R1475" i="9"/>
  <c r="R1474" i="9"/>
  <c r="R1473" i="9"/>
  <c r="R1472" i="9"/>
  <c r="R1471" i="9"/>
  <c r="R1470" i="9"/>
  <c r="R1469" i="9"/>
  <c r="R1468" i="9"/>
  <c r="R1467" i="9"/>
  <c r="R1466" i="9"/>
  <c r="R1465" i="9"/>
  <c r="R1464" i="9"/>
  <c r="R1463" i="9"/>
  <c r="R1462" i="9"/>
  <c r="R1461" i="9"/>
  <c r="R1460" i="9"/>
  <c r="R1459" i="9"/>
  <c r="R1458" i="9"/>
  <c r="R1457" i="9"/>
  <c r="R1456" i="9"/>
  <c r="R1455" i="9"/>
  <c r="R1454" i="9"/>
  <c r="R1453" i="9"/>
  <c r="R1452" i="9"/>
  <c r="R1451" i="9"/>
  <c r="R1450" i="9"/>
  <c r="R1449" i="9"/>
  <c r="R1448" i="9"/>
  <c r="R1447" i="9"/>
  <c r="R1446" i="9"/>
  <c r="R1445" i="9"/>
  <c r="R1444" i="9"/>
  <c r="R1443" i="9"/>
  <c r="R1442" i="9"/>
  <c r="R1441" i="9"/>
  <c r="R1440" i="9"/>
  <c r="R1439" i="9"/>
  <c r="R1438" i="9"/>
  <c r="R1437" i="9"/>
  <c r="R1436" i="9"/>
  <c r="R1435" i="9"/>
  <c r="R1434" i="9"/>
  <c r="R1433" i="9"/>
  <c r="R1432" i="9"/>
  <c r="R1431" i="9"/>
  <c r="R1430" i="9"/>
  <c r="R1429" i="9"/>
  <c r="R1428" i="9"/>
  <c r="R1427" i="9"/>
  <c r="R1426" i="9"/>
  <c r="R1425" i="9"/>
  <c r="R1424" i="9"/>
  <c r="R1423" i="9"/>
  <c r="R1422" i="9"/>
  <c r="R1421" i="9"/>
  <c r="R1420" i="9"/>
  <c r="R1419" i="9"/>
  <c r="R1418" i="9"/>
  <c r="R1417" i="9"/>
  <c r="R1416" i="9"/>
  <c r="R1415" i="9"/>
  <c r="R1414" i="9"/>
  <c r="R1413" i="9"/>
  <c r="R1412" i="9"/>
  <c r="R1411" i="9"/>
  <c r="R1410" i="9"/>
  <c r="R1409" i="9"/>
  <c r="R1408" i="9"/>
  <c r="R1407" i="9"/>
  <c r="R1406" i="9"/>
  <c r="R1405" i="9"/>
  <c r="R1404" i="9"/>
  <c r="R1403" i="9"/>
  <c r="R1402" i="9"/>
  <c r="R1401" i="9"/>
  <c r="R1400" i="9"/>
  <c r="R1399" i="9"/>
  <c r="R1398" i="9"/>
  <c r="R1397" i="9"/>
  <c r="R1396" i="9"/>
  <c r="R1395" i="9"/>
  <c r="R1394" i="9"/>
  <c r="R1393" i="9"/>
  <c r="R1392" i="9"/>
  <c r="R1391" i="9"/>
  <c r="R1390" i="9"/>
  <c r="R1389" i="9"/>
  <c r="R1388" i="9"/>
  <c r="R1387" i="9"/>
  <c r="R1386" i="9"/>
  <c r="R1385" i="9"/>
  <c r="R1384" i="9"/>
  <c r="R1383" i="9"/>
  <c r="R1382" i="9"/>
  <c r="R1381" i="9"/>
  <c r="R1380" i="9"/>
  <c r="R1379" i="9"/>
  <c r="R1378" i="9"/>
  <c r="R1377" i="9"/>
  <c r="R1376" i="9"/>
  <c r="R1375" i="9"/>
  <c r="R1374" i="9"/>
  <c r="R1373" i="9"/>
  <c r="R1372" i="9"/>
  <c r="R1371" i="9"/>
  <c r="R1370" i="9"/>
  <c r="R1369" i="9"/>
  <c r="R1368" i="9"/>
  <c r="R1367" i="9"/>
  <c r="R1366" i="9"/>
  <c r="R1365" i="9"/>
  <c r="R1364" i="9"/>
  <c r="R1363" i="9"/>
  <c r="R1362" i="9"/>
  <c r="R1361" i="9"/>
  <c r="R1360" i="9"/>
  <c r="R1359" i="9"/>
  <c r="R1358" i="9"/>
  <c r="R1357" i="9"/>
  <c r="R1356" i="9"/>
  <c r="R1355" i="9"/>
  <c r="R1354" i="9"/>
  <c r="R1353" i="9"/>
  <c r="R1352" i="9"/>
  <c r="R1351" i="9"/>
  <c r="R1350" i="9"/>
  <c r="R1349" i="9"/>
  <c r="R1348" i="9"/>
  <c r="R1347" i="9"/>
  <c r="R1346" i="9"/>
  <c r="R1345" i="9"/>
  <c r="R1344" i="9"/>
  <c r="R1343" i="9"/>
  <c r="R1342" i="9"/>
  <c r="R1341" i="9"/>
  <c r="R1340" i="9"/>
  <c r="R1339" i="9"/>
  <c r="R1338" i="9"/>
  <c r="R1337" i="9"/>
  <c r="R1336" i="9"/>
  <c r="R1335" i="9"/>
  <c r="R1334" i="9"/>
  <c r="R1333" i="9"/>
  <c r="R1332" i="9"/>
  <c r="R1331" i="9"/>
  <c r="R1330" i="9"/>
  <c r="R1329" i="9"/>
  <c r="R1328" i="9"/>
  <c r="R1327" i="9"/>
  <c r="R1326" i="9"/>
  <c r="R1325" i="9"/>
  <c r="R1324" i="9"/>
  <c r="R1323" i="9"/>
  <c r="R1322" i="9"/>
  <c r="R1321" i="9"/>
  <c r="R1320" i="9"/>
  <c r="R1319" i="9"/>
  <c r="R1318" i="9"/>
  <c r="R1317" i="9"/>
  <c r="R1316" i="9"/>
  <c r="R1315" i="9"/>
  <c r="R1314" i="9"/>
  <c r="R1313" i="9"/>
  <c r="R1312" i="9"/>
  <c r="R1311" i="9"/>
  <c r="R1310" i="9"/>
  <c r="R1309" i="9"/>
  <c r="R1308" i="9"/>
  <c r="R1307" i="9"/>
  <c r="R1306" i="9"/>
  <c r="R1305" i="9"/>
  <c r="R1304" i="9"/>
  <c r="R1303" i="9"/>
  <c r="R1302" i="9"/>
  <c r="R1301" i="9"/>
  <c r="R1300" i="9"/>
  <c r="R1299" i="9"/>
  <c r="R1298" i="9"/>
  <c r="R1297" i="9"/>
  <c r="R1296" i="9"/>
  <c r="R1295" i="9"/>
  <c r="R1294" i="9"/>
  <c r="R1293" i="9"/>
  <c r="R1292" i="9"/>
  <c r="R1291" i="9"/>
  <c r="R1290" i="9"/>
  <c r="R1289" i="9"/>
  <c r="R1288" i="9"/>
  <c r="R1287" i="9"/>
  <c r="R1286" i="9"/>
  <c r="R1285" i="9"/>
  <c r="R1284" i="9"/>
  <c r="R1283" i="9"/>
  <c r="R1282" i="9"/>
  <c r="R1281" i="9"/>
  <c r="R1280" i="9"/>
  <c r="R1279" i="9"/>
  <c r="R1278" i="9"/>
  <c r="R1277" i="9"/>
  <c r="R1276" i="9"/>
  <c r="R1275" i="9"/>
  <c r="R1274" i="9"/>
  <c r="R1273" i="9"/>
  <c r="R1272" i="9"/>
  <c r="R1271" i="9"/>
  <c r="R1270" i="9"/>
  <c r="R1269" i="9"/>
  <c r="R1268" i="9"/>
  <c r="R1267" i="9"/>
  <c r="R1266" i="9"/>
  <c r="R1265" i="9"/>
  <c r="R1264" i="9"/>
  <c r="R1263" i="9"/>
  <c r="R1262" i="9"/>
  <c r="R1261" i="9"/>
  <c r="R1260" i="9"/>
  <c r="R1259" i="9"/>
  <c r="R1258" i="9"/>
  <c r="R1257" i="9"/>
  <c r="R1256" i="9"/>
  <c r="R1255" i="9"/>
  <c r="R1254" i="9"/>
  <c r="R1253" i="9"/>
  <c r="R1252" i="9"/>
  <c r="R1251" i="9"/>
  <c r="R1250" i="9"/>
  <c r="R1249" i="9"/>
  <c r="R1248" i="9"/>
  <c r="R1247" i="9"/>
  <c r="R1246" i="9"/>
  <c r="R1245" i="9"/>
  <c r="R1244" i="9"/>
  <c r="R1243" i="9"/>
  <c r="R1242" i="9"/>
  <c r="R1241" i="9"/>
  <c r="R1240" i="9"/>
  <c r="R1239" i="9"/>
  <c r="R1238" i="9"/>
  <c r="R1237" i="9"/>
  <c r="R1236" i="9"/>
  <c r="R1235" i="9"/>
  <c r="R1234" i="9"/>
  <c r="R1233" i="9"/>
  <c r="R1232" i="9"/>
  <c r="R1231" i="9"/>
  <c r="R1230" i="9"/>
  <c r="R1229" i="9"/>
  <c r="R1228" i="9"/>
  <c r="R1227" i="9"/>
  <c r="R1226" i="9"/>
  <c r="R1225" i="9"/>
  <c r="R1224" i="9"/>
  <c r="R1223" i="9"/>
  <c r="R1222" i="9"/>
  <c r="R1221" i="9"/>
  <c r="R1220" i="9"/>
  <c r="R1219" i="9"/>
  <c r="R1218" i="9"/>
  <c r="R1217" i="9"/>
  <c r="R1216" i="9"/>
  <c r="R1215" i="9"/>
  <c r="R1214" i="9"/>
  <c r="R1213" i="9"/>
  <c r="R1212" i="9"/>
  <c r="R1211" i="9"/>
  <c r="R1210" i="9"/>
  <c r="R1209" i="9"/>
  <c r="R1208" i="9"/>
  <c r="R1207" i="9"/>
  <c r="R1206" i="9"/>
  <c r="R1205" i="9"/>
  <c r="R1204" i="9"/>
  <c r="R1203" i="9"/>
  <c r="R1202" i="9"/>
  <c r="R1201" i="9"/>
  <c r="R1200" i="9"/>
  <c r="R1199" i="9"/>
  <c r="R1198" i="9"/>
  <c r="R1197" i="9"/>
  <c r="R1196" i="9"/>
  <c r="R1195" i="9"/>
  <c r="R1194" i="9"/>
  <c r="R1193" i="9"/>
  <c r="R1192" i="9"/>
  <c r="R1191" i="9"/>
  <c r="R1190" i="9"/>
  <c r="R1189" i="9"/>
  <c r="R1188" i="9"/>
  <c r="R1187" i="9"/>
  <c r="R1186" i="9"/>
  <c r="R1185" i="9"/>
  <c r="R1184" i="9"/>
  <c r="R1183" i="9"/>
  <c r="R1182" i="9"/>
  <c r="R1181" i="9"/>
  <c r="R1180" i="9"/>
  <c r="R1179" i="9"/>
  <c r="R1178" i="9"/>
  <c r="R1177" i="9"/>
  <c r="R1176" i="9"/>
  <c r="R1175" i="9"/>
  <c r="R1174" i="9"/>
  <c r="R1173" i="9"/>
  <c r="R1172" i="9"/>
  <c r="R1171" i="9"/>
  <c r="R1170" i="9"/>
  <c r="R1169" i="9"/>
  <c r="R1168" i="9"/>
  <c r="R1167" i="9"/>
  <c r="R1166" i="9"/>
  <c r="R1165" i="9"/>
  <c r="R1164" i="9"/>
  <c r="R1163" i="9"/>
  <c r="R1162" i="9"/>
  <c r="R1161" i="9"/>
  <c r="R1160" i="9"/>
  <c r="R1159" i="9"/>
  <c r="R1158" i="9"/>
  <c r="R1157" i="9"/>
  <c r="R1156" i="9"/>
  <c r="R1155" i="9"/>
  <c r="R1154" i="9"/>
  <c r="R1153" i="9"/>
  <c r="R1152" i="9"/>
  <c r="R1151" i="9"/>
  <c r="R1150" i="9"/>
  <c r="R1149" i="9"/>
  <c r="R1148" i="9"/>
  <c r="R1147" i="9"/>
  <c r="R1146" i="9"/>
  <c r="R1145" i="9"/>
  <c r="R1144" i="9"/>
  <c r="R1143" i="9"/>
  <c r="R1142" i="9"/>
  <c r="R1141" i="9"/>
  <c r="R1140" i="9"/>
  <c r="R1139" i="9"/>
  <c r="R1138" i="9"/>
  <c r="R1137" i="9"/>
  <c r="R1136" i="9"/>
  <c r="R1135" i="9"/>
  <c r="R1134" i="9"/>
  <c r="R1133" i="9"/>
  <c r="R1132" i="9"/>
  <c r="R1131" i="9"/>
  <c r="R1130" i="9"/>
  <c r="R1129" i="9"/>
  <c r="R1128" i="9"/>
  <c r="R1127" i="9"/>
  <c r="R1126" i="9"/>
  <c r="R1125" i="9"/>
  <c r="R1124" i="9"/>
  <c r="R1123" i="9"/>
  <c r="R1122" i="9"/>
  <c r="R1121" i="9"/>
  <c r="R1120" i="9"/>
  <c r="R1119" i="9"/>
  <c r="R1118" i="9"/>
  <c r="R1117" i="9"/>
  <c r="R1116" i="9"/>
  <c r="R1115" i="9"/>
  <c r="R1114" i="9"/>
  <c r="R1113" i="9"/>
  <c r="R1112" i="9"/>
  <c r="R1111" i="9"/>
  <c r="R1110" i="9"/>
  <c r="R1109" i="9"/>
  <c r="R1108" i="9"/>
  <c r="R1107" i="9"/>
  <c r="R1106" i="9"/>
  <c r="R1105" i="9"/>
  <c r="R1104" i="9"/>
  <c r="R1103" i="9"/>
  <c r="R1102" i="9"/>
  <c r="R1101" i="9"/>
  <c r="R1100" i="9"/>
  <c r="R1099" i="9"/>
  <c r="R1098" i="9"/>
  <c r="R1097" i="9"/>
  <c r="R1096" i="9"/>
  <c r="R1095" i="9"/>
  <c r="R1094" i="9"/>
  <c r="R1093" i="9"/>
  <c r="R1092" i="9"/>
  <c r="R1091" i="9"/>
  <c r="R1090" i="9"/>
  <c r="R1089" i="9"/>
  <c r="R1088" i="9"/>
  <c r="R1087" i="9"/>
  <c r="R1086" i="9"/>
  <c r="R1085" i="9"/>
  <c r="R1084" i="9"/>
  <c r="R1083" i="9"/>
  <c r="R1082" i="9"/>
  <c r="R1081" i="9"/>
  <c r="R1080" i="9"/>
  <c r="R1079" i="9"/>
  <c r="R1078" i="9"/>
  <c r="R1077" i="9"/>
  <c r="R1076" i="9"/>
  <c r="R1075" i="9"/>
  <c r="R1074" i="9"/>
  <c r="R1073" i="9"/>
  <c r="R1072" i="9"/>
  <c r="R1071" i="9"/>
  <c r="R1070" i="9"/>
  <c r="R1069" i="9"/>
  <c r="R1068" i="9"/>
  <c r="R1067" i="9"/>
  <c r="R1066" i="9"/>
  <c r="R1065" i="9"/>
  <c r="R1064" i="9"/>
  <c r="R1063" i="9"/>
  <c r="R1062" i="9"/>
  <c r="R1061" i="9"/>
  <c r="R1060" i="9"/>
  <c r="R1059" i="9"/>
  <c r="R1058" i="9"/>
  <c r="R1057" i="9"/>
  <c r="R1056" i="9"/>
  <c r="R1055" i="9"/>
  <c r="R1054" i="9"/>
  <c r="R1053" i="9"/>
  <c r="R1052" i="9"/>
  <c r="R1051" i="9"/>
  <c r="R1050" i="9"/>
  <c r="R1049" i="9"/>
  <c r="R1048" i="9"/>
  <c r="R1047" i="9"/>
  <c r="R1046" i="9"/>
  <c r="R1045" i="9"/>
  <c r="R1044" i="9"/>
  <c r="R1043" i="9"/>
  <c r="R1042" i="9"/>
  <c r="R1041" i="9"/>
  <c r="R1040" i="9"/>
  <c r="R1039" i="9"/>
  <c r="R1038" i="9"/>
  <c r="R1037" i="9"/>
  <c r="R1036" i="9"/>
  <c r="R1035" i="9"/>
  <c r="R1034" i="9"/>
  <c r="R1033" i="9"/>
  <c r="R1032" i="9"/>
  <c r="R1031" i="9"/>
  <c r="R1030" i="9"/>
  <c r="R1029" i="9"/>
  <c r="R1028" i="9"/>
  <c r="R1027" i="9"/>
  <c r="R1026" i="9"/>
  <c r="R1025" i="9"/>
  <c r="R1024" i="9"/>
  <c r="R1023" i="9"/>
  <c r="R1022" i="9"/>
  <c r="R1021" i="9"/>
  <c r="R1020" i="9"/>
  <c r="R1019" i="9"/>
  <c r="R1018" i="9"/>
  <c r="R1017" i="9"/>
  <c r="R1016" i="9"/>
  <c r="R1015" i="9"/>
  <c r="R1014" i="9"/>
  <c r="R1013" i="9"/>
  <c r="R1012" i="9"/>
  <c r="R1011" i="9"/>
  <c r="R1010" i="9"/>
  <c r="R1009" i="9"/>
  <c r="R1008" i="9"/>
  <c r="R1007" i="9"/>
  <c r="R1006" i="9"/>
  <c r="R1005" i="9"/>
  <c r="R1004" i="9"/>
  <c r="R1003" i="9"/>
  <c r="R1002" i="9"/>
  <c r="R1001" i="9"/>
  <c r="R1000" i="9"/>
  <c r="R999" i="9"/>
  <c r="R998" i="9"/>
  <c r="R997" i="9"/>
  <c r="R996" i="9"/>
  <c r="R995" i="9"/>
  <c r="R994" i="9"/>
  <c r="R993" i="9"/>
  <c r="R992" i="9"/>
  <c r="R991" i="9"/>
  <c r="R990" i="9"/>
  <c r="R989" i="9"/>
  <c r="R988" i="9"/>
  <c r="R987" i="9"/>
  <c r="R986" i="9"/>
  <c r="R985" i="9"/>
  <c r="R984" i="9"/>
  <c r="R983" i="9"/>
  <c r="R982" i="9"/>
  <c r="R981" i="9"/>
  <c r="R980" i="9"/>
  <c r="R979" i="9"/>
  <c r="R978" i="9"/>
  <c r="R977" i="9"/>
  <c r="R976" i="9"/>
  <c r="R975" i="9"/>
  <c r="R974" i="9"/>
  <c r="R973" i="9"/>
  <c r="R972" i="9"/>
  <c r="R971" i="9"/>
  <c r="R970" i="9"/>
  <c r="R969" i="9"/>
  <c r="R968" i="9"/>
  <c r="R967" i="9"/>
  <c r="R966" i="9"/>
  <c r="R965" i="9"/>
  <c r="R964" i="9"/>
  <c r="R963" i="9"/>
  <c r="R962" i="9"/>
  <c r="R961" i="9"/>
  <c r="R960" i="9"/>
  <c r="R959" i="9"/>
  <c r="R958" i="9"/>
  <c r="R957" i="9"/>
  <c r="R956" i="9"/>
  <c r="R955" i="9"/>
  <c r="R954" i="9"/>
  <c r="R953" i="9"/>
  <c r="R952" i="9"/>
  <c r="R951" i="9"/>
  <c r="R950" i="9"/>
  <c r="R949" i="9"/>
  <c r="R948" i="9"/>
  <c r="R947" i="9"/>
  <c r="R946" i="9"/>
  <c r="R945" i="9"/>
  <c r="R944" i="9"/>
  <c r="R943" i="9"/>
  <c r="R942" i="9"/>
  <c r="R941" i="9"/>
  <c r="R940" i="9"/>
  <c r="R939" i="9"/>
  <c r="R938" i="9"/>
  <c r="R937" i="9"/>
  <c r="R936" i="9"/>
  <c r="R935" i="9"/>
  <c r="R934" i="9"/>
  <c r="R933" i="9"/>
  <c r="R932" i="9"/>
  <c r="R931" i="9"/>
  <c r="R930" i="9"/>
  <c r="R929" i="9"/>
  <c r="R928" i="9"/>
  <c r="R927" i="9"/>
  <c r="R926" i="9"/>
  <c r="R925" i="9"/>
  <c r="R924" i="9"/>
  <c r="R923" i="9"/>
  <c r="R922" i="9"/>
  <c r="R921" i="9"/>
  <c r="R920" i="9"/>
  <c r="R919" i="9"/>
  <c r="R918" i="9"/>
  <c r="R917" i="9"/>
  <c r="R916" i="9"/>
  <c r="R915" i="9"/>
  <c r="R914" i="9"/>
  <c r="R913" i="9"/>
  <c r="R912" i="9"/>
  <c r="R911" i="9"/>
  <c r="R910" i="9"/>
  <c r="R909" i="9"/>
  <c r="R908" i="9"/>
  <c r="R907" i="9"/>
  <c r="R906" i="9"/>
  <c r="R905" i="9"/>
  <c r="R904" i="9"/>
  <c r="R903" i="9"/>
  <c r="R902" i="9"/>
  <c r="R901" i="9"/>
  <c r="R900" i="9"/>
  <c r="R899" i="9"/>
  <c r="R898" i="9"/>
  <c r="R897" i="9"/>
  <c r="R896" i="9"/>
  <c r="R895" i="9"/>
  <c r="R894" i="9"/>
  <c r="R893" i="9"/>
  <c r="R892" i="9"/>
  <c r="R891" i="9"/>
  <c r="R890" i="9"/>
  <c r="R889" i="9"/>
  <c r="R888" i="9"/>
  <c r="R887" i="9"/>
  <c r="R886" i="9"/>
  <c r="R885" i="9"/>
  <c r="R884" i="9"/>
  <c r="R883" i="9"/>
  <c r="R882" i="9"/>
  <c r="R881" i="9"/>
  <c r="R880" i="9"/>
  <c r="R879" i="9"/>
  <c r="R878" i="9"/>
  <c r="R877" i="9"/>
  <c r="R876" i="9"/>
  <c r="R875" i="9"/>
  <c r="R874" i="9"/>
  <c r="R873" i="9"/>
  <c r="R872" i="9"/>
  <c r="R871" i="9"/>
  <c r="R870" i="9"/>
  <c r="R869" i="9"/>
  <c r="R868" i="9"/>
  <c r="R867" i="9"/>
  <c r="R866" i="9"/>
  <c r="R865" i="9"/>
  <c r="R864" i="9"/>
  <c r="R863" i="9"/>
  <c r="R862" i="9"/>
  <c r="R861" i="9"/>
  <c r="R860" i="9"/>
  <c r="R859" i="9"/>
  <c r="R858" i="9"/>
  <c r="R857" i="9"/>
  <c r="R856" i="9"/>
  <c r="R855" i="9"/>
  <c r="R854" i="9"/>
  <c r="R853" i="9"/>
  <c r="R852" i="9"/>
  <c r="R851" i="9"/>
  <c r="R850" i="9"/>
  <c r="R849" i="9"/>
  <c r="R848" i="9"/>
  <c r="R847" i="9"/>
  <c r="R846" i="9"/>
  <c r="R845" i="9"/>
  <c r="R844" i="9"/>
  <c r="R843" i="9"/>
  <c r="R842" i="9"/>
  <c r="R841" i="9"/>
  <c r="R840" i="9"/>
  <c r="R839" i="9"/>
  <c r="R838" i="9"/>
  <c r="R837" i="9"/>
  <c r="R836" i="9"/>
  <c r="R835" i="9"/>
  <c r="R834" i="9"/>
  <c r="R833" i="9"/>
  <c r="R832" i="9"/>
  <c r="R831" i="9"/>
  <c r="R830" i="9"/>
  <c r="R829" i="9"/>
  <c r="R828" i="9"/>
  <c r="R827" i="9"/>
  <c r="R826" i="9"/>
  <c r="R825" i="9"/>
  <c r="R824" i="9"/>
  <c r="R823" i="9"/>
  <c r="R822" i="9"/>
  <c r="R821" i="9"/>
  <c r="R820" i="9"/>
  <c r="R819" i="9"/>
  <c r="R818" i="9"/>
  <c r="R817" i="9"/>
  <c r="R816" i="9"/>
  <c r="R815" i="9"/>
  <c r="R814" i="9"/>
  <c r="R813" i="9"/>
  <c r="R812" i="9"/>
  <c r="R811" i="9"/>
  <c r="R810" i="9"/>
  <c r="R809" i="9"/>
  <c r="R808" i="9"/>
  <c r="R807" i="9"/>
  <c r="R806" i="9"/>
  <c r="R805" i="9"/>
  <c r="R804" i="9"/>
  <c r="R803" i="9"/>
  <c r="R802" i="9"/>
  <c r="R801" i="9"/>
  <c r="R800" i="9"/>
  <c r="R799" i="9"/>
  <c r="R798" i="9"/>
  <c r="R797" i="9"/>
  <c r="R796" i="9"/>
  <c r="R795" i="9"/>
  <c r="R794" i="9"/>
  <c r="R793" i="9"/>
  <c r="R792" i="9"/>
  <c r="R791" i="9"/>
  <c r="R790" i="9"/>
  <c r="R789" i="9"/>
  <c r="R788" i="9"/>
  <c r="R787" i="9"/>
  <c r="R786" i="9"/>
  <c r="R785" i="9"/>
  <c r="R784" i="9"/>
  <c r="R783" i="9"/>
  <c r="R782" i="9"/>
  <c r="R781" i="9"/>
  <c r="R780" i="9"/>
  <c r="R779" i="9"/>
  <c r="R778" i="9"/>
  <c r="R777" i="9"/>
  <c r="R776" i="9"/>
  <c r="R775" i="9"/>
  <c r="R774" i="9"/>
  <c r="R773" i="9"/>
  <c r="R772" i="9"/>
  <c r="R771" i="9"/>
  <c r="R770" i="9"/>
  <c r="R769" i="9"/>
  <c r="R768" i="9"/>
  <c r="R767" i="9"/>
  <c r="R766" i="9"/>
  <c r="R765" i="9"/>
  <c r="R764" i="9"/>
  <c r="R763" i="9"/>
  <c r="R762" i="9"/>
  <c r="R761" i="9"/>
  <c r="R760" i="9"/>
  <c r="R759" i="9"/>
  <c r="R758" i="9"/>
  <c r="R757" i="9"/>
  <c r="R756" i="9"/>
  <c r="R755" i="9"/>
  <c r="R754" i="9"/>
  <c r="R753" i="9"/>
  <c r="R752" i="9"/>
  <c r="R751" i="9"/>
  <c r="R750" i="9"/>
  <c r="R749" i="9"/>
  <c r="R748" i="9"/>
  <c r="R747" i="9"/>
  <c r="R746" i="9"/>
  <c r="R745" i="9"/>
  <c r="R744" i="9"/>
  <c r="R743" i="9"/>
  <c r="R742" i="9"/>
  <c r="R741" i="9"/>
  <c r="R740" i="9"/>
  <c r="R739" i="9"/>
  <c r="R738" i="9"/>
  <c r="R737" i="9"/>
  <c r="R736" i="9"/>
  <c r="R735" i="9"/>
  <c r="R734" i="9"/>
  <c r="R733" i="9"/>
  <c r="R732" i="9"/>
  <c r="R731" i="9"/>
  <c r="R730" i="9"/>
  <c r="R729" i="9"/>
  <c r="R728" i="9"/>
  <c r="R727" i="9"/>
  <c r="R726" i="9"/>
  <c r="R725" i="9"/>
  <c r="R724" i="9"/>
  <c r="R723" i="9"/>
  <c r="R722" i="9"/>
  <c r="R721" i="9"/>
  <c r="R720" i="9"/>
  <c r="R719" i="9"/>
  <c r="R718" i="9"/>
  <c r="R717" i="9"/>
  <c r="R716" i="9"/>
  <c r="R715" i="9"/>
  <c r="R714" i="9"/>
  <c r="R713" i="9"/>
  <c r="R712" i="9"/>
  <c r="R711" i="9"/>
  <c r="R710" i="9"/>
  <c r="R709" i="9"/>
  <c r="R708" i="9"/>
  <c r="R707" i="9"/>
  <c r="R706" i="9"/>
  <c r="R705" i="9"/>
  <c r="R704" i="9"/>
  <c r="R703" i="9"/>
  <c r="R702" i="9"/>
  <c r="R701" i="9"/>
  <c r="R700" i="9"/>
  <c r="R699" i="9"/>
  <c r="R698" i="9"/>
  <c r="R697" i="9"/>
  <c r="R696" i="9"/>
  <c r="R695" i="9"/>
  <c r="R694" i="9"/>
  <c r="R693" i="9"/>
  <c r="R692" i="9"/>
  <c r="R691" i="9"/>
  <c r="R690" i="9"/>
  <c r="R689" i="9"/>
  <c r="R688" i="9"/>
  <c r="R687" i="9"/>
  <c r="R686" i="9"/>
  <c r="R685" i="9"/>
  <c r="R684" i="9"/>
  <c r="R683" i="9"/>
  <c r="R682" i="9"/>
  <c r="R681" i="9"/>
  <c r="R680" i="9"/>
  <c r="R679" i="9"/>
  <c r="R678" i="9"/>
  <c r="R677" i="9"/>
  <c r="R676" i="9"/>
  <c r="R675" i="9"/>
  <c r="R674" i="9"/>
  <c r="R673" i="9"/>
  <c r="R672" i="9"/>
  <c r="R671" i="9"/>
  <c r="R670" i="9"/>
  <c r="R669" i="9"/>
  <c r="R668" i="9"/>
  <c r="R667" i="9"/>
  <c r="R666" i="9"/>
  <c r="R665" i="9"/>
  <c r="R664" i="9"/>
  <c r="R663" i="9"/>
  <c r="R662" i="9"/>
  <c r="R661" i="9"/>
  <c r="R660" i="9"/>
  <c r="R659" i="9"/>
  <c r="R658" i="9"/>
  <c r="R657" i="9"/>
  <c r="R656" i="9"/>
  <c r="R655" i="9"/>
  <c r="R654" i="9"/>
  <c r="R653" i="9"/>
  <c r="R652" i="9"/>
  <c r="R651" i="9"/>
  <c r="R650" i="9"/>
  <c r="R649" i="9"/>
  <c r="R648" i="9"/>
  <c r="R647" i="9"/>
  <c r="R646" i="9"/>
  <c r="R645" i="9"/>
  <c r="R644" i="9"/>
  <c r="R643" i="9"/>
  <c r="R642" i="9"/>
  <c r="R641" i="9"/>
  <c r="R640" i="9"/>
  <c r="R639" i="9"/>
  <c r="R638" i="9"/>
  <c r="R637" i="9"/>
  <c r="R636" i="9"/>
  <c r="R635" i="9"/>
  <c r="R634" i="9"/>
  <c r="R633" i="9"/>
  <c r="R632" i="9"/>
  <c r="R631" i="9"/>
  <c r="R630" i="9"/>
  <c r="R629" i="9"/>
  <c r="R628" i="9"/>
  <c r="R627" i="9"/>
  <c r="R626" i="9"/>
  <c r="R625" i="9"/>
  <c r="R624" i="9"/>
  <c r="R623" i="9"/>
  <c r="R622" i="9"/>
  <c r="R621" i="9"/>
  <c r="R620" i="9"/>
  <c r="R619" i="9"/>
  <c r="R618" i="9"/>
  <c r="R617" i="9"/>
  <c r="R616" i="9"/>
  <c r="R615" i="9"/>
  <c r="R614" i="9"/>
  <c r="R613" i="9"/>
  <c r="R612" i="9"/>
  <c r="R611" i="9"/>
  <c r="R610" i="9"/>
  <c r="R609" i="9"/>
  <c r="R608" i="9"/>
  <c r="R607" i="9"/>
  <c r="R606" i="9"/>
  <c r="R605" i="9"/>
  <c r="R604" i="9"/>
  <c r="R603" i="9"/>
  <c r="R602" i="9"/>
  <c r="R601" i="9"/>
  <c r="R600" i="9"/>
  <c r="R599" i="9"/>
  <c r="R598" i="9"/>
  <c r="R597" i="9"/>
  <c r="R596" i="9"/>
  <c r="R595" i="9"/>
  <c r="R594" i="9"/>
  <c r="R593" i="9"/>
  <c r="R592" i="9"/>
  <c r="R591" i="9"/>
  <c r="R590" i="9"/>
  <c r="R589" i="9"/>
  <c r="R588" i="9"/>
  <c r="R587" i="9"/>
  <c r="R586" i="9"/>
  <c r="R585" i="9"/>
  <c r="R584" i="9"/>
  <c r="R583" i="9"/>
  <c r="R582" i="9"/>
  <c r="R581" i="9"/>
  <c r="R580" i="9"/>
  <c r="R579" i="9"/>
  <c r="R578" i="9"/>
  <c r="R577" i="9"/>
  <c r="R576" i="9"/>
  <c r="R575" i="9"/>
  <c r="R574" i="9"/>
  <c r="R573" i="9"/>
  <c r="R572" i="9"/>
  <c r="R571" i="9"/>
  <c r="R570" i="9"/>
  <c r="R569" i="9"/>
  <c r="R568" i="9"/>
  <c r="R567" i="9"/>
  <c r="R566" i="9"/>
  <c r="R565" i="9"/>
  <c r="R564" i="9"/>
  <c r="R563" i="9"/>
  <c r="R562" i="9"/>
  <c r="R561" i="9"/>
  <c r="R560" i="9"/>
  <c r="R559" i="9"/>
  <c r="R558" i="9"/>
  <c r="R557" i="9"/>
  <c r="R556" i="9"/>
  <c r="R555" i="9"/>
  <c r="R554" i="9"/>
  <c r="R553" i="9"/>
  <c r="R552" i="9"/>
  <c r="R551" i="9"/>
  <c r="R550" i="9"/>
  <c r="R549" i="9"/>
  <c r="R548" i="9"/>
  <c r="R547" i="9"/>
  <c r="R546" i="9"/>
  <c r="R545" i="9"/>
  <c r="R544" i="9"/>
  <c r="R543" i="9"/>
  <c r="R542" i="9"/>
  <c r="R541" i="9"/>
  <c r="R540" i="9"/>
  <c r="R539" i="9"/>
  <c r="R538" i="9"/>
  <c r="R537" i="9"/>
  <c r="R536" i="9"/>
  <c r="R535" i="9"/>
  <c r="R534" i="9"/>
  <c r="R533" i="9"/>
  <c r="R532" i="9"/>
  <c r="R531" i="9"/>
  <c r="R530" i="9"/>
  <c r="R529" i="9"/>
  <c r="R528" i="9"/>
  <c r="R527" i="9"/>
  <c r="R526" i="9"/>
  <c r="R525" i="9"/>
  <c r="R524" i="9"/>
  <c r="R523" i="9"/>
  <c r="R522" i="9"/>
  <c r="R521" i="9"/>
  <c r="R520" i="9"/>
  <c r="R519" i="9"/>
  <c r="R518" i="9"/>
  <c r="R517" i="9"/>
  <c r="R516" i="9"/>
  <c r="R515" i="9"/>
  <c r="R514" i="9"/>
  <c r="R513" i="9"/>
  <c r="R512" i="9"/>
  <c r="R511" i="9"/>
  <c r="R510" i="9"/>
  <c r="R509" i="9"/>
  <c r="R508" i="9"/>
  <c r="R507" i="9"/>
  <c r="R506" i="9"/>
  <c r="R505" i="9"/>
  <c r="R504" i="9"/>
  <c r="R503" i="9"/>
  <c r="R502" i="9"/>
  <c r="R501" i="9"/>
  <c r="R500" i="9"/>
  <c r="R499" i="9"/>
  <c r="R498" i="9"/>
  <c r="R497" i="9"/>
  <c r="R496" i="9"/>
  <c r="R495" i="9"/>
  <c r="R494" i="9"/>
  <c r="R493" i="9"/>
  <c r="R492" i="9"/>
  <c r="R491" i="9"/>
  <c r="R490" i="9"/>
  <c r="R489" i="9"/>
  <c r="R488" i="9"/>
  <c r="R487" i="9"/>
  <c r="R486" i="9"/>
  <c r="R485" i="9"/>
  <c r="R484" i="9"/>
  <c r="R483" i="9"/>
  <c r="R482" i="9"/>
  <c r="R481" i="9"/>
  <c r="R480" i="9"/>
  <c r="R479" i="9"/>
  <c r="R478" i="9"/>
  <c r="R477" i="9"/>
  <c r="R476" i="9"/>
  <c r="R475" i="9"/>
  <c r="R474" i="9"/>
  <c r="R473" i="9"/>
  <c r="R472" i="9"/>
  <c r="R471" i="9"/>
  <c r="R470" i="9"/>
  <c r="R469" i="9"/>
  <c r="R468" i="9"/>
  <c r="R467" i="9"/>
  <c r="R466" i="9"/>
  <c r="R465" i="9"/>
  <c r="R464" i="9"/>
  <c r="R463" i="9"/>
  <c r="R462" i="9"/>
  <c r="R461" i="9"/>
  <c r="R460" i="9"/>
  <c r="R459" i="9"/>
  <c r="R458" i="9"/>
  <c r="R457" i="9"/>
  <c r="R456" i="9"/>
  <c r="R455" i="9"/>
  <c r="R454" i="9"/>
  <c r="R453" i="9"/>
  <c r="R452" i="9"/>
  <c r="R451" i="9"/>
  <c r="R450" i="9"/>
  <c r="R449" i="9"/>
  <c r="R448" i="9"/>
  <c r="R447" i="9"/>
  <c r="R446" i="9"/>
  <c r="R445" i="9"/>
  <c r="R444" i="9"/>
  <c r="R443" i="9"/>
  <c r="R442" i="9"/>
  <c r="R441" i="9"/>
  <c r="R440" i="9"/>
  <c r="R439" i="9"/>
  <c r="R438" i="9"/>
  <c r="R437" i="9"/>
  <c r="R436" i="9"/>
  <c r="R435" i="9"/>
  <c r="R434" i="9"/>
  <c r="R433" i="9"/>
  <c r="R432" i="9"/>
  <c r="R431" i="9"/>
  <c r="R430" i="9"/>
  <c r="R429" i="9"/>
  <c r="R428" i="9"/>
  <c r="R427" i="9"/>
  <c r="R426" i="9"/>
  <c r="R425" i="9"/>
  <c r="R424" i="9"/>
  <c r="R423" i="9"/>
  <c r="R422" i="9"/>
  <c r="R421" i="9"/>
  <c r="R420" i="9"/>
  <c r="R419" i="9"/>
  <c r="R418" i="9"/>
  <c r="R417" i="9"/>
  <c r="R416" i="9"/>
  <c r="R415" i="9"/>
  <c r="R414" i="9"/>
  <c r="R413" i="9"/>
  <c r="R412" i="9"/>
  <c r="R411" i="9"/>
  <c r="R410" i="9"/>
  <c r="R409" i="9"/>
  <c r="R408" i="9"/>
  <c r="R407" i="9"/>
  <c r="R406" i="9"/>
  <c r="R405" i="9"/>
  <c r="R404" i="9"/>
  <c r="R403" i="9"/>
  <c r="R402" i="9"/>
  <c r="R401" i="9"/>
  <c r="R400" i="9"/>
  <c r="R399" i="9"/>
  <c r="R398" i="9"/>
  <c r="R397" i="9"/>
  <c r="R396" i="9"/>
  <c r="R395" i="9"/>
  <c r="R394" i="9"/>
  <c r="R393" i="9"/>
  <c r="R392" i="9"/>
  <c r="R391" i="9"/>
  <c r="R390" i="9"/>
  <c r="R389" i="9"/>
  <c r="R388" i="9"/>
  <c r="R387" i="9"/>
  <c r="R386" i="9"/>
  <c r="R385" i="9"/>
  <c r="R384" i="9"/>
  <c r="R383" i="9"/>
  <c r="R382" i="9"/>
  <c r="R381" i="9"/>
  <c r="R380" i="9"/>
  <c r="R379" i="9"/>
  <c r="R378" i="9"/>
  <c r="R377" i="9"/>
  <c r="R376" i="9"/>
  <c r="R375" i="9"/>
  <c r="R374" i="9"/>
  <c r="R373" i="9"/>
  <c r="R372" i="9"/>
  <c r="R371" i="9"/>
  <c r="R370" i="9"/>
  <c r="R369" i="9"/>
  <c r="R368" i="9"/>
  <c r="R367" i="9"/>
  <c r="R366" i="9"/>
  <c r="R365" i="9"/>
  <c r="R364" i="9"/>
  <c r="R363" i="9"/>
  <c r="R362" i="9"/>
  <c r="R361" i="9"/>
  <c r="R360" i="9"/>
  <c r="R359" i="9"/>
  <c r="R358" i="9"/>
  <c r="R357" i="9"/>
  <c r="R356" i="9"/>
  <c r="R355" i="9"/>
  <c r="R354" i="9"/>
  <c r="R353" i="9"/>
  <c r="R352" i="9"/>
  <c r="R351" i="9"/>
  <c r="R350" i="9"/>
  <c r="R349" i="9"/>
  <c r="R348" i="9"/>
  <c r="R347" i="9"/>
  <c r="R346" i="9"/>
  <c r="R345" i="9"/>
  <c r="R344" i="9"/>
  <c r="R343" i="9"/>
  <c r="R342" i="9"/>
  <c r="R341" i="9"/>
  <c r="R340" i="9"/>
  <c r="R339" i="9"/>
  <c r="R338" i="9"/>
  <c r="R337" i="9"/>
  <c r="R336" i="9"/>
  <c r="R335" i="9"/>
  <c r="R334" i="9"/>
  <c r="R333" i="9"/>
  <c r="R332" i="9"/>
  <c r="R331" i="9"/>
  <c r="R330" i="9"/>
  <c r="R329" i="9"/>
  <c r="R328" i="9"/>
  <c r="R327" i="9"/>
  <c r="R326" i="9"/>
  <c r="R325" i="9"/>
  <c r="R324" i="9"/>
  <c r="R323" i="9"/>
  <c r="R322" i="9"/>
  <c r="R321" i="9"/>
  <c r="R320" i="9"/>
  <c r="R319" i="9"/>
  <c r="R318" i="9"/>
  <c r="R317" i="9"/>
  <c r="R316" i="9"/>
  <c r="R315" i="9"/>
  <c r="R314" i="9"/>
  <c r="R313" i="9"/>
  <c r="R312" i="9"/>
  <c r="R311" i="9"/>
  <c r="R310" i="9"/>
  <c r="R309" i="9"/>
  <c r="R308" i="9"/>
  <c r="R307" i="9"/>
  <c r="R306" i="9"/>
  <c r="R305" i="9"/>
  <c r="R304" i="9"/>
  <c r="R303" i="9"/>
  <c r="R302" i="9"/>
  <c r="R301" i="9"/>
  <c r="R300" i="9"/>
  <c r="R299" i="9"/>
  <c r="R298" i="9"/>
  <c r="R297" i="9"/>
  <c r="R296" i="9"/>
  <c r="R295" i="9"/>
  <c r="R294" i="9"/>
  <c r="R293" i="9"/>
  <c r="R292" i="9"/>
  <c r="R291" i="9"/>
  <c r="R290" i="9"/>
  <c r="R289" i="9"/>
  <c r="R288" i="9"/>
  <c r="R287" i="9"/>
  <c r="R286" i="9"/>
  <c r="R285" i="9"/>
  <c r="R284" i="9"/>
  <c r="R283" i="9"/>
  <c r="R282" i="9"/>
  <c r="R281" i="9"/>
  <c r="R280" i="9"/>
  <c r="R279" i="9"/>
  <c r="R278" i="9"/>
  <c r="R277" i="9"/>
  <c r="R276" i="9"/>
  <c r="R275" i="9"/>
  <c r="R274" i="9"/>
  <c r="R273" i="9"/>
  <c r="R272" i="9"/>
  <c r="R271" i="9"/>
  <c r="R270" i="9"/>
  <c r="R269" i="9"/>
  <c r="R268" i="9"/>
  <c r="R267" i="9"/>
  <c r="R266" i="9"/>
  <c r="R265" i="9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R251" i="9"/>
  <c r="R250" i="9"/>
  <c r="R249" i="9"/>
  <c r="R248" i="9"/>
  <c r="R247" i="9"/>
  <c r="R246" i="9"/>
  <c r="R245" i="9"/>
  <c r="R244" i="9"/>
  <c r="R243" i="9"/>
  <c r="R242" i="9"/>
  <c r="R241" i="9"/>
  <c r="R240" i="9"/>
  <c r="R239" i="9"/>
  <c r="R238" i="9"/>
  <c r="R237" i="9"/>
  <c r="R236" i="9"/>
  <c r="R235" i="9"/>
  <c r="R234" i="9"/>
  <c r="R233" i="9"/>
  <c r="R232" i="9"/>
  <c r="R231" i="9"/>
  <c r="R230" i="9"/>
  <c r="R229" i="9"/>
  <c r="R228" i="9"/>
  <c r="R227" i="9"/>
  <c r="R226" i="9"/>
  <c r="R225" i="9"/>
  <c r="R224" i="9"/>
  <c r="R223" i="9"/>
  <c r="R222" i="9"/>
  <c r="R221" i="9"/>
  <c r="R220" i="9"/>
  <c r="R219" i="9"/>
  <c r="R218" i="9"/>
  <c r="R217" i="9"/>
  <c r="R216" i="9"/>
  <c r="R215" i="9"/>
  <c r="R214" i="9"/>
  <c r="R213" i="9"/>
  <c r="R212" i="9"/>
  <c r="R211" i="9"/>
  <c r="R210" i="9"/>
  <c r="R209" i="9"/>
  <c r="R208" i="9"/>
  <c r="R207" i="9"/>
  <c r="R206" i="9"/>
  <c r="R205" i="9"/>
  <c r="R204" i="9"/>
  <c r="R203" i="9"/>
  <c r="R202" i="9"/>
  <c r="R201" i="9"/>
  <c r="R200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7" i="8" l="1"/>
  <c r="R6" i="8"/>
  <c r="R9" i="8"/>
  <c r="R10" i="8"/>
  <c r="R11" i="8"/>
  <c r="X8" i="8"/>
  <c r="X7" i="8" l="1"/>
  <c r="X6" i="8"/>
  <c r="X9" i="8"/>
  <c r="X10" i="8"/>
  <c r="AI6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AT200" i="8"/>
  <c r="AS200" i="8"/>
  <c r="AR200" i="8"/>
  <c r="AQ200" i="8"/>
  <c r="AP200" i="8"/>
  <c r="AO200" i="8"/>
  <c r="AN200" i="8"/>
  <c r="AM200" i="8"/>
  <c r="AL200" i="8"/>
  <c r="AK200" i="8"/>
  <c r="AT199" i="8"/>
  <c r="AS199" i="8"/>
  <c r="AR199" i="8"/>
  <c r="AQ199" i="8"/>
  <c r="AP199" i="8"/>
  <c r="AO199" i="8"/>
  <c r="AN199" i="8"/>
  <c r="AM199" i="8"/>
  <c r="AL199" i="8"/>
  <c r="AK199" i="8"/>
  <c r="AT198" i="8"/>
  <c r="AS198" i="8"/>
  <c r="AR198" i="8"/>
  <c r="AQ198" i="8"/>
  <c r="AP198" i="8"/>
  <c r="AO198" i="8"/>
  <c r="AN198" i="8"/>
  <c r="AM198" i="8"/>
  <c r="AL198" i="8"/>
  <c r="AK198" i="8"/>
  <c r="AT197" i="8"/>
  <c r="AS197" i="8"/>
  <c r="AR197" i="8"/>
  <c r="AQ197" i="8"/>
  <c r="AP197" i="8"/>
  <c r="AO197" i="8"/>
  <c r="AN197" i="8"/>
  <c r="AM197" i="8"/>
  <c r="AL197" i="8"/>
  <c r="AK197" i="8"/>
  <c r="AT196" i="8"/>
  <c r="AS196" i="8"/>
  <c r="AR196" i="8"/>
  <c r="AQ196" i="8"/>
  <c r="AP196" i="8"/>
  <c r="AO196" i="8"/>
  <c r="AN196" i="8"/>
  <c r="AM196" i="8"/>
  <c r="AL196" i="8"/>
  <c r="AK196" i="8"/>
  <c r="AT195" i="8"/>
  <c r="AS195" i="8"/>
  <c r="AR195" i="8"/>
  <c r="AQ195" i="8"/>
  <c r="AP195" i="8"/>
  <c r="AO195" i="8"/>
  <c r="AN195" i="8"/>
  <c r="AM195" i="8"/>
  <c r="AL195" i="8"/>
  <c r="AK195" i="8"/>
  <c r="AT194" i="8"/>
  <c r="AS194" i="8"/>
  <c r="AR194" i="8"/>
  <c r="AQ194" i="8"/>
  <c r="AP194" i="8"/>
  <c r="AO194" i="8"/>
  <c r="AN194" i="8"/>
  <c r="AM194" i="8"/>
  <c r="AL194" i="8"/>
  <c r="AK194" i="8"/>
  <c r="AT193" i="8"/>
  <c r="AS193" i="8"/>
  <c r="AR193" i="8"/>
  <c r="AQ193" i="8"/>
  <c r="AP193" i="8"/>
  <c r="AO193" i="8"/>
  <c r="AN193" i="8"/>
  <c r="AM193" i="8"/>
  <c r="AL193" i="8"/>
  <c r="AK193" i="8"/>
  <c r="AT192" i="8"/>
  <c r="AS192" i="8"/>
  <c r="AR192" i="8"/>
  <c r="AQ192" i="8"/>
  <c r="AP192" i="8"/>
  <c r="AO192" i="8"/>
  <c r="AN192" i="8"/>
  <c r="AM192" i="8"/>
  <c r="AL192" i="8"/>
  <c r="AK192" i="8"/>
  <c r="AT191" i="8"/>
  <c r="AS191" i="8"/>
  <c r="AR191" i="8"/>
  <c r="AQ191" i="8"/>
  <c r="AP191" i="8"/>
  <c r="AO191" i="8"/>
  <c r="AN191" i="8"/>
  <c r="AM191" i="8"/>
  <c r="AL191" i="8"/>
  <c r="AK191" i="8"/>
  <c r="AT190" i="8"/>
  <c r="AS190" i="8"/>
  <c r="AR190" i="8"/>
  <c r="AQ190" i="8"/>
  <c r="AP190" i="8"/>
  <c r="AO190" i="8"/>
  <c r="AN190" i="8"/>
  <c r="AM190" i="8"/>
  <c r="AL190" i="8"/>
  <c r="AK190" i="8"/>
  <c r="AT189" i="8"/>
  <c r="AS189" i="8"/>
  <c r="AR189" i="8"/>
  <c r="AQ189" i="8"/>
  <c r="AP189" i="8"/>
  <c r="AO189" i="8"/>
  <c r="AN189" i="8"/>
  <c r="AM189" i="8"/>
  <c r="AL189" i="8"/>
  <c r="AK189" i="8"/>
  <c r="AT188" i="8"/>
  <c r="AS188" i="8"/>
  <c r="AR188" i="8"/>
  <c r="AQ188" i="8"/>
  <c r="AP188" i="8"/>
  <c r="AO188" i="8"/>
  <c r="AN188" i="8"/>
  <c r="AM188" i="8"/>
  <c r="AL188" i="8"/>
  <c r="AK188" i="8"/>
  <c r="AT187" i="8"/>
  <c r="AS187" i="8"/>
  <c r="AR187" i="8"/>
  <c r="AQ187" i="8"/>
  <c r="AP187" i="8"/>
  <c r="AO187" i="8"/>
  <c r="AN187" i="8"/>
  <c r="AM187" i="8"/>
  <c r="AL187" i="8"/>
  <c r="AK187" i="8"/>
  <c r="AT186" i="8"/>
  <c r="AS186" i="8"/>
  <c r="AR186" i="8"/>
  <c r="AQ186" i="8"/>
  <c r="AP186" i="8"/>
  <c r="AO186" i="8"/>
  <c r="AN186" i="8"/>
  <c r="AM186" i="8"/>
  <c r="AL186" i="8"/>
  <c r="AK186" i="8"/>
  <c r="AT185" i="8"/>
  <c r="AS185" i="8"/>
  <c r="AR185" i="8"/>
  <c r="AQ185" i="8"/>
  <c r="AP185" i="8"/>
  <c r="AO185" i="8"/>
  <c r="AN185" i="8"/>
  <c r="AM185" i="8"/>
  <c r="AL185" i="8"/>
  <c r="AK185" i="8"/>
  <c r="AT184" i="8"/>
  <c r="AS184" i="8"/>
  <c r="AR184" i="8"/>
  <c r="AQ184" i="8"/>
  <c r="AP184" i="8"/>
  <c r="AO184" i="8"/>
  <c r="AN184" i="8"/>
  <c r="AM184" i="8"/>
  <c r="AL184" i="8"/>
  <c r="AK184" i="8"/>
  <c r="AT183" i="8"/>
  <c r="AS183" i="8"/>
  <c r="AR183" i="8"/>
  <c r="AQ183" i="8"/>
  <c r="AP183" i="8"/>
  <c r="AO183" i="8"/>
  <c r="AN183" i="8"/>
  <c r="AM183" i="8"/>
  <c r="AL183" i="8"/>
  <c r="AK183" i="8"/>
  <c r="AT182" i="8"/>
  <c r="AS182" i="8"/>
  <c r="AR182" i="8"/>
  <c r="AQ182" i="8"/>
  <c r="AP182" i="8"/>
  <c r="AO182" i="8"/>
  <c r="AN182" i="8"/>
  <c r="AM182" i="8"/>
  <c r="AL182" i="8"/>
  <c r="AK182" i="8"/>
  <c r="AT181" i="8"/>
  <c r="AS181" i="8"/>
  <c r="AR181" i="8"/>
  <c r="AQ181" i="8"/>
  <c r="AP181" i="8"/>
  <c r="AO181" i="8"/>
  <c r="AN181" i="8"/>
  <c r="AM181" i="8"/>
  <c r="AL181" i="8"/>
  <c r="AK181" i="8"/>
  <c r="AT180" i="8"/>
  <c r="AS180" i="8"/>
  <c r="AR180" i="8"/>
  <c r="AQ180" i="8"/>
  <c r="AP180" i="8"/>
  <c r="AO180" i="8"/>
  <c r="AN180" i="8"/>
  <c r="AM180" i="8"/>
  <c r="AL180" i="8"/>
  <c r="AK180" i="8"/>
  <c r="AT179" i="8"/>
  <c r="AS179" i="8"/>
  <c r="AR179" i="8"/>
  <c r="AQ179" i="8"/>
  <c r="AP179" i="8"/>
  <c r="AO179" i="8"/>
  <c r="AN179" i="8"/>
  <c r="AM179" i="8"/>
  <c r="AL179" i="8"/>
  <c r="AK179" i="8"/>
  <c r="AT178" i="8"/>
  <c r="AS178" i="8"/>
  <c r="AR178" i="8"/>
  <c r="AQ178" i="8"/>
  <c r="AP178" i="8"/>
  <c r="AO178" i="8"/>
  <c r="AN178" i="8"/>
  <c r="AM178" i="8"/>
  <c r="AL178" i="8"/>
  <c r="AK178" i="8"/>
  <c r="AT177" i="8"/>
  <c r="AS177" i="8"/>
  <c r="AR177" i="8"/>
  <c r="AQ177" i="8"/>
  <c r="AP177" i="8"/>
  <c r="AO177" i="8"/>
  <c r="AN177" i="8"/>
  <c r="AM177" i="8"/>
  <c r="AL177" i="8"/>
  <c r="AK177" i="8"/>
  <c r="AT176" i="8"/>
  <c r="AS176" i="8"/>
  <c r="AR176" i="8"/>
  <c r="AQ176" i="8"/>
  <c r="AP176" i="8"/>
  <c r="AO176" i="8"/>
  <c r="AN176" i="8"/>
  <c r="AM176" i="8"/>
  <c r="AL176" i="8"/>
  <c r="AK176" i="8"/>
  <c r="AT175" i="8"/>
  <c r="AS175" i="8"/>
  <c r="AR175" i="8"/>
  <c r="AQ175" i="8"/>
  <c r="AP175" i="8"/>
  <c r="AO175" i="8"/>
  <c r="AN175" i="8"/>
  <c r="AM175" i="8"/>
  <c r="AL175" i="8"/>
  <c r="AK175" i="8"/>
  <c r="AT174" i="8"/>
  <c r="AS174" i="8"/>
  <c r="AR174" i="8"/>
  <c r="AQ174" i="8"/>
  <c r="AP174" i="8"/>
  <c r="AO174" i="8"/>
  <c r="AN174" i="8"/>
  <c r="AM174" i="8"/>
  <c r="AL174" i="8"/>
  <c r="AK174" i="8"/>
  <c r="AT173" i="8"/>
  <c r="AS173" i="8"/>
  <c r="AR173" i="8"/>
  <c r="AQ173" i="8"/>
  <c r="AP173" i="8"/>
  <c r="AO173" i="8"/>
  <c r="AN173" i="8"/>
  <c r="AM173" i="8"/>
  <c r="AL173" i="8"/>
  <c r="AK173" i="8"/>
  <c r="AT172" i="8"/>
  <c r="AS172" i="8"/>
  <c r="AR172" i="8"/>
  <c r="AQ172" i="8"/>
  <c r="AP172" i="8"/>
  <c r="AO172" i="8"/>
  <c r="AN172" i="8"/>
  <c r="AM172" i="8"/>
  <c r="AL172" i="8"/>
  <c r="AK172" i="8"/>
  <c r="AT171" i="8"/>
  <c r="AS171" i="8"/>
  <c r="AR171" i="8"/>
  <c r="AQ171" i="8"/>
  <c r="AP171" i="8"/>
  <c r="AO171" i="8"/>
  <c r="AN171" i="8"/>
  <c r="AM171" i="8"/>
  <c r="AL171" i="8"/>
  <c r="AK171" i="8"/>
  <c r="AT170" i="8"/>
  <c r="AS170" i="8"/>
  <c r="AR170" i="8"/>
  <c r="AQ170" i="8"/>
  <c r="AP170" i="8"/>
  <c r="AO170" i="8"/>
  <c r="AN170" i="8"/>
  <c r="AM170" i="8"/>
  <c r="AL170" i="8"/>
  <c r="AK170" i="8"/>
  <c r="AT169" i="8"/>
  <c r="AS169" i="8"/>
  <c r="AR169" i="8"/>
  <c r="AQ169" i="8"/>
  <c r="AP169" i="8"/>
  <c r="AO169" i="8"/>
  <c r="AN169" i="8"/>
  <c r="AM169" i="8"/>
  <c r="AL169" i="8"/>
  <c r="AK169" i="8"/>
  <c r="AT168" i="8"/>
  <c r="AS168" i="8"/>
  <c r="AR168" i="8"/>
  <c r="AQ168" i="8"/>
  <c r="AP168" i="8"/>
  <c r="AO168" i="8"/>
  <c r="AN168" i="8"/>
  <c r="AM168" i="8"/>
  <c r="AL168" i="8"/>
  <c r="AK168" i="8"/>
  <c r="AT167" i="8"/>
  <c r="AS167" i="8"/>
  <c r="AR167" i="8"/>
  <c r="AQ167" i="8"/>
  <c r="AP167" i="8"/>
  <c r="AO167" i="8"/>
  <c r="AN167" i="8"/>
  <c r="AM167" i="8"/>
  <c r="AL167" i="8"/>
  <c r="AK167" i="8"/>
  <c r="AT166" i="8"/>
  <c r="AS166" i="8"/>
  <c r="AR166" i="8"/>
  <c r="AQ166" i="8"/>
  <c r="AP166" i="8"/>
  <c r="AO166" i="8"/>
  <c r="AN166" i="8"/>
  <c r="AM166" i="8"/>
  <c r="AL166" i="8"/>
  <c r="AK166" i="8"/>
  <c r="AT165" i="8"/>
  <c r="AS165" i="8"/>
  <c r="AR165" i="8"/>
  <c r="AQ165" i="8"/>
  <c r="AP165" i="8"/>
  <c r="AO165" i="8"/>
  <c r="AN165" i="8"/>
  <c r="AM165" i="8"/>
  <c r="AL165" i="8"/>
  <c r="AK165" i="8"/>
  <c r="AT164" i="8"/>
  <c r="AS164" i="8"/>
  <c r="AR164" i="8"/>
  <c r="AQ164" i="8"/>
  <c r="AP164" i="8"/>
  <c r="AO164" i="8"/>
  <c r="AN164" i="8"/>
  <c r="AM164" i="8"/>
  <c r="AL164" i="8"/>
  <c r="AK164" i="8"/>
  <c r="AT163" i="8"/>
  <c r="AS163" i="8"/>
  <c r="AR163" i="8"/>
  <c r="AQ163" i="8"/>
  <c r="AP163" i="8"/>
  <c r="AO163" i="8"/>
  <c r="AN163" i="8"/>
  <c r="AM163" i="8"/>
  <c r="AL163" i="8"/>
  <c r="AK163" i="8"/>
  <c r="AT162" i="8"/>
  <c r="AS162" i="8"/>
  <c r="AR162" i="8"/>
  <c r="AQ162" i="8"/>
  <c r="AP162" i="8"/>
  <c r="AO162" i="8"/>
  <c r="AN162" i="8"/>
  <c r="AM162" i="8"/>
  <c r="AL162" i="8"/>
  <c r="AK162" i="8"/>
  <c r="AT161" i="8"/>
  <c r="AS161" i="8"/>
  <c r="AR161" i="8"/>
  <c r="AQ161" i="8"/>
  <c r="AP161" i="8"/>
  <c r="AO161" i="8"/>
  <c r="AN161" i="8"/>
  <c r="AM161" i="8"/>
  <c r="AL161" i="8"/>
  <c r="AK161" i="8"/>
  <c r="AT160" i="8"/>
  <c r="AS160" i="8"/>
  <c r="AR160" i="8"/>
  <c r="AQ160" i="8"/>
  <c r="AP160" i="8"/>
  <c r="AO160" i="8"/>
  <c r="AN160" i="8"/>
  <c r="AM160" i="8"/>
  <c r="AL160" i="8"/>
  <c r="AK160" i="8"/>
  <c r="AT159" i="8"/>
  <c r="AS159" i="8"/>
  <c r="AR159" i="8"/>
  <c r="AQ159" i="8"/>
  <c r="AP159" i="8"/>
  <c r="AO159" i="8"/>
  <c r="AN159" i="8"/>
  <c r="AM159" i="8"/>
  <c r="AL159" i="8"/>
  <c r="AK159" i="8"/>
  <c r="AT158" i="8"/>
  <c r="AS158" i="8"/>
  <c r="AR158" i="8"/>
  <c r="AQ158" i="8"/>
  <c r="AP158" i="8"/>
  <c r="AO158" i="8"/>
  <c r="AN158" i="8"/>
  <c r="AM158" i="8"/>
  <c r="AL158" i="8"/>
  <c r="AK158" i="8"/>
  <c r="AT157" i="8"/>
  <c r="AS157" i="8"/>
  <c r="AR157" i="8"/>
  <c r="AQ157" i="8"/>
  <c r="AP157" i="8"/>
  <c r="AO157" i="8"/>
  <c r="AN157" i="8"/>
  <c r="AM157" i="8"/>
  <c r="AL157" i="8"/>
  <c r="AK157" i="8"/>
  <c r="AT156" i="8"/>
  <c r="AS156" i="8"/>
  <c r="AR156" i="8"/>
  <c r="AQ156" i="8"/>
  <c r="AP156" i="8"/>
  <c r="AO156" i="8"/>
  <c r="AN156" i="8"/>
  <c r="AM156" i="8"/>
  <c r="AL156" i="8"/>
  <c r="AK156" i="8"/>
  <c r="AT155" i="8"/>
  <c r="AS155" i="8"/>
  <c r="AR155" i="8"/>
  <c r="AQ155" i="8"/>
  <c r="AP155" i="8"/>
  <c r="AO155" i="8"/>
  <c r="AN155" i="8"/>
  <c r="AM155" i="8"/>
  <c r="AL155" i="8"/>
  <c r="AK155" i="8"/>
  <c r="AT154" i="8"/>
  <c r="AS154" i="8"/>
  <c r="AR154" i="8"/>
  <c r="AQ154" i="8"/>
  <c r="AP154" i="8"/>
  <c r="AO154" i="8"/>
  <c r="AN154" i="8"/>
  <c r="AM154" i="8"/>
  <c r="AL154" i="8"/>
  <c r="AK154" i="8"/>
  <c r="AT153" i="8"/>
  <c r="AS153" i="8"/>
  <c r="AR153" i="8"/>
  <c r="AQ153" i="8"/>
  <c r="AP153" i="8"/>
  <c r="AO153" i="8"/>
  <c r="AN153" i="8"/>
  <c r="AM153" i="8"/>
  <c r="AL153" i="8"/>
  <c r="AK153" i="8"/>
  <c r="AT152" i="8"/>
  <c r="AS152" i="8"/>
  <c r="AR152" i="8"/>
  <c r="AQ152" i="8"/>
  <c r="AP152" i="8"/>
  <c r="AO152" i="8"/>
  <c r="AN152" i="8"/>
  <c r="AM152" i="8"/>
  <c r="AL152" i="8"/>
  <c r="AK152" i="8"/>
  <c r="AT151" i="8"/>
  <c r="AS151" i="8"/>
  <c r="AR151" i="8"/>
  <c r="AQ151" i="8"/>
  <c r="AP151" i="8"/>
  <c r="AO151" i="8"/>
  <c r="AN151" i="8"/>
  <c r="AM151" i="8"/>
  <c r="AL151" i="8"/>
  <c r="AK151" i="8"/>
  <c r="AT150" i="8"/>
  <c r="AS150" i="8"/>
  <c r="AR150" i="8"/>
  <c r="AQ150" i="8"/>
  <c r="AP150" i="8"/>
  <c r="AO150" i="8"/>
  <c r="AN150" i="8"/>
  <c r="AM150" i="8"/>
  <c r="AL150" i="8"/>
  <c r="AK150" i="8"/>
  <c r="AT149" i="8"/>
  <c r="AS149" i="8"/>
  <c r="AR149" i="8"/>
  <c r="AQ149" i="8"/>
  <c r="AP149" i="8"/>
  <c r="AO149" i="8"/>
  <c r="AN149" i="8"/>
  <c r="AM149" i="8"/>
  <c r="AL149" i="8"/>
  <c r="AK149" i="8"/>
  <c r="AT148" i="8"/>
  <c r="AS148" i="8"/>
  <c r="AR148" i="8"/>
  <c r="AQ148" i="8"/>
  <c r="AP148" i="8"/>
  <c r="AO148" i="8"/>
  <c r="AN148" i="8"/>
  <c r="AM148" i="8"/>
  <c r="AL148" i="8"/>
  <c r="AK148" i="8"/>
  <c r="AT147" i="8"/>
  <c r="AS147" i="8"/>
  <c r="AR147" i="8"/>
  <c r="AQ147" i="8"/>
  <c r="AP147" i="8"/>
  <c r="AO147" i="8"/>
  <c r="AN147" i="8"/>
  <c r="AM147" i="8"/>
  <c r="AL147" i="8"/>
  <c r="AK147" i="8"/>
  <c r="AT146" i="8"/>
  <c r="AS146" i="8"/>
  <c r="AR146" i="8"/>
  <c r="AQ146" i="8"/>
  <c r="AP146" i="8"/>
  <c r="AO146" i="8"/>
  <c r="AN146" i="8"/>
  <c r="AM146" i="8"/>
  <c r="AL146" i="8"/>
  <c r="AK146" i="8"/>
  <c r="AT145" i="8"/>
  <c r="AS145" i="8"/>
  <c r="AR145" i="8"/>
  <c r="AQ145" i="8"/>
  <c r="AP145" i="8"/>
  <c r="AO145" i="8"/>
  <c r="AN145" i="8"/>
  <c r="AM145" i="8"/>
  <c r="AL145" i="8"/>
  <c r="AK145" i="8"/>
  <c r="AT144" i="8"/>
  <c r="AS144" i="8"/>
  <c r="AR144" i="8"/>
  <c r="AQ144" i="8"/>
  <c r="AP144" i="8"/>
  <c r="AO144" i="8"/>
  <c r="AN144" i="8"/>
  <c r="AM144" i="8"/>
  <c r="AL144" i="8"/>
  <c r="AK144" i="8"/>
  <c r="AT143" i="8"/>
  <c r="AS143" i="8"/>
  <c r="AR143" i="8"/>
  <c r="AQ143" i="8"/>
  <c r="AP143" i="8"/>
  <c r="AO143" i="8"/>
  <c r="AN143" i="8"/>
  <c r="AM143" i="8"/>
  <c r="AL143" i="8"/>
  <c r="AK143" i="8"/>
  <c r="AT142" i="8"/>
  <c r="AS142" i="8"/>
  <c r="AR142" i="8"/>
  <c r="AQ142" i="8"/>
  <c r="AP142" i="8"/>
  <c r="AO142" i="8"/>
  <c r="AN142" i="8"/>
  <c r="AM142" i="8"/>
  <c r="AL142" i="8"/>
  <c r="AK142" i="8"/>
  <c r="AT141" i="8"/>
  <c r="AS141" i="8"/>
  <c r="AR141" i="8"/>
  <c r="AQ141" i="8"/>
  <c r="AP141" i="8"/>
  <c r="AO141" i="8"/>
  <c r="AN141" i="8"/>
  <c r="AM141" i="8"/>
  <c r="AL141" i="8"/>
  <c r="AK141" i="8"/>
  <c r="AT140" i="8"/>
  <c r="AS140" i="8"/>
  <c r="AR140" i="8"/>
  <c r="AQ140" i="8"/>
  <c r="AP140" i="8"/>
  <c r="AO140" i="8"/>
  <c r="AN140" i="8"/>
  <c r="AM140" i="8"/>
  <c r="AL140" i="8"/>
  <c r="AK140" i="8"/>
  <c r="AT139" i="8"/>
  <c r="AS139" i="8"/>
  <c r="AR139" i="8"/>
  <c r="AQ139" i="8"/>
  <c r="AP139" i="8"/>
  <c r="AO139" i="8"/>
  <c r="AN139" i="8"/>
  <c r="AM139" i="8"/>
  <c r="AL139" i="8"/>
  <c r="AK139" i="8"/>
  <c r="AT138" i="8"/>
  <c r="AS138" i="8"/>
  <c r="AR138" i="8"/>
  <c r="AQ138" i="8"/>
  <c r="AP138" i="8"/>
  <c r="AO138" i="8"/>
  <c r="AN138" i="8"/>
  <c r="AM138" i="8"/>
  <c r="AL138" i="8"/>
  <c r="AK138" i="8"/>
  <c r="AT137" i="8"/>
  <c r="AS137" i="8"/>
  <c r="AR137" i="8"/>
  <c r="AQ137" i="8"/>
  <c r="AP137" i="8"/>
  <c r="AO137" i="8"/>
  <c r="AN137" i="8"/>
  <c r="AM137" i="8"/>
  <c r="AL137" i="8"/>
  <c r="AK137" i="8"/>
  <c r="AT136" i="8"/>
  <c r="AS136" i="8"/>
  <c r="AR136" i="8"/>
  <c r="AQ136" i="8"/>
  <c r="AP136" i="8"/>
  <c r="AO136" i="8"/>
  <c r="AN136" i="8"/>
  <c r="AM136" i="8"/>
  <c r="AL136" i="8"/>
  <c r="AK136" i="8"/>
  <c r="AT135" i="8"/>
  <c r="AS135" i="8"/>
  <c r="AR135" i="8"/>
  <c r="AQ135" i="8"/>
  <c r="AP135" i="8"/>
  <c r="AO135" i="8"/>
  <c r="AN135" i="8"/>
  <c r="AM135" i="8"/>
  <c r="AL135" i="8"/>
  <c r="AK135" i="8"/>
  <c r="AT134" i="8"/>
  <c r="AS134" i="8"/>
  <c r="AR134" i="8"/>
  <c r="AQ134" i="8"/>
  <c r="AP134" i="8"/>
  <c r="AO134" i="8"/>
  <c r="AN134" i="8"/>
  <c r="AM134" i="8"/>
  <c r="AL134" i="8"/>
  <c r="AK134" i="8"/>
  <c r="AT133" i="8"/>
  <c r="AS133" i="8"/>
  <c r="AR133" i="8"/>
  <c r="AQ133" i="8"/>
  <c r="AP133" i="8"/>
  <c r="AO133" i="8"/>
  <c r="AN133" i="8"/>
  <c r="AM133" i="8"/>
  <c r="AL133" i="8"/>
  <c r="AK133" i="8"/>
  <c r="AT132" i="8"/>
  <c r="AS132" i="8"/>
  <c r="AR132" i="8"/>
  <c r="AQ132" i="8"/>
  <c r="AP132" i="8"/>
  <c r="AO132" i="8"/>
  <c r="AN132" i="8"/>
  <c r="AM132" i="8"/>
  <c r="AL132" i="8"/>
  <c r="AK132" i="8"/>
  <c r="AT131" i="8"/>
  <c r="AS131" i="8"/>
  <c r="AR131" i="8"/>
  <c r="AQ131" i="8"/>
  <c r="AP131" i="8"/>
  <c r="AO131" i="8"/>
  <c r="AN131" i="8"/>
  <c r="AM131" i="8"/>
  <c r="AL131" i="8"/>
  <c r="AK131" i="8"/>
  <c r="AT130" i="8"/>
  <c r="AS130" i="8"/>
  <c r="AR130" i="8"/>
  <c r="AQ130" i="8"/>
  <c r="AP130" i="8"/>
  <c r="AO130" i="8"/>
  <c r="AN130" i="8"/>
  <c r="AM130" i="8"/>
  <c r="AL130" i="8"/>
  <c r="AK130" i="8"/>
  <c r="AT129" i="8"/>
  <c r="AS129" i="8"/>
  <c r="AR129" i="8"/>
  <c r="AQ129" i="8"/>
  <c r="AP129" i="8"/>
  <c r="AO129" i="8"/>
  <c r="AN129" i="8"/>
  <c r="AM129" i="8"/>
  <c r="AL129" i="8"/>
  <c r="AK129" i="8"/>
  <c r="AT128" i="8"/>
  <c r="AS128" i="8"/>
  <c r="AR128" i="8"/>
  <c r="AQ128" i="8"/>
  <c r="AP128" i="8"/>
  <c r="AO128" i="8"/>
  <c r="AN128" i="8"/>
  <c r="AM128" i="8"/>
  <c r="AL128" i="8"/>
  <c r="AK128" i="8"/>
  <c r="AT127" i="8"/>
  <c r="AS127" i="8"/>
  <c r="AR127" i="8"/>
  <c r="AQ127" i="8"/>
  <c r="AP127" i="8"/>
  <c r="AO127" i="8"/>
  <c r="AN127" i="8"/>
  <c r="AM127" i="8"/>
  <c r="AL127" i="8"/>
  <c r="AK127" i="8"/>
  <c r="AT126" i="8"/>
  <c r="AS126" i="8"/>
  <c r="AR126" i="8"/>
  <c r="AQ126" i="8"/>
  <c r="AP126" i="8"/>
  <c r="AO126" i="8"/>
  <c r="AN126" i="8"/>
  <c r="AM126" i="8"/>
  <c r="AL126" i="8"/>
  <c r="AK126" i="8"/>
  <c r="AT125" i="8"/>
  <c r="AS125" i="8"/>
  <c r="AR125" i="8"/>
  <c r="AQ125" i="8"/>
  <c r="AP125" i="8"/>
  <c r="AO125" i="8"/>
  <c r="AN125" i="8"/>
  <c r="AM125" i="8"/>
  <c r="AL125" i="8"/>
  <c r="AK125" i="8"/>
  <c r="AT124" i="8"/>
  <c r="AS124" i="8"/>
  <c r="AR124" i="8"/>
  <c r="AQ124" i="8"/>
  <c r="AP124" i="8"/>
  <c r="AO124" i="8"/>
  <c r="AN124" i="8"/>
  <c r="AM124" i="8"/>
  <c r="AL124" i="8"/>
  <c r="AK124" i="8"/>
  <c r="AT123" i="8"/>
  <c r="AS123" i="8"/>
  <c r="AR123" i="8"/>
  <c r="AQ123" i="8"/>
  <c r="AP123" i="8"/>
  <c r="AO123" i="8"/>
  <c r="AN123" i="8"/>
  <c r="AM123" i="8"/>
  <c r="AL123" i="8"/>
  <c r="AK123" i="8"/>
  <c r="AT122" i="8"/>
  <c r="AS122" i="8"/>
  <c r="AR122" i="8"/>
  <c r="AQ122" i="8"/>
  <c r="AP122" i="8"/>
  <c r="AO122" i="8"/>
  <c r="AN122" i="8"/>
  <c r="AM122" i="8"/>
  <c r="AL122" i="8"/>
  <c r="AK122" i="8"/>
  <c r="AT121" i="8"/>
  <c r="AS121" i="8"/>
  <c r="AR121" i="8"/>
  <c r="AQ121" i="8"/>
  <c r="AP121" i="8"/>
  <c r="AO121" i="8"/>
  <c r="AN121" i="8"/>
  <c r="AM121" i="8"/>
  <c r="AL121" i="8"/>
  <c r="AK121" i="8"/>
  <c r="AT120" i="8"/>
  <c r="AS120" i="8"/>
  <c r="AR120" i="8"/>
  <c r="AQ120" i="8"/>
  <c r="AP120" i="8"/>
  <c r="AO120" i="8"/>
  <c r="AN120" i="8"/>
  <c r="AM120" i="8"/>
  <c r="AL120" i="8"/>
  <c r="AK120" i="8"/>
  <c r="AT119" i="8"/>
  <c r="AS119" i="8"/>
  <c r="AR119" i="8"/>
  <c r="AQ119" i="8"/>
  <c r="AP119" i="8"/>
  <c r="AO119" i="8"/>
  <c r="AN119" i="8"/>
  <c r="AM119" i="8"/>
  <c r="AL119" i="8"/>
  <c r="AK119" i="8"/>
  <c r="AT118" i="8"/>
  <c r="AS118" i="8"/>
  <c r="AR118" i="8"/>
  <c r="AQ118" i="8"/>
  <c r="AP118" i="8"/>
  <c r="AO118" i="8"/>
  <c r="AN118" i="8"/>
  <c r="AM118" i="8"/>
  <c r="AL118" i="8"/>
  <c r="AK118" i="8"/>
  <c r="AT117" i="8"/>
  <c r="AS117" i="8"/>
  <c r="AR117" i="8"/>
  <c r="AQ117" i="8"/>
  <c r="AP117" i="8"/>
  <c r="AO117" i="8"/>
  <c r="AN117" i="8"/>
  <c r="AM117" i="8"/>
  <c r="AL117" i="8"/>
  <c r="AK117" i="8"/>
  <c r="AT116" i="8"/>
  <c r="AS116" i="8"/>
  <c r="AR116" i="8"/>
  <c r="AQ116" i="8"/>
  <c r="AP116" i="8"/>
  <c r="AO116" i="8"/>
  <c r="AN116" i="8"/>
  <c r="AM116" i="8"/>
  <c r="AL116" i="8"/>
  <c r="AK116" i="8"/>
  <c r="AT115" i="8"/>
  <c r="AS115" i="8"/>
  <c r="AR115" i="8"/>
  <c r="AQ115" i="8"/>
  <c r="AP115" i="8"/>
  <c r="AO115" i="8"/>
  <c r="AN115" i="8"/>
  <c r="AM115" i="8"/>
  <c r="AL115" i="8"/>
  <c r="AK115" i="8"/>
  <c r="AT114" i="8"/>
  <c r="AS114" i="8"/>
  <c r="AR114" i="8"/>
  <c r="AQ114" i="8"/>
  <c r="AP114" i="8"/>
  <c r="AO114" i="8"/>
  <c r="AN114" i="8"/>
  <c r="AM114" i="8"/>
  <c r="AL114" i="8"/>
  <c r="AK114" i="8"/>
  <c r="AT113" i="8"/>
  <c r="AS113" i="8"/>
  <c r="AR113" i="8"/>
  <c r="AQ113" i="8"/>
  <c r="AP113" i="8"/>
  <c r="AO113" i="8"/>
  <c r="AN113" i="8"/>
  <c r="AM113" i="8"/>
  <c r="AL113" i="8"/>
  <c r="AK113" i="8"/>
  <c r="AT112" i="8"/>
  <c r="AS112" i="8"/>
  <c r="AR112" i="8"/>
  <c r="AQ112" i="8"/>
  <c r="AP112" i="8"/>
  <c r="AO112" i="8"/>
  <c r="AN112" i="8"/>
  <c r="AM112" i="8"/>
  <c r="AL112" i="8"/>
  <c r="AK112" i="8"/>
  <c r="AT111" i="8"/>
  <c r="AS111" i="8"/>
  <c r="AR111" i="8"/>
  <c r="AQ111" i="8"/>
  <c r="AP111" i="8"/>
  <c r="AO111" i="8"/>
  <c r="AN111" i="8"/>
  <c r="AM111" i="8"/>
  <c r="AL111" i="8"/>
  <c r="AK111" i="8"/>
  <c r="AT110" i="8"/>
  <c r="AS110" i="8"/>
  <c r="AR110" i="8"/>
  <c r="AQ110" i="8"/>
  <c r="AP110" i="8"/>
  <c r="AO110" i="8"/>
  <c r="AN110" i="8"/>
  <c r="AM110" i="8"/>
  <c r="AL110" i="8"/>
  <c r="AK110" i="8"/>
  <c r="AT109" i="8"/>
  <c r="AS109" i="8"/>
  <c r="AR109" i="8"/>
  <c r="AQ109" i="8"/>
  <c r="AP109" i="8"/>
  <c r="AO109" i="8"/>
  <c r="AN109" i="8"/>
  <c r="AM109" i="8"/>
  <c r="AL109" i="8"/>
  <c r="AK109" i="8"/>
  <c r="AT108" i="8"/>
  <c r="AS108" i="8"/>
  <c r="AR108" i="8"/>
  <c r="AQ108" i="8"/>
  <c r="AP108" i="8"/>
  <c r="AO108" i="8"/>
  <c r="AN108" i="8"/>
  <c r="AM108" i="8"/>
  <c r="AL108" i="8"/>
  <c r="AK108" i="8"/>
  <c r="AT107" i="8"/>
  <c r="AS107" i="8"/>
  <c r="AR107" i="8"/>
  <c r="AQ107" i="8"/>
  <c r="AP107" i="8"/>
  <c r="AO107" i="8"/>
  <c r="AN107" i="8"/>
  <c r="AM107" i="8"/>
  <c r="AL107" i="8"/>
  <c r="AK107" i="8"/>
  <c r="AT106" i="8"/>
  <c r="AS106" i="8"/>
  <c r="AR106" i="8"/>
  <c r="AQ106" i="8"/>
  <c r="AP106" i="8"/>
  <c r="AO106" i="8"/>
  <c r="AN106" i="8"/>
  <c r="AM106" i="8"/>
  <c r="AL106" i="8"/>
  <c r="AK106" i="8"/>
  <c r="AT105" i="8"/>
  <c r="AS105" i="8"/>
  <c r="AR105" i="8"/>
  <c r="AQ105" i="8"/>
  <c r="AP105" i="8"/>
  <c r="AO105" i="8"/>
  <c r="AN105" i="8"/>
  <c r="AM105" i="8"/>
  <c r="AL105" i="8"/>
  <c r="AK105" i="8"/>
  <c r="AT104" i="8"/>
  <c r="AS104" i="8"/>
  <c r="AR104" i="8"/>
  <c r="AQ104" i="8"/>
  <c r="AP104" i="8"/>
  <c r="AO104" i="8"/>
  <c r="AN104" i="8"/>
  <c r="AM104" i="8"/>
  <c r="AL104" i="8"/>
  <c r="AK104" i="8"/>
  <c r="AT103" i="8"/>
  <c r="AS103" i="8"/>
  <c r="AR103" i="8"/>
  <c r="AQ103" i="8"/>
  <c r="AP103" i="8"/>
  <c r="AO103" i="8"/>
  <c r="AN103" i="8"/>
  <c r="AM103" i="8"/>
  <c r="AL103" i="8"/>
  <c r="AK103" i="8"/>
  <c r="AT102" i="8"/>
  <c r="AS102" i="8"/>
  <c r="AR102" i="8"/>
  <c r="AQ102" i="8"/>
  <c r="AP102" i="8"/>
  <c r="AO102" i="8"/>
  <c r="AN102" i="8"/>
  <c r="AM102" i="8"/>
  <c r="AL102" i="8"/>
  <c r="AK102" i="8"/>
  <c r="AT101" i="8"/>
  <c r="AS101" i="8"/>
  <c r="AR101" i="8"/>
  <c r="AQ101" i="8"/>
  <c r="AP101" i="8"/>
  <c r="AO101" i="8"/>
  <c r="AN101" i="8"/>
  <c r="AM101" i="8"/>
  <c r="AL101" i="8"/>
  <c r="AK101" i="8"/>
  <c r="AT100" i="8"/>
  <c r="AS100" i="8"/>
  <c r="AR100" i="8"/>
  <c r="AQ100" i="8"/>
  <c r="AP100" i="8"/>
  <c r="AO100" i="8"/>
  <c r="AN100" i="8"/>
  <c r="AM100" i="8"/>
  <c r="AL100" i="8"/>
  <c r="AK100" i="8"/>
  <c r="AT99" i="8"/>
  <c r="AS99" i="8"/>
  <c r="AR99" i="8"/>
  <c r="AQ99" i="8"/>
  <c r="AP99" i="8"/>
  <c r="AO99" i="8"/>
  <c r="AN99" i="8"/>
  <c r="AM99" i="8"/>
  <c r="AL99" i="8"/>
  <c r="AK99" i="8"/>
  <c r="AT98" i="8"/>
  <c r="AS98" i="8"/>
  <c r="AR98" i="8"/>
  <c r="AQ98" i="8"/>
  <c r="AP98" i="8"/>
  <c r="AO98" i="8"/>
  <c r="AN98" i="8"/>
  <c r="AM98" i="8"/>
  <c r="AL98" i="8"/>
  <c r="AK98" i="8"/>
  <c r="AT97" i="8"/>
  <c r="AS97" i="8"/>
  <c r="AR97" i="8"/>
  <c r="AQ97" i="8"/>
  <c r="AP97" i="8"/>
  <c r="AO97" i="8"/>
  <c r="AN97" i="8"/>
  <c r="AM97" i="8"/>
  <c r="AL97" i="8"/>
  <c r="AK97" i="8"/>
  <c r="AT96" i="8"/>
  <c r="AS96" i="8"/>
  <c r="AR96" i="8"/>
  <c r="AQ96" i="8"/>
  <c r="AP96" i="8"/>
  <c r="AO96" i="8"/>
  <c r="AN96" i="8"/>
  <c r="AM96" i="8"/>
  <c r="AL96" i="8"/>
  <c r="AK96" i="8"/>
  <c r="AT95" i="8"/>
  <c r="AS95" i="8"/>
  <c r="AR95" i="8"/>
  <c r="AQ95" i="8"/>
  <c r="AP95" i="8"/>
  <c r="AO95" i="8"/>
  <c r="AN95" i="8"/>
  <c r="AM95" i="8"/>
  <c r="AL95" i="8"/>
  <c r="AK95" i="8"/>
  <c r="AT94" i="8"/>
  <c r="AS94" i="8"/>
  <c r="AR94" i="8"/>
  <c r="AQ94" i="8"/>
  <c r="AP94" i="8"/>
  <c r="AO94" i="8"/>
  <c r="AN94" i="8"/>
  <c r="AM94" i="8"/>
  <c r="AL94" i="8"/>
  <c r="AK94" i="8"/>
  <c r="AT93" i="8"/>
  <c r="AS93" i="8"/>
  <c r="AR93" i="8"/>
  <c r="AQ93" i="8"/>
  <c r="AP93" i="8"/>
  <c r="AO93" i="8"/>
  <c r="AN93" i="8"/>
  <c r="AM93" i="8"/>
  <c r="AL93" i="8"/>
  <c r="AK93" i="8"/>
  <c r="AT92" i="8"/>
  <c r="AS92" i="8"/>
  <c r="AR92" i="8"/>
  <c r="AQ92" i="8"/>
  <c r="AP92" i="8"/>
  <c r="AO92" i="8"/>
  <c r="AN92" i="8"/>
  <c r="AM92" i="8"/>
  <c r="AL92" i="8"/>
  <c r="AK92" i="8"/>
  <c r="AT91" i="8"/>
  <c r="AS91" i="8"/>
  <c r="AR91" i="8"/>
  <c r="AQ91" i="8"/>
  <c r="AP91" i="8"/>
  <c r="AO91" i="8"/>
  <c r="AN91" i="8"/>
  <c r="AM91" i="8"/>
  <c r="AL91" i="8"/>
  <c r="AK91" i="8"/>
  <c r="AT90" i="8"/>
  <c r="AS90" i="8"/>
  <c r="AR90" i="8"/>
  <c r="AQ90" i="8"/>
  <c r="AP90" i="8"/>
  <c r="AO90" i="8"/>
  <c r="AN90" i="8"/>
  <c r="AM90" i="8"/>
  <c r="AL90" i="8"/>
  <c r="AK90" i="8"/>
  <c r="AT89" i="8"/>
  <c r="AS89" i="8"/>
  <c r="AR89" i="8"/>
  <c r="AQ89" i="8"/>
  <c r="AP89" i="8"/>
  <c r="AO89" i="8"/>
  <c r="AN89" i="8"/>
  <c r="AM89" i="8"/>
  <c r="AL89" i="8"/>
  <c r="AK89" i="8"/>
  <c r="AT88" i="8"/>
  <c r="AS88" i="8"/>
  <c r="AR88" i="8"/>
  <c r="AQ88" i="8"/>
  <c r="AP88" i="8"/>
  <c r="AO88" i="8"/>
  <c r="AN88" i="8"/>
  <c r="AM88" i="8"/>
  <c r="AL88" i="8"/>
  <c r="AK88" i="8"/>
  <c r="AT87" i="8"/>
  <c r="AS87" i="8"/>
  <c r="AR87" i="8"/>
  <c r="AQ87" i="8"/>
  <c r="AP87" i="8"/>
  <c r="AO87" i="8"/>
  <c r="AN87" i="8"/>
  <c r="AM87" i="8"/>
  <c r="AL87" i="8"/>
  <c r="AK87" i="8"/>
  <c r="AT86" i="8"/>
  <c r="AS86" i="8"/>
  <c r="AR86" i="8"/>
  <c r="AQ86" i="8"/>
  <c r="AP86" i="8"/>
  <c r="AO86" i="8"/>
  <c r="AN86" i="8"/>
  <c r="AM86" i="8"/>
  <c r="AL86" i="8"/>
  <c r="AK86" i="8"/>
  <c r="AT85" i="8"/>
  <c r="AS85" i="8"/>
  <c r="AR85" i="8"/>
  <c r="AQ85" i="8"/>
  <c r="AP85" i="8"/>
  <c r="AO85" i="8"/>
  <c r="AN85" i="8"/>
  <c r="AM85" i="8"/>
  <c r="AL85" i="8"/>
  <c r="AK85" i="8"/>
  <c r="AT84" i="8"/>
  <c r="AS84" i="8"/>
  <c r="AR84" i="8"/>
  <c r="AQ84" i="8"/>
  <c r="AP84" i="8"/>
  <c r="AO84" i="8"/>
  <c r="AN84" i="8"/>
  <c r="AM84" i="8"/>
  <c r="AL84" i="8"/>
  <c r="AK84" i="8"/>
  <c r="AT83" i="8"/>
  <c r="AS83" i="8"/>
  <c r="AR83" i="8"/>
  <c r="AQ83" i="8"/>
  <c r="AP83" i="8"/>
  <c r="AO83" i="8"/>
  <c r="AN83" i="8"/>
  <c r="AM83" i="8"/>
  <c r="AL83" i="8"/>
  <c r="AK83" i="8"/>
  <c r="AT82" i="8"/>
  <c r="AS82" i="8"/>
  <c r="AR82" i="8"/>
  <c r="AQ82" i="8"/>
  <c r="AP82" i="8"/>
  <c r="AO82" i="8"/>
  <c r="AN82" i="8"/>
  <c r="AM82" i="8"/>
  <c r="AL82" i="8"/>
  <c r="AK82" i="8"/>
  <c r="AT81" i="8"/>
  <c r="AS81" i="8"/>
  <c r="AR81" i="8"/>
  <c r="AQ81" i="8"/>
  <c r="AP81" i="8"/>
  <c r="AO81" i="8"/>
  <c r="AN81" i="8"/>
  <c r="AM81" i="8"/>
  <c r="AL81" i="8"/>
  <c r="AK81" i="8"/>
  <c r="AT80" i="8"/>
  <c r="AS80" i="8"/>
  <c r="AR80" i="8"/>
  <c r="AQ80" i="8"/>
  <c r="AP80" i="8"/>
  <c r="AO80" i="8"/>
  <c r="AN80" i="8"/>
  <c r="AM80" i="8"/>
  <c r="AL80" i="8"/>
  <c r="AK80" i="8"/>
  <c r="AT79" i="8"/>
  <c r="AS79" i="8"/>
  <c r="AR79" i="8"/>
  <c r="AQ79" i="8"/>
  <c r="AP79" i="8"/>
  <c r="AO79" i="8"/>
  <c r="AN79" i="8"/>
  <c r="AM79" i="8"/>
  <c r="AL79" i="8"/>
  <c r="AK79" i="8"/>
  <c r="AT78" i="8"/>
  <c r="AS78" i="8"/>
  <c r="AR78" i="8"/>
  <c r="AQ78" i="8"/>
  <c r="AP78" i="8"/>
  <c r="AO78" i="8"/>
  <c r="AN78" i="8"/>
  <c r="AM78" i="8"/>
  <c r="AL78" i="8"/>
  <c r="AK78" i="8"/>
  <c r="AT77" i="8"/>
  <c r="AS77" i="8"/>
  <c r="AR77" i="8"/>
  <c r="AQ77" i="8"/>
  <c r="AP77" i="8"/>
  <c r="AO77" i="8"/>
  <c r="AN77" i="8"/>
  <c r="AM77" i="8"/>
  <c r="AL77" i="8"/>
  <c r="AK77" i="8"/>
  <c r="AT76" i="8"/>
  <c r="AS76" i="8"/>
  <c r="AR76" i="8"/>
  <c r="AQ76" i="8"/>
  <c r="AP76" i="8"/>
  <c r="AO76" i="8"/>
  <c r="AN76" i="8"/>
  <c r="AM76" i="8"/>
  <c r="AL76" i="8"/>
  <c r="AK76" i="8"/>
  <c r="AT75" i="8"/>
  <c r="AS75" i="8"/>
  <c r="AR75" i="8"/>
  <c r="AQ75" i="8"/>
  <c r="AP75" i="8"/>
  <c r="AO75" i="8"/>
  <c r="AN75" i="8"/>
  <c r="AM75" i="8"/>
  <c r="AL75" i="8"/>
  <c r="AK75" i="8"/>
  <c r="AT74" i="8"/>
  <c r="AS74" i="8"/>
  <c r="AR74" i="8"/>
  <c r="AQ74" i="8"/>
  <c r="AP74" i="8"/>
  <c r="AO74" i="8"/>
  <c r="AN74" i="8"/>
  <c r="AM74" i="8"/>
  <c r="AL74" i="8"/>
  <c r="AK74" i="8"/>
  <c r="AT73" i="8"/>
  <c r="AS73" i="8"/>
  <c r="AR73" i="8"/>
  <c r="AQ73" i="8"/>
  <c r="AP73" i="8"/>
  <c r="AO73" i="8"/>
  <c r="AN73" i="8"/>
  <c r="AM73" i="8"/>
  <c r="AL73" i="8"/>
  <c r="AK73" i="8"/>
  <c r="AT72" i="8"/>
  <c r="AS72" i="8"/>
  <c r="AR72" i="8"/>
  <c r="AQ72" i="8"/>
  <c r="AP72" i="8"/>
  <c r="AO72" i="8"/>
  <c r="AN72" i="8"/>
  <c r="AM72" i="8"/>
  <c r="AL72" i="8"/>
  <c r="AK72" i="8"/>
  <c r="AT71" i="8"/>
  <c r="AS71" i="8"/>
  <c r="AR71" i="8"/>
  <c r="AQ71" i="8"/>
  <c r="AP71" i="8"/>
  <c r="AO71" i="8"/>
  <c r="AN71" i="8"/>
  <c r="AM71" i="8"/>
  <c r="AL71" i="8"/>
  <c r="AK71" i="8"/>
  <c r="AT70" i="8"/>
  <c r="AS70" i="8"/>
  <c r="AR70" i="8"/>
  <c r="AQ70" i="8"/>
  <c r="AP70" i="8"/>
  <c r="AO70" i="8"/>
  <c r="AN70" i="8"/>
  <c r="AM70" i="8"/>
  <c r="AL70" i="8"/>
  <c r="AK70" i="8"/>
  <c r="AT69" i="8"/>
  <c r="AS69" i="8"/>
  <c r="AR69" i="8"/>
  <c r="AQ69" i="8"/>
  <c r="AP69" i="8"/>
  <c r="AO69" i="8"/>
  <c r="AN69" i="8"/>
  <c r="AM69" i="8"/>
  <c r="AL69" i="8"/>
  <c r="AK69" i="8"/>
  <c r="AT68" i="8"/>
  <c r="AS68" i="8"/>
  <c r="AR68" i="8"/>
  <c r="AQ68" i="8"/>
  <c r="AP68" i="8"/>
  <c r="AO68" i="8"/>
  <c r="AN68" i="8"/>
  <c r="AM68" i="8"/>
  <c r="AL68" i="8"/>
  <c r="AK68" i="8"/>
  <c r="AT67" i="8"/>
  <c r="AS67" i="8"/>
  <c r="AR67" i="8"/>
  <c r="AQ67" i="8"/>
  <c r="AP67" i="8"/>
  <c r="AO67" i="8"/>
  <c r="AN67" i="8"/>
  <c r="AM67" i="8"/>
  <c r="AL67" i="8"/>
  <c r="AK67" i="8"/>
  <c r="AT66" i="8"/>
  <c r="AS66" i="8"/>
  <c r="AR66" i="8"/>
  <c r="AQ66" i="8"/>
  <c r="AP66" i="8"/>
  <c r="AO66" i="8"/>
  <c r="AN66" i="8"/>
  <c r="AM66" i="8"/>
  <c r="AL66" i="8"/>
  <c r="AK66" i="8"/>
  <c r="AT65" i="8"/>
  <c r="AS65" i="8"/>
  <c r="AR65" i="8"/>
  <c r="AQ65" i="8"/>
  <c r="AP65" i="8"/>
  <c r="AO65" i="8"/>
  <c r="AN65" i="8"/>
  <c r="AM65" i="8"/>
  <c r="AL65" i="8"/>
  <c r="AK65" i="8"/>
  <c r="AT64" i="8"/>
  <c r="AS64" i="8"/>
  <c r="AR64" i="8"/>
  <c r="AQ64" i="8"/>
  <c r="AP64" i="8"/>
  <c r="AO64" i="8"/>
  <c r="AN64" i="8"/>
  <c r="AM64" i="8"/>
  <c r="AL64" i="8"/>
  <c r="AK64" i="8"/>
  <c r="AT63" i="8"/>
  <c r="AS63" i="8"/>
  <c r="AR63" i="8"/>
  <c r="AQ63" i="8"/>
  <c r="AP63" i="8"/>
  <c r="AO63" i="8"/>
  <c r="AN63" i="8"/>
  <c r="AM63" i="8"/>
  <c r="AL63" i="8"/>
  <c r="AK63" i="8"/>
  <c r="AT62" i="8"/>
  <c r="AS62" i="8"/>
  <c r="AR62" i="8"/>
  <c r="AQ62" i="8"/>
  <c r="AP62" i="8"/>
  <c r="AO62" i="8"/>
  <c r="AN62" i="8"/>
  <c r="AM62" i="8"/>
  <c r="AL62" i="8"/>
  <c r="AK62" i="8"/>
  <c r="AT61" i="8"/>
  <c r="AS61" i="8"/>
  <c r="AR61" i="8"/>
  <c r="AQ61" i="8"/>
  <c r="AP61" i="8"/>
  <c r="AO61" i="8"/>
  <c r="AN61" i="8"/>
  <c r="AM61" i="8"/>
  <c r="AL61" i="8"/>
  <c r="AK61" i="8"/>
  <c r="AT60" i="8"/>
  <c r="AS60" i="8"/>
  <c r="AR60" i="8"/>
  <c r="AQ60" i="8"/>
  <c r="AP60" i="8"/>
  <c r="AO60" i="8"/>
  <c r="AN60" i="8"/>
  <c r="AM60" i="8"/>
  <c r="AL60" i="8"/>
  <c r="AK60" i="8"/>
  <c r="AT59" i="8"/>
  <c r="AS59" i="8"/>
  <c r="AR59" i="8"/>
  <c r="AQ59" i="8"/>
  <c r="AP59" i="8"/>
  <c r="AO59" i="8"/>
  <c r="AN59" i="8"/>
  <c r="AM59" i="8"/>
  <c r="AL59" i="8"/>
  <c r="AK59" i="8"/>
  <c r="AT58" i="8"/>
  <c r="AS58" i="8"/>
  <c r="AR58" i="8"/>
  <c r="AQ58" i="8"/>
  <c r="AP58" i="8"/>
  <c r="AO58" i="8"/>
  <c r="AN58" i="8"/>
  <c r="AM58" i="8"/>
  <c r="AL58" i="8"/>
  <c r="AK58" i="8"/>
  <c r="AT57" i="8"/>
  <c r="AS57" i="8"/>
  <c r="AR57" i="8"/>
  <c r="AQ57" i="8"/>
  <c r="AP57" i="8"/>
  <c r="AO57" i="8"/>
  <c r="AN57" i="8"/>
  <c r="AM57" i="8"/>
  <c r="AL57" i="8"/>
  <c r="AK57" i="8"/>
  <c r="AT56" i="8"/>
  <c r="AS56" i="8"/>
  <c r="AR56" i="8"/>
  <c r="AQ56" i="8"/>
  <c r="AP56" i="8"/>
  <c r="AO56" i="8"/>
  <c r="AN56" i="8"/>
  <c r="AM56" i="8"/>
  <c r="AL56" i="8"/>
  <c r="AK56" i="8"/>
  <c r="AT55" i="8"/>
  <c r="AS55" i="8"/>
  <c r="AR55" i="8"/>
  <c r="AQ55" i="8"/>
  <c r="AP55" i="8"/>
  <c r="AO55" i="8"/>
  <c r="AN55" i="8"/>
  <c r="AM55" i="8"/>
  <c r="AL55" i="8"/>
  <c r="AK55" i="8"/>
  <c r="AT54" i="8"/>
  <c r="AS54" i="8"/>
  <c r="AR54" i="8"/>
  <c r="AQ54" i="8"/>
  <c r="AP54" i="8"/>
  <c r="AO54" i="8"/>
  <c r="AN54" i="8"/>
  <c r="AM54" i="8"/>
  <c r="AL54" i="8"/>
  <c r="AK54" i="8"/>
  <c r="AT53" i="8"/>
  <c r="AS53" i="8"/>
  <c r="AR53" i="8"/>
  <c r="AQ53" i="8"/>
  <c r="AP53" i="8"/>
  <c r="AO53" i="8"/>
  <c r="AN53" i="8"/>
  <c r="AM53" i="8"/>
  <c r="AL53" i="8"/>
  <c r="AK53" i="8"/>
  <c r="AT52" i="8"/>
  <c r="AS52" i="8"/>
  <c r="AR52" i="8"/>
  <c r="AQ52" i="8"/>
  <c r="AP52" i="8"/>
  <c r="AO52" i="8"/>
  <c r="AN52" i="8"/>
  <c r="AM52" i="8"/>
  <c r="AL52" i="8"/>
  <c r="AK52" i="8"/>
  <c r="AT51" i="8"/>
  <c r="AS51" i="8"/>
  <c r="AR51" i="8"/>
  <c r="AQ51" i="8"/>
  <c r="AP51" i="8"/>
  <c r="AO51" i="8"/>
  <c r="AN51" i="8"/>
  <c r="AM51" i="8"/>
  <c r="AL51" i="8"/>
  <c r="AK51" i="8"/>
  <c r="AT50" i="8"/>
  <c r="AS50" i="8"/>
  <c r="AR50" i="8"/>
  <c r="AQ50" i="8"/>
  <c r="AP50" i="8"/>
  <c r="AO50" i="8"/>
  <c r="AN50" i="8"/>
  <c r="AM50" i="8"/>
  <c r="AL50" i="8"/>
  <c r="AK50" i="8"/>
  <c r="AT49" i="8"/>
  <c r="AS49" i="8"/>
  <c r="AR49" i="8"/>
  <c r="AQ49" i="8"/>
  <c r="AP49" i="8"/>
  <c r="AO49" i="8"/>
  <c r="AN49" i="8"/>
  <c r="AM49" i="8"/>
  <c r="AL49" i="8"/>
  <c r="AK49" i="8"/>
  <c r="AT48" i="8"/>
  <c r="AS48" i="8"/>
  <c r="AR48" i="8"/>
  <c r="AQ48" i="8"/>
  <c r="AP48" i="8"/>
  <c r="AO48" i="8"/>
  <c r="AN48" i="8"/>
  <c r="AM48" i="8"/>
  <c r="AL48" i="8"/>
  <c r="AK48" i="8"/>
  <c r="AT47" i="8"/>
  <c r="AS47" i="8"/>
  <c r="AR47" i="8"/>
  <c r="AQ47" i="8"/>
  <c r="AP47" i="8"/>
  <c r="AO47" i="8"/>
  <c r="AN47" i="8"/>
  <c r="AM47" i="8"/>
  <c r="AL47" i="8"/>
  <c r="AK47" i="8"/>
  <c r="AT46" i="8"/>
  <c r="AS46" i="8"/>
  <c r="AR46" i="8"/>
  <c r="AQ46" i="8"/>
  <c r="AP46" i="8"/>
  <c r="AO46" i="8"/>
  <c r="AN46" i="8"/>
  <c r="AM46" i="8"/>
  <c r="AL46" i="8"/>
  <c r="AK46" i="8"/>
  <c r="AT45" i="8"/>
  <c r="AS45" i="8"/>
  <c r="AR45" i="8"/>
  <c r="AQ45" i="8"/>
  <c r="AP45" i="8"/>
  <c r="AO45" i="8"/>
  <c r="AN45" i="8"/>
  <c r="AM45" i="8"/>
  <c r="AL45" i="8"/>
  <c r="AK45" i="8"/>
  <c r="AT44" i="8"/>
  <c r="AS44" i="8"/>
  <c r="AR44" i="8"/>
  <c r="AQ44" i="8"/>
  <c r="AP44" i="8"/>
  <c r="AO44" i="8"/>
  <c r="AN44" i="8"/>
  <c r="AM44" i="8"/>
  <c r="AL44" i="8"/>
  <c r="AK44" i="8"/>
  <c r="AT43" i="8"/>
  <c r="AS43" i="8"/>
  <c r="AR43" i="8"/>
  <c r="AQ43" i="8"/>
  <c r="AP43" i="8"/>
  <c r="AO43" i="8"/>
  <c r="AN43" i="8"/>
  <c r="AM43" i="8"/>
  <c r="AL43" i="8"/>
  <c r="AK43" i="8"/>
  <c r="AT42" i="8"/>
  <c r="AS42" i="8"/>
  <c r="AR42" i="8"/>
  <c r="AQ42" i="8"/>
  <c r="AP42" i="8"/>
  <c r="AO42" i="8"/>
  <c r="AN42" i="8"/>
  <c r="AM42" i="8"/>
  <c r="AL42" i="8"/>
  <c r="AK42" i="8"/>
  <c r="AT41" i="8"/>
  <c r="AS41" i="8"/>
  <c r="AR41" i="8"/>
  <c r="AQ41" i="8"/>
  <c r="AP41" i="8"/>
  <c r="AO41" i="8"/>
  <c r="AN41" i="8"/>
  <c r="AM41" i="8"/>
  <c r="AL41" i="8"/>
  <c r="AK41" i="8"/>
  <c r="AT40" i="8"/>
  <c r="AS40" i="8"/>
  <c r="AR40" i="8"/>
  <c r="AQ40" i="8"/>
  <c r="AP40" i="8"/>
  <c r="AO40" i="8"/>
  <c r="AN40" i="8"/>
  <c r="AM40" i="8"/>
  <c r="AL40" i="8"/>
  <c r="AK40" i="8"/>
  <c r="AT39" i="8"/>
  <c r="AS39" i="8"/>
  <c r="AR39" i="8"/>
  <c r="AQ39" i="8"/>
  <c r="AP39" i="8"/>
  <c r="AO39" i="8"/>
  <c r="AN39" i="8"/>
  <c r="AM39" i="8"/>
  <c r="AL39" i="8"/>
  <c r="AK39" i="8"/>
  <c r="AT38" i="8"/>
  <c r="AS38" i="8"/>
  <c r="AR38" i="8"/>
  <c r="AQ38" i="8"/>
  <c r="AP38" i="8"/>
  <c r="AO38" i="8"/>
  <c r="AN38" i="8"/>
  <c r="AM38" i="8"/>
  <c r="AL38" i="8"/>
  <c r="AK38" i="8"/>
  <c r="AT37" i="8"/>
  <c r="AS37" i="8"/>
  <c r="AR37" i="8"/>
  <c r="AQ37" i="8"/>
  <c r="AP37" i="8"/>
  <c r="AO37" i="8"/>
  <c r="AN37" i="8"/>
  <c r="AM37" i="8"/>
  <c r="AL37" i="8"/>
  <c r="AK37" i="8"/>
  <c r="AT36" i="8"/>
  <c r="AS36" i="8"/>
  <c r="AR36" i="8"/>
  <c r="AQ36" i="8"/>
  <c r="AP36" i="8"/>
  <c r="AO36" i="8"/>
  <c r="AN36" i="8"/>
  <c r="AM36" i="8"/>
  <c r="AL36" i="8"/>
  <c r="AK36" i="8"/>
  <c r="AT35" i="8"/>
  <c r="AS35" i="8"/>
  <c r="AR35" i="8"/>
  <c r="AQ35" i="8"/>
  <c r="AP35" i="8"/>
  <c r="AO35" i="8"/>
  <c r="AN35" i="8"/>
  <c r="AM35" i="8"/>
  <c r="AL35" i="8"/>
  <c r="AK35" i="8"/>
  <c r="AT34" i="8"/>
  <c r="AS34" i="8"/>
  <c r="AR34" i="8"/>
  <c r="AQ34" i="8"/>
  <c r="AP34" i="8"/>
  <c r="AO34" i="8"/>
  <c r="AN34" i="8"/>
  <c r="AM34" i="8"/>
  <c r="AL34" i="8"/>
  <c r="AK34" i="8"/>
  <c r="AT33" i="8"/>
  <c r="AS33" i="8"/>
  <c r="AR33" i="8"/>
  <c r="AQ33" i="8"/>
  <c r="AP33" i="8"/>
  <c r="AO33" i="8"/>
  <c r="AN33" i="8"/>
  <c r="AM33" i="8"/>
  <c r="AL33" i="8"/>
  <c r="AK33" i="8"/>
  <c r="AT32" i="8"/>
  <c r="AS32" i="8"/>
  <c r="AR32" i="8"/>
  <c r="AQ32" i="8"/>
  <c r="AP32" i="8"/>
  <c r="AO32" i="8"/>
  <c r="AN32" i="8"/>
  <c r="AM32" i="8"/>
  <c r="AL32" i="8"/>
  <c r="AK32" i="8"/>
  <c r="AT31" i="8"/>
  <c r="AS31" i="8"/>
  <c r="AR31" i="8"/>
  <c r="AQ31" i="8"/>
  <c r="AP31" i="8"/>
  <c r="AO31" i="8"/>
  <c r="AN31" i="8"/>
  <c r="AM31" i="8"/>
  <c r="AL31" i="8"/>
  <c r="AK31" i="8"/>
  <c r="AT30" i="8"/>
  <c r="AS30" i="8"/>
  <c r="AR30" i="8"/>
  <c r="AQ30" i="8"/>
  <c r="AP30" i="8"/>
  <c r="AO30" i="8"/>
  <c r="AN30" i="8"/>
  <c r="AM30" i="8"/>
  <c r="AL30" i="8"/>
  <c r="AK30" i="8"/>
  <c r="AT29" i="8"/>
  <c r="AS29" i="8"/>
  <c r="AR29" i="8"/>
  <c r="AQ29" i="8"/>
  <c r="AP29" i="8"/>
  <c r="AO29" i="8"/>
  <c r="AN29" i="8"/>
  <c r="AM29" i="8"/>
  <c r="AL29" i="8"/>
  <c r="AK29" i="8"/>
  <c r="AT28" i="8"/>
  <c r="AS28" i="8"/>
  <c r="AR28" i="8"/>
  <c r="AQ28" i="8"/>
  <c r="AP28" i="8"/>
  <c r="AO28" i="8"/>
  <c r="AN28" i="8"/>
  <c r="AM28" i="8"/>
  <c r="AL28" i="8"/>
  <c r="AK28" i="8"/>
  <c r="AT27" i="8"/>
  <c r="AS27" i="8"/>
  <c r="AR27" i="8"/>
  <c r="AQ27" i="8"/>
  <c r="AP27" i="8"/>
  <c r="AO27" i="8"/>
  <c r="AN27" i="8"/>
  <c r="AM27" i="8"/>
  <c r="AL27" i="8"/>
  <c r="AK27" i="8"/>
  <c r="AT26" i="8"/>
  <c r="AS26" i="8"/>
  <c r="AR26" i="8"/>
  <c r="AQ26" i="8"/>
  <c r="AP26" i="8"/>
  <c r="AO26" i="8"/>
  <c r="AN26" i="8"/>
  <c r="AM26" i="8"/>
  <c r="AL26" i="8"/>
  <c r="AK26" i="8"/>
  <c r="AT25" i="8"/>
  <c r="AS25" i="8"/>
  <c r="AR25" i="8"/>
  <c r="AQ25" i="8"/>
  <c r="AP25" i="8"/>
  <c r="AO25" i="8"/>
  <c r="AN25" i="8"/>
  <c r="AM25" i="8"/>
  <c r="AL25" i="8"/>
  <c r="AK25" i="8"/>
  <c r="AT24" i="8"/>
  <c r="AS24" i="8"/>
  <c r="AR24" i="8"/>
  <c r="AQ24" i="8"/>
  <c r="AP24" i="8"/>
  <c r="AO24" i="8"/>
  <c r="AN24" i="8"/>
  <c r="AM24" i="8"/>
  <c r="AL24" i="8"/>
  <c r="AK24" i="8"/>
  <c r="AT23" i="8"/>
  <c r="AS23" i="8"/>
  <c r="AR23" i="8"/>
  <c r="AQ23" i="8"/>
  <c r="AP23" i="8"/>
  <c r="AO23" i="8"/>
  <c r="AN23" i="8"/>
  <c r="AM23" i="8"/>
  <c r="AL23" i="8"/>
  <c r="AK23" i="8"/>
  <c r="AT22" i="8"/>
  <c r="AS22" i="8"/>
  <c r="AR22" i="8"/>
  <c r="AQ22" i="8"/>
  <c r="AP22" i="8"/>
  <c r="AO22" i="8"/>
  <c r="AN22" i="8"/>
  <c r="AM22" i="8"/>
  <c r="AL22" i="8"/>
  <c r="AK22" i="8"/>
  <c r="AT21" i="8"/>
  <c r="AS21" i="8"/>
  <c r="AR21" i="8"/>
  <c r="AQ21" i="8"/>
  <c r="AP21" i="8"/>
  <c r="AO21" i="8"/>
  <c r="AN21" i="8"/>
  <c r="AM21" i="8"/>
  <c r="AL21" i="8"/>
  <c r="AK21" i="8"/>
  <c r="AT20" i="8"/>
  <c r="AS20" i="8"/>
  <c r="AR20" i="8"/>
  <c r="AQ20" i="8"/>
  <c r="AP20" i="8"/>
  <c r="AO20" i="8"/>
  <c r="AN20" i="8"/>
  <c r="AM20" i="8"/>
  <c r="AL20" i="8"/>
  <c r="AK20" i="8"/>
  <c r="AT19" i="8"/>
  <c r="AS19" i="8"/>
  <c r="AR19" i="8"/>
  <c r="AQ19" i="8"/>
  <c r="AP19" i="8"/>
  <c r="AO19" i="8"/>
  <c r="AN19" i="8"/>
  <c r="AM19" i="8"/>
  <c r="AL19" i="8"/>
  <c r="AK19" i="8"/>
  <c r="AT18" i="8"/>
  <c r="AS18" i="8"/>
  <c r="AR18" i="8"/>
  <c r="AQ18" i="8"/>
  <c r="AP18" i="8"/>
  <c r="AO18" i="8"/>
  <c r="AN18" i="8"/>
  <c r="AM18" i="8"/>
  <c r="AL18" i="8"/>
  <c r="AK18" i="8"/>
  <c r="AT17" i="8"/>
  <c r="AS17" i="8"/>
  <c r="AR17" i="8"/>
  <c r="AQ17" i="8"/>
  <c r="AP17" i="8"/>
  <c r="AO17" i="8"/>
  <c r="AN17" i="8"/>
  <c r="AM17" i="8"/>
  <c r="AL17" i="8"/>
  <c r="AK17" i="8"/>
  <c r="AT16" i="8"/>
  <c r="AS16" i="8"/>
  <c r="AR16" i="8"/>
  <c r="AQ16" i="8"/>
  <c r="AP16" i="8"/>
  <c r="AO16" i="8"/>
  <c r="AN16" i="8"/>
  <c r="AM16" i="8"/>
  <c r="AL16" i="8"/>
  <c r="AK16" i="8"/>
  <c r="AT15" i="8"/>
  <c r="AS15" i="8"/>
  <c r="AR15" i="8"/>
  <c r="AQ15" i="8"/>
  <c r="AP15" i="8"/>
  <c r="AO15" i="8"/>
  <c r="AN15" i="8"/>
  <c r="AM15" i="8"/>
  <c r="AL15" i="8"/>
  <c r="AK15" i="8"/>
  <c r="AT14" i="8"/>
  <c r="AS14" i="8"/>
  <c r="AR14" i="8"/>
  <c r="AQ14" i="8"/>
  <c r="AP14" i="8"/>
  <c r="AO14" i="8"/>
  <c r="AN14" i="8"/>
  <c r="AM14" i="8"/>
  <c r="AL14" i="8"/>
  <c r="AK14" i="8"/>
  <c r="AT13" i="8"/>
  <c r="AS13" i="8"/>
  <c r="AR13" i="8"/>
  <c r="AQ13" i="8"/>
  <c r="AP13" i="8"/>
  <c r="AO13" i="8"/>
  <c r="AN13" i="8"/>
  <c r="AM13" i="8"/>
  <c r="AL13" i="8"/>
  <c r="AK13" i="8"/>
  <c r="AT12" i="8"/>
  <c r="AS12" i="8"/>
  <c r="AR12" i="8"/>
  <c r="AQ12" i="8"/>
  <c r="AP12" i="8"/>
  <c r="AO12" i="8"/>
  <c r="AN12" i="8"/>
  <c r="AM12" i="8"/>
  <c r="AL12" i="8"/>
  <c r="AK12" i="8"/>
  <c r="AT11" i="8"/>
  <c r="AS11" i="8"/>
  <c r="AR11" i="8"/>
  <c r="AQ11" i="8"/>
  <c r="AP11" i="8"/>
  <c r="AO11" i="8"/>
  <c r="AN11" i="8"/>
  <c r="AM11" i="8"/>
  <c r="AL11" i="8"/>
  <c r="AK11" i="8"/>
  <c r="AT10" i="8"/>
  <c r="AS10" i="8"/>
  <c r="AR10" i="8"/>
  <c r="AQ10" i="8"/>
  <c r="AP10" i="8"/>
  <c r="AO10" i="8"/>
  <c r="AN10" i="8"/>
  <c r="AM10" i="8"/>
  <c r="AL10" i="8"/>
  <c r="AK10" i="8"/>
  <c r="AT9" i="8"/>
  <c r="AS9" i="8"/>
  <c r="AR9" i="8"/>
  <c r="AQ9" i="8"/>
  <c r="AP9" i="8"/>
  <c r="AO9" i="8"/>
  <c r="AN9" i="8"/>
  <c r="AM9" i="8"/>
  <c r="AL9" i="8"/>
  <c r="AK9" i="8"/>
  <c r="AT8" i="8"/>
  <c r="AS8" i="8"/>
  <c r="AR8" i="8"/>
  <c r="AQ8" i="8"/>
  <c r="AP8" i="8"/>
  <c r="AO8" i="8"/>
  <c r="AN8" i="8"/>
  <c r="AM8" i="8"/>
  <c r="AL8" i="8"/>
  <c r="AK8" i="8"/>
  <c r="AT7" i="8"/>
  <c r="AS7" i="8"/>
  <c r="AR7" i="8"/>
  <c r="AQ7" i="8"/>
  <c r="AP7" i="8"/>
  <c r="AO7" i="8"/>
  <c r="AN7" i="8"/>
  <c r="AM7" i="8"/>
  <c r="AL7" i="8"/>
  <c r="AK7" i="8"/>
  <c r="AT6" i="8"/>
  <c r="AS6" i="8"/>
  <c r="AR6" i="8"/>
  <c r="AQ6" i="8"/>
  <c r="AP6" i="8"/>
  <c r="AO6" i="8"/>
  <c r="AN6" i="8"/>
  <c r="AM6" i="8"/>
  <c r="AL6" i="8"/>
  <c r="AK6" i="8"/>
  <c r="AI200" i="8" l="1"/>
  <c r="R200" i="8"/>
  <c r="AI199" i="8"/>
  <c r="R199" i="8"/>
  <c r="AI198" i="8"/>
  <c r="R198" i="8"/>
  <c r="AI197" i="8"/>
  <c r="R197" i="8"/>
  <c r="AI196" i="8"/>
  <c r="R196" i="8"/>
  <c r="AI195" i="8"/>
  <c r="R195" i="8"/>
  <c r="AI194" i="8"/>
  <c r="R194" i="8"/>
  <c r="AI193" i="8"/>
  <c r="R193" i="8"/>
  <c r="AI192" i="8"/>
  <c r="R192" i="8"/>
  <c r="AI191" i="8"/>
  <c r="R191" i="8"/>
  <c r="AI190" i="8"/>
  <c r="R190" i="8"/>
  <c r="AI189" i="8"/>
  <c r="R189" i="8"/>
  <c r="AI188" i="8"/>
  <c r="R188" i="8"/>
  <c r="AI187" i="8"/>
  <c r="R187" i="8"/>
  <c r="AI186" i="8"/>
  <c r="R186" i="8"/>
  <c r="AI185" i="8"/>
  <c r="R185" i="8"/>
  <c r="AI184" i="8"/>
  <c r="R184" i="8"/>
  <c r="AI183" i="8"/>
  <c r="R183" i="8"/>
  <c r="AI182" i="8"/>
  <c r="R182" i="8"/>
  <c r="AI181" i="8"/>
  <c r="R181" i="8"/>
  <c r="AI180" i="8"/>
  <c r="R180" i="8"/>
  <c r="AI179" i="8"/>
  <c r="R179" i="8"/>
  <c r="AI178" i="8"/>
  <c r="R178" i="8"/>
  <c r="AI177" i="8"/>
  <c r="AI176" i="8"/>
  <c r="R176" i="8"/>
  <c r="AI175" i="8"/>
  <c r="R175" i="8"/>
  <c r="AI174" i="8"/>
  <c r="R174" i="8"/>
  <c r="AI173" i="8"/>
  <c r="R173" i="8"/>
  <c r="AI172" i="8"/>
  <c r="R172" i="8"/>
  <c r="AI171" i="8"/>
  <c r="R171" i="8"/>
  <c r="AI170" i="8"/>
  <c r="R170" i="8"/>
  <c r="AI169" i="8"/>
  <c r="R169" i="8"/>
  <c r="AI168" i="8"/>
  <c r="R168" i="8"/>
  <c r="AI167" i="8"/>
  <c r="R167" i="8"/>
  <c r="AI166" i="8"/>
  <c r="R166" i="8"/>
  <c r="AI165" i="8"/>
  <c r="R165" i="8"/>
  <c r="AI164" i="8"/>
  <c r="R164" i="8"/>
  <c r="AI163" i="8"/>
  <c r="R163" i="8"/>
  <c r="AI162" i="8"/>
  <c r="R162" i="8"/>
  <c r="AI161" i="8"/>
  <c r="R161" i="8"/>
  <c r="AI160" i="8"/>
  <c r="R160" i="8"/>
  <c r="AI159" i="8"/>
  <c r="R159" i="8"/>
  <c r="AI158" i="8"/>
  <c r="R158" i="8"/>
  <c r="AI157" i="8"/>
  <c r="R157" i="8"/>
  <c r="AI156" i="8"/>
  <c r="R156" i="8"/>
  <c r="AI155" i="8"/>
  <c r="R155" i="8"/>
  <c r="AI154" i="8"/>
  <c r="R154" i="8"/>
  <c r="AI153" i="8"/>
  <c r="R153" i="8"/>
  <c r="AI152" i="8"/>
  <c r="R152" i="8"/>
  <c r="AI151" i="8"/>
  <c r="R151" i="8"/>
  <c r="AI150" i="8"/>
  <c r="R150" i="8"/>
  <c r="AI149" i="8"/>
  <c r="R149" i="8"/>
  <c r="AI148" i="8"/>
  <c r="R148" i="8"/>
  <c r="AI147" i="8"/>
  <c r="R147" i="8"/>
  <c r="AI146" i="8"/>
  <c r="R146" i="8"/>
  <c r="AI145" i="8"/>
  <c r="R145" i="8"/>
  <c r="AI144" i="8"/>
  <c r="R144" i="8"/>
  <c r="AI143" i="8"/>
  <c r="R143" i="8"/>
  <c r="AI142" i="8"/>
  <c r="R142" i="8"/>
  <c r="AI141" i="8"/>
  <c r="R141" i="8"/>
  <c r="AI140" i="8"/>
  <c r="R140" i="8"/>
  <c r="AI139" i="8"/>
  <c r="R139" i="8"/>
  <c r="AI138" i="8"/>
  <c r="R138" i="8"/>
  <c r="AI137" i="8"/>
  <c r="R137" i="8"/>
  <c r="AI136" i="8"/>
  <c r="R136" i="8"/>
  <c r="AI135" i="8"/>
  <c r="R135" i="8"/>
  <c r="AI134" i="8"/>
  <c r="R134" i="8"/>
  <c r="AI133" i="8"/>
  <c r="R133" i="8"/>
  <c r="AI132" i="8"/>
  <c r="R132" i="8"/>
  <c r="AI131" i="8"/>
  <c r="R131" i="8"/>
  <c r="AI130" i="8"/>
  <c r="R130" i="8"/>
  <c r="AI129" i="8"/>
  <c r="R129" i="8"/>
  <c r="AI128" i="8"/>
  <c r="R128" i="8"/>
  <c r="AI127" i="8"/>
  <c r="R127" i="8"/>
  <c r="AI126" i="8"/>
  <c r="R126" i="8"/>
  <c r="AI125" i="8"/>
  <c r="R125" i="8"/>
  <c r="AI124" i="8"/>
  <c r="R124" i="8"/>
  <c r="AI123" i="8"/>
  <c r="R123" i="8"/>
  <c r="AI122" i="8"/>
  <c r="R122" i="8"/>
  <c r="AI121" i="8"/>
  <c r="R121" i="8"/>
  <c r="AI120" i="8"/>
  <c r="R120" i="8"/>
  <c r="AI119" i="8"/>
  <c r="R119" i="8"/>
  <c r="AI118" i="8"/>
  <c r="R118" i="8"/>
  <c r="AI117" i="8"/>
  <c r="R117" i="8"/>
  <c r="AI116" i="8"/>
  <c r="R116" i="8"/>
  <c r="AI115" i="8"/>
  <c r="R115" i="8"/>
  <c r="AI114" i="8"/>
  <c r="R114" i="8"/>
  <c r="AI113" i="8"/>
  <c r="R113" i="8"/>
  <c r="AI112" i="8"/>
  <c r="R112" i="8"/>
  <c r="AI111" i="8"/>
  <c r="R111" i="8"/>
  <c r="AI110" i="8"/>
  <c r="R110" i="8"/>
  <c r="AI109" i="8"/>
  <c r="R109" i="8"/>
  <c r="AI108" i="8"/>
  <c r="R108" i="8"/>
  <c r="AI107" i="8"/>
  <c r="R107" i="8"/>
  <c r="AI106" i="8"/>
  <c r="R106" i="8"/>
  <c r="AI105" i="8"/>
  <c r="R105" i="8"/>
  <c r="AI104" i="8"/>
  <c r="R104" i="8"/>
  <c r="AI103" i="8"/>
  <c r="R103" i="8"/>
  <c r="AI102" i="8"/>
  <c r="R102" i="8"/>
  <c r="AI101" i="8"/>
  <c r="R101" i="8"/>
  <c r="AI100" i="8"/>
  <c r="R100" i="8"/>
  <c r="AI99" i="8"/>
  <c r="R99" i="8"/>
  <c r="AI98" i="8"/>
  <c r="R98" i="8"/>
  <c r="AI97" i="8"/>
  <c r="R97" i="8"/>
  <c r="AI96" i="8"/>
  <c r="R96" i="8"/>
  <c r="AI95" i="8"/>
  <c r="R95" i="8"/>
  <c r="AI94" i="8"/>
  <c r="R94" i="8"/>
  <c r="AI93" i="8"/>
  <c r="R93" i="8"/>
  <c r="AI92" i="8"/>
  <c r="R92" i="8"/>
  <c r="AI91" i="8"/>
  <c r="R91" i="8"/>
  <c r="AI90" i="8"/>
  <c r="R90" i="8"/>
  <c r="AI89" i="8"/>
  <c r="R89" i="8"/>
  <c r="AI88" i="8"/>
  <c r="R88" i="8"/>
  <c r="AI87" i="8"/>
  <c r="R87" i="8"/>
  <c r="AI86" i="8"/>
  <c r="R86" i="8"/>
  <c r="AI85" i="8"/>
  <c r="R85" i="8"/>
  <c r="AI84" i="8"/>
  <c r="R84" i="8"/>
  <c r="AI83" i="8"/>
  <c r="R83" i="8"/>
  <c r="AI82" i="8"/>
  <c r="R82" i="8"/>
  <c r="AI81" i="8"/>
  <c r="R81" i="8"/>
  <c r="AI80" i="8"/>
  <c r="R80" i="8"/>
  <c r="AI79" i="8"/>
  <c r="R79" i="8"/>
  <c r="AI78" i="8"/>
  <c r="R78" i="8"/>
  <c r="AI77" i="8"/>
  <c r="R77" i="8"/>
  <c r="AI76" i="8"/>
  <c r="R76" i="8"/>
  <c r="AI75" i="8"/>
  <c r="R75" i="8"/>
  <c r="AI74" i="8"/>
  <c r="R74" i="8"/>
  <c r="AI73" i="8"/>
  <c r="R73" i="8"/>
  <c r="AI72" i="8"/>
  <c r="R72" i="8"/>
  <c r="AI71" i="8"/>
  <c r="R71" i="8"/>
  <c r="AI70" i="8"/>
  <c r="R70" i="8"/>
  <c r="AI69" i="8"/>
  <c r="R69" i="8"/>
  <c r="AI68" i="8"/>
  <c r="R68" i="8"/>
  <c r="AI67" i="8"/>
  <c r="R67" i="8"/>
  <c r="AI66" i="8"/>
  <c r="R66" i="8"/>
  <c r="AI65" i="8"/>
  <c r="R65" i="8"/>
  <c r="AI64" i="8"/>
  <c r="R64" i="8"/>
  <c r="AI63" i="8"/>
  <c r="R63" i="8"/>
  <c r="AI62" i="8"/>
  <c r="R62" i="8"/>
  <c r="AI61" i="8"/>
  <c r="R61" i="8"/>
  <c r="AI60" i="8"/>
  <c r="R60" i="8"/>
  <c r="AI59" i="8"/>
  <c r="R59" i="8"/>
  <c r="AI58" i="8"/>
  <c r="R58" i="8"/>
  <c r="AI57" i="8"/>
  <c r="R57" i="8"/>
  <c r="AI56" i="8"/>
  <c r="R56" i="8"/>
  <c r="AI55" i="8"/>
  <c r="R55" i="8"/>
  <c r="AI54" i="8"/>
  <c r="R54" i="8"/>
  <c r="AI53" i="8"/>
  <c r="R53" i="8"/>
  <c r="AI52" i="8"/>
  <c r="R52" i="8"/>
  <c r="AI51" i="8"/>
  <c r="R51" i="8"/>
  <c r="AI50" i="8"/>
  <c r="R50" i="8"/>
  <c r="AI49" i="8"/>
  <c r="R49" i="8"/>
  <c r="AI48" i="8"/>
  <c r="R48" i="8"/>
  <c r="AI47" i="8"/>
  <c r="R47" i="8"/>
  <c r="AI46" i="8"/>
  <c r="R46" i="8"/>
  <c r="AI45" i="8"/>
  <c r="R45" i="8"/>
  <c r="AI44" i="8"/>
  <c r="R44" i="8"/>
  <c r="AI43" i="8"/>
  <c r="R43" i="8"/>
  <c r="AI42" i="8"/>
  <c r="R42" i="8"/>
  <c r="AI41" i="8"/>
  <c r="R41" i="8"/>
  <c r="AI40" i="8"/>
  <c r="R40" i="8"/>
  <c r="AI39" i="8"/>
  <c r="R39" i="8"/>
  <c r="AI38" i="8"/>
  <c r="R38" i="8"/>
  <c r="AI37" i="8"/>
  <c r="R37" i="8"/>
  <c r="AI36" i="8"/>
  <c r="R36" i="8"/>
  <c r="AI35" i="8"/>
  <c r="R35" i="8"/>
  <c r="AI34" i="8"/>
  <c r="R34" i="8"/>
  <c r="AI33" i="8"/>
  <c r="R33" i="8"/>
  <c r="AI32" i="8"/>
  <c r="R32" i="8"/>
  <c r="AI31" i="8"/>
  <c r="R31" i="8"/>
  <c r="AI30" i="8"/>
  <c r="R30" i="8"/>
  <c r="AI29" i="8"/>
  <c r="R29" i="8"/>
  <c r="AI28" i="8"/>
  <c r="R28" i="8"/>
  <c r="AI27" i="8"/>
  <c r="R27" i="8"/>
  <c r="AI26" i="8"/>
  <c r="R26" i="8"/>
  <c r="AI25" i="8"/>
  <c r="R25" i="8"/>
  <c r="AI24" i="8"/>
  <c r="R24" i="8"/>
  <c r="AI23" i="8"/>
  <c r="R23" i="8"/>
  <c r="AI22" i="8"/>
  <c r="R22" i="8"/>
  <c r="AI21" i="8"/>
  <c r="R21" i="8"/>
  <c r="AI20" i="8"/>
  <c r="R20" i="8"/>
  <c r="AI19" i="8"/>
  <c r="R19" i="8"/>
  <c r="AI18" i="8"/>
  <c r="R18" i="8"/>
  <c r="AI17" i="8"/>
  <c r="R17" i="8"/>
  <c r="AI16" i="8"/>
  <c r="R16" i="8" s="1"/>
  <c r="AW15" i="8"/>
  <c r="R15" i="8"/>
  <c r="AI15" i="8"/>
  <c r="AW14" i="8"/>
  <c r="AI14" i="8"/>
  <c r="R14" i="8" s="1"/>
  <c r="AW13" i="8"/>
  <c r="R13" i="8"/>
  <c r="AI13" i="8"/>
  <c r="AW12" i="8"/>
  <c r="AI12" i="8"/>
  <c r="AW11" i="8"/>
  <c r="AI11" i="8"/>
  <c r="AW10" i="8"/>
  <c r="AI10" i="8"/>
  <c r="AW9" i="8"/>
  <c r="AI9" i="8"/>
  <c r="AW8" i="8"/>
  <c r="AI8" i="8"/>
  <c r="AW7" i="8"/>
  <c r="AI7" i="8"/>
  <c r="AW6" i="8"/>
  <c r="AJ6" i="8"/>
  <c r="R8" i="8" l="1"/>
  <c r="R12" i="8"/>
  <c r="AJ7" i="8"/>
  <c r="AJ8" i="8" s="1"/>
  <c r="AJ9" i="8" s="1"/>
  <c r="AJ10" i="8" s="1"/>
  <c r="AJ11" i="8" s="1"/>
  <c r="AJ12" i="8" s="1"/>
  <c r="AJ13" i="8" s="1"/>
  <c r="AJ14" i="8" s="1"/>
  <c r="AJ15" i="8" s="1"/>
  <c r="AJ16" i="8" s="1"/>
  <c r="AJ17" i="8" s="1"/>
  <c r="AJ18" i="8" s="1"/>
  <c r="AJ19" i="8" s="1"/>
  <c r="AJ20" i="8" s="1"/>
  <c r="AJ21" i="8" s="1"/>
  <c r="AJ22" i="8" s="1"/>
  <c r="AJ23" i="8" s="1"/>
  <c r="AJ24" i="8" s="1"/>
  <c r="AJ25" i="8" s="1"/>
  <c r="AJ26" i="8" s="1"/>
  <c r="AJ27" i="8" s="1"/>
  <c r="AJ28" i="8" s="1"/>
  <c r="AJ29" i="8" s="1"/>
  <c r="AJ30" i="8" s="1"/>
  <c r="AJ31" i="8" s="1"/>
  <c r="AJ32" i="8" s="1"/>
  <c r="AJ33" i="8" s="1"/>
  <c r="AJ34" i="8" s="1"/>
  <c r="AJ35" i="8" s="1"/>
  <c r="AJ36" i="8" s="1"/>
  <c r="AJ37" i="8" s="1"/>
  <c r="AJ38" i="8" s="1"/>
  <c r="AJ39" i="8" s="1"/>
  <c r="AJ40" i="8" s="1"/>
  <c r="AJ41" i="8" s="1"/>
  <c r="AJ42" i="8" s="1"/>
  <c r="AJ43" i="8" s="1"/>
  <c r="AJ44" i="8" s="1"/>
  <c r="AJ45" i="8" s="1"/>
  <c r="AJ46" i="8" s="1"/>
  <c r="AJ47" i="8" s="1"/>
  <c r="AJ48" i="8" s="1"/>
  <c r="AJ49" i="8" s="1"/>
  <c r="AJ50" i="8" s="1"/>
  <c r="AJ51" i="8" s="1"/>
  <c r="AJ52" i="8" s="1"/>
  <c r="AJ53" i="8" s="1"/>
  <c r="AJ54" i="8" s="1"/>
  <c r="AJ55" i="8" s="1"/>
  <c r="AJ56" i="8" s="1"/>
  <c r="AJ57" i="8" s="1"/>
  <c r="AJ58" i="8" s="1"/>
  <c r="AJ59" i="8" s="1"/>
  <c r="AJ60" i="8" s="1"/>
  <c r="AJ61" i="8" s="1"/>
  <c r="AJ62" i="8" s="1"/>
  <c r="AJ63" i="8" s="1"/>
  <c r="AJ64" i="8" s="1"/>
  <c r="AJ65" i="8" s="1"/>
  <c r="AJ66" i="8" s="1"/>
  <c r="AJ67" i="8" s="1"/>
  <c r="AJ68" i="8" s="1"/>
  <c r="AJ69" i="8" s="1"/>
  <c r="AJ70" i="8" s="1"/>
  <c r="AJ71" i="8" s="1"/>
  <c r="AJ72" i="8" s="1"/>
  <c r="AJ73" i="8" s="1"/>
  <c r="AJ74" i="8" s="1"/>
  <c r="AJ75" i="8" s="1"/>
  <c r="AJ76" i="8" s="1"/>
  <c r="AJ77" i="8" s="1"/>
  <c r="AJ78" i="8" s="1"/>
  <c r="AJ79" i="8" s="1"/>
  <c r="AJ80" i="8" s="1"/>
  <c r="AJ81" i="8" s="1"/>
  <c r="AJ82" i="8" s="1"/>
  <c r="AJ83" i="8" s="1"/>
  <c r="AJ84" i="8" s="1"/>
  <c r="AJ85" i="8" s="1"/>
  <c r="AJ86" i="8" s="1"/>
  <c r="AJ87" i="8" s="1"/>
  <c r="AJ88" i="8" s="1"/>
  <c r="AJ89" i="8" s="1"/>
  <c r="AJ90" i="8" s="1"/>
  <c r="AJ91" i="8" s="1"/>
  <c r="AJ92" i="8" s="1"/>
  <c r="AJ93" i="8" s="1"/>
  <c r="AJ94" i="8" s="1"/>
  <c r="AJ95" i="8" s="1"/>
  <c r="AJ96" i="8" s="1"/>
  <c r="AJ97" i="8" s="1"/>
  <c r="AJ98" i="8" s="1"/>
  <c r="AJ99" i="8" s="1"/>
  <c r="AJ100" i="8" s="1"/>
  <c r="AJ101" i="8" s="1"/>
  <c r="AJ102" i="8" s="1"/>
  <c r="AJ103" i="8" s="1"/>
  <c r="AJ104" i="8" s="1"/>
  <c r="AJ105" i="8" s="1"/>
  <c r="AJ106" i="8" s="1"/>
  <c r="AJ107" i="8" s="1"/>
  <c r="AJ108" i="8" s="1"/>
  <c r="AJ109" i="8" s="1"/>
  <c r="AJ110" i="8" s="1"/>
  <c r="AJ111" i="8" s="1"/>
  <c r="AJ112" i="8" s="1"/>
  <c r="AJ113" i="8" s="1"/>
  <c r="AJ114" i="8" s="1"/>
  <c r="AJ115" i="8" s="1"/>
  <c r="AJ116" i="8" s="1"/>
  <c r="AJ117" i="8" s="1"/>
  <c r="AJ118" i="8" s="1"/>
  <c r="AJ119" i="8" s="1"/>
  <c r="AJ120" i="8" s="1"/>
  <c r="AJ121" i="8" s="1"/>
  <c r="AJ122" i="8" s="1"/>
  <c r="AJ123" i="8" s="1"/>
  <c r="AJ124" i="8" s="1"/>
  <c r="AJ125" i="8" s="1"/>
  <c r="AJ126" i="8" s="1"/>
  <c r="AJ127" i="8" s="1"/>
  <c r="AJ128" i="8" s="1"/>
  <c r="AJ129" i="8" s="1"/>
  <c r="AJ130" i="8" s="1"/>
  <c r="AJ131" i="8" s="1"/>
  <c r="AJ132" i="8" s="1"/>
  <c r="AJ133" i="8" s="1"/>
  <c r="AJ134" i="8" s="1"/>
  <c r="AJ135" i="8" s="1"/>
  <c r="AJ136" i="8" s="1"/>
  <c r="AJ137" i="8" s="1"/>
  <c r="AJ138" i="8" s="1"/>
  <c r="AJ139" i="8" s="1"/>
  <c r="AJ140" i="8" s="1"/>
  <c r="AJ141" i="8" s="1"/>
  <c r="AJ142" i="8" s="1"/>
  <c r="AJ143" i="8" s="1"/>
  <c r="AJ144" i="8" s="1"/>
  <c r="AJ145" i="8" s="1"/>
  <c r="AJ146" i="8" s="1"/>
  <c r="AJ147" i="8" s="1"/>
  <c r="AJ148" i="8" s="1"/>
  <c r="AJ149" i="8" s="1"/>
  <c r="AJ150" i="8" s="1"/>
  <c r="AJ151" i="8" s="1"/>
  <c r="AJ152" i="8" s="1"/>
  <c r="AJ153" i="8" s="1"/>
  <c r="AJ154" i="8" s="1"/>
  <c r="AJ155" i="8" s="1"/>
  <c r="AJ156" i="8" s="1"/>
  <c r="AJ157" i="8" s="1"/>
  <c r="AJ158" i="8" s="1"/>
  <c r="AJ159" i="8" s="1"/>
  <c r="AJ160" i="8" s="1"/>
  <c r="AJ161" i="8" s="1"/>
  <c r="AJ162" i="8" s="1"/>
  <c r="AJ163" i="8" s="1"/>
  <c r="AJ164" i="8" s="1"/>
  <c r="AJ165" i="8" s="1"/>
  <c r="AJ166" i="8" s="1"/>
  <c r="AJ167" i="8" s="1"/>
  <c r="AJ168" i="8" s="1"/>
  <c r="AJ169" i="8" s="1"/>
  <c r="AJ170" i="8" s="1"/>
  <c r="AJ171" i="8" s="1"/>
  <c r="AJ172" i="8" s="1"/>
  <c r="AJ173" i="8" s="1"/>
  <c r="AJ174" i="8" s="1"/>
  <c r="AJ175" i="8" s="1"/>
  <c r="AJ176" i="8" s="1"/>
  <c r="AJ177" i="8" s="1"/>
  <c r="AJ178" i="8" s="1"/>
  <c r="AJ179" i="8" s="1"/>
  <c r="AJ180" i="8" s="1"/>
  <c r="AJ181" i="8" s="1"/>
  <c r="AJ182" i="8" s="1"/>
  <c r="AJ183" i="8" s="1"/>
  <c r="AJ184" i="8" s="1"/>
  <c r="AJ185" i="8" s="1"/>
  <c r="AJ186" i="8" s="1"/>
  <c r="AJ187" i="8" s="1"/>
  <c r="AJ188" i="8" s="1"/>
  <c r="AJ189" i="8" s="1"/>
  <c r="AJ190" i="8" s="1"/>
  <c r="AJ191" i="8" s="1"/>
  <c r="AJ192" i="8" s="1"/>
  <c r="AJ193" i="8" s="1"/>
  <c r="AJ194" i="8" s="1"/>
  <c r="AJ195" i="8" s="1"/>
  <c r="AJ196" i="8" s="1"/>
  <c r="AJ197" i="8" s="1"/>
  <c r="AJ198" i="8" s="1"/>
  <c r="AJ199" i="8" s="1"/>
  <c r="AJ20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02713CE-AE54-4641-AF6E-3C288EF79F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Example: A blended finance loan to a local finance institution in Kenya with private finance mobilisation, committed in 2023 and partially disbursed in 2023. It is part of providers' COVID-19 response.</t>
        </r>
      </text>
    </comment>
    <comment ref="A4" authorId="0" shapeId="0" xr:uid="{97B8A156-4C69-44BE-944F-F4CFC2C88E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Example: An Islamic finance equity investment committed and disbursed in the past, with sales (reflows) in 2023, extended by a South-South provider. Also considered blended finance.</t>
        </r>
      </text>
    </comment>
    <comment ref="A5" authorId="0" shapeId="0" xr:uid="{4B482BEB-39A1-484D-BE42-482509A6B0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Example: Direct expenditure in 2023 in the form of research.</t>
        </r>
      </text>
    </comment>
    <comment ref="A6" authorId="0" shapeId="0" xr:uid="{E1739396-0CF6-4473-9533-0340906996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Example: A general budget support through a grant to the Government of India, with co-financed by the local government. It was committed in the past and in 2023 partially disbursed.</t>
        </r>
      </text>
    </comment>
  </commentList>
</comments>
</file>

<file path=xl/sharedStrings.xml><?xml version="1.0" encoding="utf-8"?>
<sst xmlns="http://schemas.openxmlformats.org/spreadsheetml/2006/main" count="427" uniqueCount="165">
  <si>
    <t>Currency</t>
  </si>
  <si>
    <t>Leveraging mechanism and role/position</t>
  </si>
  <si>
    <t>Amounts mobilised from the private sector</t>
  </si>
  <si>
    <t>Origin of the funds mobilised</t>
  </si>
  <si>
    <t>Type of arranger</t>
  </si>
  <si>
    <t>1=Syndicated loan, arranger</t>
  </si>
  <si>
    <t>2=Syndicated loan, participant</t>
  </si>
  <si>
    <t>3=Common shares in flat collective investment vehicle</t>
  </si>
  <si>
    <t>4=Shares in the riskiest tranche of structured collective investment vehicle, first-loss shares and others (e.g. lock-up shares)</t>
  </si>
  <si>
    <t>5=Shares in the mezzanine/senior tranche of structured CIV</t>
  </si>
  <si>
    <t>6=Guarantee/insurance </t>
  </si>
  <si>
    <t>7=Direct investment in companies, equity</t>
  </si>
  <si>
    <t>8=Direct investment in companies, mezzanine/senior debt</t>
  </si>
  <si>
    <t>9=Credit lines</t>
  </si>
  <si>
    <t>Notes</t>
  </si>
  <si>
    <t>1=Provider country</t>
  </si>
  <si>
    <t>2=Recipient country </t>
  </si>
  <si>
    <t>3=Third high income/OECD country</t>
  </si>
  <si>
    <t>4=Other third country</t>
  </si>
  <si>
    <t xml:space="preserve">5=Other/multiple origins </t>
  </si>
  <si>
    <t>10=Co-financing arrangements</t>
  </si>
  <si>
    <t>7=Direct investment in companies/SPVs, equity</t>
  </si>
  <si>
    <t>8=Direct investment in companies/SPVs, mezzanine/senior debt</t>
  </si>
  <si>
    <t>10=Standard grants &amp; loans in simple co-financing arrangements</t>
  </si>
  <si>
    <t>FIELDS FOR ALL INSTRUMENTS</t>
  </si>
  <si>
    <t>Syndicated loans</t>
  </si>
  <si>
    <t>.</t>
  </si>
  <si>
    <t>Project finance SPV flag 
(1=Yes)</t>
  </si>
  <si>
    <t>LOOKUP ROW</t>
  </si>
  <si>
    <t>Leveraging mechanism and role/ position</t>
  </si>
  <si>
    <t>Levmech: CODE</t>
  </si>
  <si>
    <t>Amounts invested by your institution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</si>
  <si>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</si>
  <si>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</si>
  <si>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</si>
  <si>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</si>
  <si>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</si>
  <si>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</si>
  <si>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</si>
  <si>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</si>
  <si>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</si>
  <si>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rPr>
        <b/>
        <sz val="8"/>
        <rFont val="Arial"/>
        <family val="2"/>
      </rPr>
      <t xml:space="preserve">Total official funding 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(including your institution)</t>
    </r>
  </si>
  <si>
    <t>INSTRUMENT-SPECIFIC FIELDS</t>
  </si>
  <si>
    <t>1=Official</t>
  </si>
  <si>
    <t>2=Private</t>
  </si>
  <si>
    <t xml:space="preserve">End-borrowers' equity </t>
  </si>
  <si>
    <t>Recipient code</t>
  </si>
  <si>
    <t>Project title</t>
  </si>
  <si>
    <r>
      <t>ADDITIONAL FIELDS FOR REPORTING ON AMOUNTS MOBILISED (</t>
    </r>
    <r>
      <rPr>
        <b/>
        <u/>
        <sz val="10"/>
        <color theme="1"/>
        <rFont val="Arial"/>
        <family val="2"/>
      </rPr>
      <t>for validation purposes, not dislosed</t>
    </r>
    <r>
      <rPr>
        <b/>
        <sz val="10"/>
        <color theme="1"/>
        <rFont val="Arial"/>
        <family val="2"/>
      </rPr>
      <t>)</t>
    </r>
  </si>
  <si>
    <t>BASIC IDENTIFICATION FIELDS AND AMOUNTS MOBILISED</t>
  </si>
  <si>
    <r>
      <rPr>
        <b/>
        <sz val="8"/>
        <rFont val="Arial"/>
        <family val="2"/>
      </rPr>
      <t>Private finance before attribution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(for credit lines: LFI top-up funds)</t>
    </r>
  </si>
  <si>
    <t>Reporting year</t>
  </si>
  <si>
    <r>
      <rPr>
        <b/>
        <sz val="8"/>
        <rFont val="Arial"/>
        <family val="2"/>
      </rPr>
      <t xml:space="preserve">Project finance SPV flag </t>
    </r>
    <r>
      <rPr>
        <sz val="8"/>
        <rFont val="Arial"/>
        <family val="2"/>
      </rPr>
      <t xml:space="preserve">
(1=Yes)</t>
    </r>
  </si>
  <si>
    <t>Agency</t>
  </si>
  <si>
    <t>ID number</t>
  </si>
  <si>
    <t>Provider project number</t>
  </si>
  <si>
    <t xml:space="preserve"> Identification information (as in the consolidated template)</t>
  </si>
  <si>
    <t>23b</t>
  </si>
  <si>
    <r>
      <rPr>
        <b/>
        <sz val="8"/>
        <rFont val="Arial"/>
        <family val="2"/>
      </rPr>
      <t>OECD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CALCULATION </t>
    </r>
    <r>
      <rPr>
        <sz val="9"/>
        <rFont val="Arial"/>
        <family val="2"/>
      </rPr>
      <t>to remove double counting with bilateral data providers</t>
    </r>
  </si>
  <si>
    <t>MDB</t>
  </si>
  <si>
    <t>OECD</t>
  </si>
  <si>
    <r>
      <rPr>
        <b/>
        <sz val="8"/>
        <rFont val="Arial"/>
        <family val="2"/>
      </rPr>
      <t>Methodology applied</t>
    </r>
    <r>
      <rPr>
        <sz val="8"/>
        <rFont val="Arial"/>
        <family val="2"/>
      </rPr>
      <t xml:space="preserve"> for calculation in field 23</t>
    </r>
  </si>
  <si>
    <t>A Identification data</t>
  </si>
  <si>
    <t>B. Basic data</t>
  </si>
  <si>
    <t>C. Volume data</t>
  </si>
  <si>
    <t>For mobilisation only</t>
  </si>
  <si>
    <t>For loans only</t>
  </si>
  <si>
    <t>1.Reporting year</t>
  </si>
  <si>
    <t>2.Provider</t>
  </si>
  <si>
    <t>3.Agency</t>
  </si>
  <si>
    <r>
      <t>4.Provider project number</t>
    </r>
    <r>
      <rPr>
        <b/>
        <sz val="11"/>
        <color theme="1"/>
        <rFont val="Calibri"/>
        <family val="2"/>
        <scheme val="minor"/>
      </rPr>
      <t xml:space="preserve">  </t>
    </r>
  </si>
  <si>
    <t>5. ID Number</t>
  </si>
  <si>
    <t>6.Recipient</t>
  </si>
  <si>
    <t>7.Project title</t>
  </si>
  <si>
    <t>8.Description</t>
  </si>
  <si>
    <t xml:space="preserve">9. External link </t>
  </si>
  <si>
    <t>10.SDG focus
(multiple codes separated by ";")</t>
  </si>
  <si>
    <t>11.Sector 
(multiple codes and associated percentages, separated by "|")</t>
  </si>
  <si>
    <t>12.Channel</t>
  </si>
  <si>
    <t>13. Channel name (free text)</t>
  </si>
  <si>
    <t>14.Modality</t>
  </si>
  <si>
    <t>15.Financial instrument</t>
  </si>
  <si>
    <t>16. Financing arrangement</t>
  </si>
  <si>
    <t>17. Framework of collaboration</t>
  </si>
  <si>
    <t>18. TOSSD pillar</t>
  </si>
  <si>
    <t>19.   Currency</t>
  </si>
  <si>
    <t>20.   Amount committed (thousand)</t>
  </si>
  <si>
    <t>21.   Amount disbursed (thousand)</t>
  </si>
  <si>
    <t>22.   Reflows to the provider (thousand)</t>
  </si>
  <si>
    <t>23.   Amounts mobilised from the private sector (thousand)</t>
  </si>
  <si>
    <t>USD</t>
  </si>
  <si>
    <t>J</t>
  </si>
  <si>
    <t>Mobilisation (as in the consolidated template)</t>
  </si>
  <si>
    <t>SDG focus</t>
  </si>
  <si>
    <t>Only if link with the consolidated template cannot be made using provider project number or ID number:</t>
  </si>
  <si>
    <t xml:space="preserve">Sector </t>
  </si>
  <si>
    <t>CC adaptation (%)</t>
  </si>
  <si>
    <t>CC overlap (%)</t>
  </si>
  <si>
    <t>10=Simple co-financing</t>
  </si>
  <si>
    <t>TA flag</t>
  </si>
  <si>
    <t>Names of other official financiers</t>
  </si>
  <si>
    <t>Justification of the mobilisation effect and finaning structure description (and useful links)</t>
  </si>
  <si>
    <t>123abc</t>
  </si>
  <si>
    <t>C01</t>
  </si>
  <si>
    <t>TA1</t>
  </si>
  <si>
    <t>TA2</t>
  </si>
  <si>
    <t>TA3</t>
  </si>
  <si>
    <t>Revolving factor 
(if not available,   enter 1.25)</t>
  </si>
  <si>
    <t>Number of official investors in the riskiest tranche (incl. your instituion)</t>
  </si>
  <si>
    <t>Number of official investors in the mezzanine/senior tranche (incl. your institution)</t>
  </si>
  <si>
    <t>Shares in CIVs, companies and project finance SPVs</t>
  </si>
  <si>
    <t>Credit lines only (second level of mobilisation)</t>
  </si>
  <si>
    <t>TA PILOT</t>
  </si>
  <si>
    <t>For TA only during the pilot (contact OECD if your institution wishes to participate)</t>
  </si>
  <si>
    <t>Key words</t>
  </si>
  <si>
    <t>Example</t>
  </si>
  <si>
    <t>CLICK HERE FOR A LIST OF CODES AND CLASSIFICATIONS</t>
  </si>
  <si>
    <t>For CRS reporting only</t>
  </si>
  <si>
    <t>24. Concessionality</t>
  </si>
  <si>
    <t>25.  Maturity (in months)</t>
  </si>
  <si>
    <t>26.   Leveraging mechanism</t>
  </si>
  <si>
    <t>27. Origin of the funds mobilised</t>
  </si>
  <si>
    <t>28. Climate change mitigation</t>
  </si>
  <si>
    <t>29. Climate change adaptation</t>
  </si>
  <si>
    <t>30. Climate change overlap (%) For MDB methodology</t>
  </si>
  <si>
    <t>31. Gender Marker</t>
  </si>
  <si>
    <t>32. Biodiversity</t>
  </si>
  <si>
    <t>33. Desertification</t>
  </si>
  <si>
    <t>34. Key words (e.g. for COVID-19 response: #COVID-19)</t>
  </si>
  <si>
    <t>Gender</t>
  </si>
  <si>
    <t>Biodiveristy</t>
  </si>
  <si>
    <t>MDBName</t>
  </si>
  <si>
    <t>Financial inclusion in Turkana. Kenya</t>
  </si>
  <si>
    <t>To foster financial inclusion through access to climate-resilient microfinance by disabled female entrepreneurs facing distortive effects of the COVID-19 pandemic and advanced desertification conditions.</t>
  </si>
  <si>
    <t>www.abcancabc.a</t>
  </si>
  <si>
    <t>1.4;5.1;8.3;8.10;10.2;17.1;17.3</t>
  </si>
  <si>
    <t>TurkanaBanq Ltd.</t>
  </si>
  <si>
    <t>FA01</t>
  </si>
  <si>
    <t>#COVID-19</t>
  </si>
  <si>
    <t>Example: A blended finance loan to a local finance institution in Kenya with private finance mobilisation, committed in 2021 and partially disbursed in 2021. It is part of providers' COVID-19 response.</t>
  </si>
  <si>
    <t>987mno</t>
  </si>
  <si>
    <t>Solar part in Patagonia</t>
  </si>
  <si>
    <t>To increase energy access in the mountain regions of Souther Patagonia, Argentina</t>
  </si>
  <si>
    <t>7.1;7.2;13.0</t>
  </si>
  <si>
    <t>23230</t>
  </si>
  <si>
    <t>Joint venture ABZ</t>
  </si>
  <si>
    <t>FA01; FA02</t>
  </si>
  <si>
    <t>FC01</t>
  </si>
  <si>
    <t>Example: An Islamic finance equity investment committed and disbursed in the past, with sales (reflows) in 2021, extended by a South-South provider. Also considered blended finance.</t>
  </si>
  <si>
    <t>Z123Y</t>
  </si>
  <si>
    <t>Study on custom system in the Caribbean</t>
  </si>
  <si>
    <t>17.10;17.12</t>
  </si>
  <si>
    <t>33110</t>
  </si>
  <si>
    <t>D02</t>
  </si>
  <si>
    <t>Example: Direct expenditure in 2021 in the form of research.</t>
  </si>
  <si>
    <t>456xyz</t>
  </si>
  <si>
    <t>Budget support to Indian government to improve access to fresh water in South India</t>
  </si>
  <si>
    <t>To improve accessibility of fresh water in the countryside of South India</t>
  </si>
  <si>
    <t>1.4;6.1;13.1</t>
  </si>
  <si>
    <t>14031:80|14081:20</t>
  </si>
  <si>
    <t>Government of India</t>
  </si>
  <si>
    <t>A00</t>
  </si>
  <si>
    <t>FA03</t>
  </si>
  <si>
    <t>Example: A general budget support through a grant to the Government of India, with co-financed by the local government. It was committed in the past and in 2021 partially disbursed.</t>
  </si>
  <si>
    <t>CC mitigation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</si>
</sst>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8.5"/>
      <name val="Arial"/>
      <family val="2"/>
    </font>
    <font>
      <sz val="11"/>
      <color theme="1" tint="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D66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B2ED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</cellStyleXfs>
  <cellXfs count="177">
    <xf numFmtId="0" fontId="0" fillId="0" borderId="0" xfId="0"/>
    <xf numFmtId="0" fontId="13" fillId="4" borderId="10" xfId="1" applyFont="1" applyFill="1" applyBorder="1" applyAlignment="1">
      <alignment horizontal="center" vertical="center" wrapText="1"/>
    </xf>
    <xf numFmtId="0" fontId="15" fillId="5" borderId="5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textRotation="90"/>
    </xf>
    <xf numFmtId="0" fontId="10" fillId="2" borderId="0" xfId="1" applyFill="1" applyProtection="1">
      <protection locked="0"/>
    </xf>
    <xf numFmtId="0" fontId="16" fillId="2" borderId="0" xfId="1" applyNumberFormat="1" applyFont="1" applyFill="1" applyBorder="1" applyAlignment="1" applyProtection="1">
      <alignment horizontal="center" wrapText="1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8" fillId="2" borderId="0" xfId="1" applyFont="1" applyFill="1" applyProtection="1"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0" fontId="19" fillId="2" borderId="0" xfId="1" applyFont="1" applyFill="1" applyProtection="1"/>
    <xf numFmtId="0" fontId="20" fillId="2" borderId="0" xfId="1" applyFont="1" applyFill="1" applyProtection="1"/>
    <xf numFmtId="0" fontId="21" fillId="2" borderId="0" xfId="1" applyFont="1" applyFill="1" applyAlignment="1" applyProtection="1">
      <alignment horizontal="center" vertical="center"/>
    </xf>
    <xf numFmtId="0" fontId="22" fillId="2" borderId="0" xfId="1" applyFont="1" applyFill="1" applyAlignment="1" applyProtection="1">
      <alignment horizontal="center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center" vertical="center"/>
      <protection locked="0"/>
    </xf>
    <xf numFmtId="0" fontId="12" fillId="8" borderId="0" xfId="1" applyFont="1" applyFill="1" applyProtection="1"/>
    <xf numFmtId="0" fontId="12" fillId="8" borderId="0" xfId="1" applyFont="1" applyFill="1" applyAlignment="1" applyProtection="1">
      <alignment horizontal="center" vertical="center" wrapText="1"/>
    </xf>
    <xf numFmtId="0" fontId="12" fillId="8" borderId="0" xfId="1" applyFont="1" applyFill="1" applyAlignment="1" applyProtection="1">
      <alignment textRotation="90"/>
    </xf>
    <xf numFmtId="0" fontId="12" fillId="8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vertical="center"/>
      <protection locked="0"/>
    </xf>
    <xf numFmtId="0" fontId="11" fillId="2" borderId="3" xfId="1" applyFont="1" applyFill="1" applyBorder="1" applyAlignment="1" applyProtection="1">
      <alignment vertical="center"/>
      <protection locked="0"/>
    </xf>
    <xf numFmtId="0" fontId="15" fillId="6" borderId="14" xfId="1" applyNumberFormat="1" applyFont="1" applyFill="1" applyBorder="1" applyAlignment="1" applyProtection="1">
      <alignment vertical="center" wrapText="1"/>
    </xf>
    <xf numFmtId="0" fontId="15" fillId="6" borderId="9" xfId="1" applyNumberFormat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/>
      <protection locked="0"/>
    </xf>
    <xf numFmtId="0" fontId="15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Fill="1" applyBorder="1" applyProtection="1">
      <protection locked="0"/>
    </xf>
    <xf numFmtId="0" fontId="20" fillId="2" borderId="0" xfId="1" applyFont="1" applyFill="1" applyAlignment="1" applyProtection="1">
      <alignment vertical="center"/>
    </xf>
    <xf numFmtId="0" fontId="18" fillId="2" borderId="0" xfId="1" applyFont="1" applyFill="1" applyAlignment="1" applyProtection="1">
      <alignment vertical="center"/>
      <protection locked="0"/>
    </xf>
    <xf numFmtId="0" fontId="10" fillId="2" borderId="0" xfId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</xf>
    <xf numFmtId="0" fontId="11" fillId="2" borderId="14" xfId="1" applyNumberFormat="1" applyFont="1" applyFill="1" applyBorder="1" applyAlignment="1" applyProtection="1">
      <alignment vertical="center"/>
      <protection locked="0"/>
    </xf>
    <xf numFmtId="0" fontId="10" fillId="0" borderId="0" xfId="1" applyFill="1" applyBorder="1" applyProtection="1">
      <protection locked="0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5" fillId="6" borderId="11" xfId="1" applyNumberFormat="1" applyFont="1" applyFill="1" applyBorder="1" applyAlignment="1" applyProtection="1">
      <alignment vertical="center"/>
    </xf>
    <xf numFmtId="0" fontId="15" fillId="6" borderId="15" xfId="1" applyNumberFormat="1" applyFont="1" applyFill="1" applyBorder="1" applyAlignment="1" applyProtection="1">
      <alignment vertical="center"/>
    </xf>
    <xf numFmtId="0" fontId="26" fillId="0" borderId="25" xfId="2" applyFont="1" applyFill="1" applyBorder="1" applyAlignment="1"/>
    <xf numFmtId="0" fontId="26" fillId="0" borderId="26" xfId="2" applyFont="1" applyFill="1" applyBorder="1" applyAlignment="1"/>
    <xf numFmtId="0" fontId="28" fillId="0" borderId="0" xfId="2" applyFont="1" applyFill="1"/>
    <xf numFmtId="0" fontId="29" fillId="0" borderId="0" xfId="2" applyFont="1" applyFill="1"/>
    <xf numFmtId="0" fontId="27" fillId="0" borderId="0" xfId="2" applyFont="1" applyFill="1" applyAlignment="1">
      <alignment horizontal="left"/>
    </xf>
    <xf numFmtId="0" fontId="25" fillId="9" borderId="13" xfId="2" applyFont="1" applyFill="1" applyBorder="1" applyAlignment="1">
      <alignment horizontal="left" vertical="center" wrapText="1"/>
    </xf>
    <xf numFmtId="0" fontId="25" fillId="9" borderId="13" xfId="2" applyFont="1" applyFill="1" applyBorder="1" applyAlignment="1">
      <alignment vertical="center" wrapText="1"/>
    </xf>
    <xf numFmtId="0" fontId="25" fillId="10" borderId="13" xfId="2" applyFont="1" applyFill="1" applyBorder="1" applyAlignment="1">
      <alignment horizontal="left" vertical="center" wrapText="1"/>
    </xf>
    <xf numFmtId="0" fontId="25" fillId="10" borderId="13" xfId="2" applyFont="1" applyFill="1" applyBorder="1" applyAlignment="1">
      <alignment vertical="center" wrapText="1"/>
    </xf>
    <xf numFmtId="0" fontId="25" fillId="6" borderId="13" xfId="2" applyFont="1" applyFill="1" applyBorder="1" applyAlignment="1">
      <alignment vertical="center"/>
    </xf>
    <xf numFmtId="0" fontId="25" fillId="0" borderId="0" xfId="2" applyFont="1"/>
    <xf numFmtId="0" fontId="28" fillId="0" borderId="0" xfId="2" applyFont="1"/>
    <xf numFmtId="0" fontId="0" fillId="10" borderId="13" xfId="2" applyFont="1" applyFill="1" applyBorder="1" applyAlignment="1">
      <alignment vertical="center" wrapText="1"/>
    </xf>
    <xf numFmtId="0" fontId="12" fillId="12" borderId="0" xfId="1" applyFont="1" applyFill="1" applyProtection="1"/>
    <xf numFmtId="0" fontId="12" fillId="12" borderId="0" xfId="1" applyFont="1" applyFill="1" applyAlignment="1" applyProtection="1">
      <alignment horizontal="center" vertical="center"/>
    </xf>
    <xf numFmtId="0" fontId="15" fillId="6" borderId="6" xfId="1" applyNumberFormat="1" applyFont="1" applyFill="1" applyBorder="1" applyAlignment="1" applyProtection="1">
      <alignment vertical="center" wrapText="1"/>
    </xf>
    <xf numFmtId="0" fontId="27" fillId="0" borderId="0" xfId="2" applyFont="1" applyFill="1" applyAlignment="1">
      <alignment horizontal="left"/>
    </xf>
    <xf numFmtId="0" fontId="16" fillId="0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Border="1" applyProtection="1"/>
    <xf numFmtId="0" fontId="20" fillId="0" borderId="0" xfId="1" applyFont="1" applyFill="1" applyBorder="1" applyProtection="1"/>
    <xf numFmtId="0" fontId="18" fillId="0" borderId="0" xfId="1" applyFont="1" applyFill="1" applyBorder="1" applyProtection="1">
      <protection locked="0"/>
    </xf>
    <xf numFmtId="0" fontId="10" fillId="0" borderId="0" xfId="1" applyNumberFormat="1" applyFill="1" applyBorder="1" applyProtection="1"/>
    <xf numFmtId="0" fontId="10" fillId="0" borderId="0" xfId="1" applyFill="1" applyBorder="1" applyProtection="1"/>
    <xf numFmtId="0" fontId="33" fillId="0" borderId="0" xfId="1" applyFont="1" applyFill="1" applyBorder="1" applyProtection="1">
      <protection locked="0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3" fillId="0" borderId="0" xfId="1" applyFont="1" applyFill="1" applyBorder="1" applyProtection="1"/>
    <xf numFmtId="0" fontId="15" fillId="6" borderId="29" xfId="1" applyNumberFormat="1" applyFont="1" applyFill="1" applyBorder="1" applyAlignment="1" applyProtection="1">
      <alignment vertical="center"/>
    </xf>
    <xf numFmtId="0" fontId="15" fillId="6" borderId="30" xfId="1" applyNumberFormat="1" applyFont="1" applyFill="1" applyBorder="1" applyAlignment="1" applyProtection="1">
      <alignment vertical="center" wrapText="1"/>
    </xf>
    <xf numFmtId="0" fontId="15" fillId="14" borderId="31" xfId="1" applyNumberFormat="1" applyFont="1" applyFill="1" applyBorder="1" applyAlignment="1" applyProtection="1">
      <alignment vertical="center" wrapText="1"/>
    </xf>
    <xf numFmtId="0" fontId="15" fillId="6" borderId="32" xfId="1" applyNumberFormat="1" applyFont="1" applyFill="1" applyBorder="1" applyAlignment="1" applyProtection="1">
      <alignment vertical="center"/>
    </xf>
    <xf numFmtId="0" fontId="0" fillId="2" borderId="0" xfId="0" applyFill="1"/>
    <xf numFmtId="0" fontId="0" fillId="15" borderId="25" xfId="0" applyFill="1" applyBorder="1"/>
    <xf numFmtId="0" fontId="0" fillId="15" borderId="26" xfId="0" applyFill="1" applyBorder="1"/>
    <xf numFmtId="0" fontId="0" fillId="15" borderId="20" xfId="0" applyFill="1" applyBorder="1"/>
    <xf numFmtId="0" fontId="0" fillId="15" borderId="16" xfId="0" applyFill="1" applyBorder="1"/>
    <xf numFmtId="0" fontId="0" fillId="15" borderId="33" xfId="0" applyFill="1" applyBorder="1"/>
    <xf numFmtId="0" fontId="0" fillId="15" borderId="7" xfId="0" applyFill="1" applyBorder="1"/>
    <xf numFmtId="0" fontId="0" fillId="15" borderId="28" xfId="0" applyFill="1" applyBorder="1"/>
    <xf numFmtId="0" fontId="0" fillId="15" borderId="10" xfId="0" applyFill="1" applyBorder="1"/>
    <xf numFmtId="0" fontId="0" fillId="5" borderId="13" xfId="2" applyFont="1" applyFill="1" applyBorder="1" applyAlignment="1">
      <alignment vertical="center" wrapText="1"/>
    </xf>
    <xf numFmtId="0" fontId="7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10" fillId="0" borderId="0" xfId="1" applyNumberFormat="1" applyFill="1" applyBorder="1" applyProtection="1">
      <protection locked="0"/>
    </xf>
    <xf numFmtId="9" fontId="4" fillId="0" borderId="0" xfId="1" applyNumberFormat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0" fillId="8" borderId="8" xfId="1" applyFill="1" applyBorder="1" applyProtection="1"/>
    <xf numFmtId="0" fontId="16" fillId="10" borderId="38" xfId="0" applyNumberFormat="1" applyFont="1" applyFill="1" applyBorder="1" applyAlignment="1">
      <alignment horizontal="center" vertical="center" wrapText="1"/>
    </xf>
    <xf numFmtId="0" fontId="16" fillId="13" borderId="38" xfId="0" applyNumberFormat="1" applyFont="1" applyFill="1" applyBorder="1" applyAlignment="1">
      <alignment horizontal="center" vertical="center" textRotation="90" wrapText="1"/>
    </xf>
    <xf numFmtId="0" fontId="15" fillId="14" borderId="35" xfId="1" applyNumberFormat="1" applyFont="1" applyFill="1" applyBorder="1" applyAlignment="1" applyProtection="1">
      <alignment horizontal="center" vertical="center" wrapText="1"/>
    </xf>
    <xf numFmtId="0" fontId="34" fillId="14" borderId="36" xfId="1" applyNumberFormat="1" applyFont="1" applyFill="1" applyBorder="1" applyAlignment="1" applyProtection="1">
      <alignment horizontal="center" vertical="center" wrapText="1"/>
    </xf>
    <xf numFmtId="0" fontId="34" fillId="14" borderId="16" xfId="1" applyNumberFormat="1" applyFont="1" applyFill="1" applyBorder="1" applyAlignment="1" applyProtection="1">
      <alignment horizontal="center" vertical="center" wrapText="1"/>
    </xf>
    <xf numFmtId="0" fontId="15" fillId="14" borderId="38" xfId="1" applyNumberFormat="1" applyFont="1" applyFill="1" applyBorder="1" applyAlignment="1" applyProtection="1">
      <alignment horizontal="center" vertical="center" wrapText="1"/>
    </xf>
    <xf numFmtId="0" fontId="15" fillId="14" borderId="40" xfId="1" applyNumberFormat="1" applyFont="1" applyFill="1" applyBorder="1" applyAlignment="1" applyProtection="1">
      <alignment horizontal="center" vertical="center" wrapText="1"/>
    </xf>
    <xf numFmtId="0" fontId="15" fillId="5" borderId="20" xfId="5" applyNumberFormat="1" applyFont="1" applyFill="1" applyBorder="1" applyAlignment="1" applyProtection="1">
      <alignment horizontal="center" vertical="center" wrapText="1"/>
    </xf>
    <xf numFmtId="0" fontId="15" fillId="5" borderId="38" xfId="5" applyNumberFormat="1" applyFont="1" applyFill="1" applyBorder="1" applyAlignment="1" applyProtection="1">
      <alignment horizontal="center" vertical="center" wrapText="1"/>
    </xf>
    <xf numFmtId="0" fontId="15" fillId="5" borderId="25" xfId="5" applyNumberFormat="1" applyFont="1" applyFill="1" applyBorder="1" applyAlignment="1" applyProtection="1">
      <alignment horizontal="center" vertical="center" wrapText="1"/>
    </xf>
    <xf numFmtId="0" fontId="10" fillId="8" borderId="41" xfId="1" applyFill="1" applyBorder="1" applyProtection="1"/>
    <xf numFmtId="0" fontId="23" fillId="0" borderId="42" xfId="1" applyFont="1" applyFill="1" applyBorder="1" applyAlignment="1" applyProtection="1">
      <alignment horizontal="center" vertical="center"/>
      <protection locked="0"/>
    </xf>
    <xf numFmtId="0" fontId="23" fillId="0" borderId="19" xfId="1" applyFont="1" applyFill="1" applyBorder="1" applyAlignment="1" applyProtection="1">
      <alignment horizontal="center" vertical="center"/>
      <protection locked="0"/>
    </xf>
    <xf numFmtId="0" fontId="16" fillId="0" borderId="43" xfId="0" applyNumberFormat="1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 wrapText="1"/>
    </xf>
    <xf numFmtId="0" fontId="16" fillId="0" borderId="19" xfId="1" applyNumberFormat="1" applyFont="1" applyFill="1" applyBorder="1" applyAlignment="1" applyProtection="1">
      <alignment horizontal="center" vertical="center" wrapText="1"/>
    </xf>
    <xf numFmtId="0" fontId="16" fillId="0" borderId="43" xfId="1" applyNumberFormat="1" applyFont="1" applyFill="1" applyBorder="1" applyAlignment="1" applyProtection="1">
      <alignment horizontal="center" vertical="center" wrapText="1"/>
    </xf>
    <xf numFmtId="0" fontId="16" fillId="0" borderId="44" xfId="1" applyNumberFormat="1" applyFont="1" applyFill="1" applyBorder="1" applyAlignment="1" applyProtection="1">
      <alignment horizontal="center" vertical="center" wrapText="1"/>
    </xf>
    <xf numFmtId="0" fontId="16" fillId="0" borderId="42" xfId="1" applyNumberFormat="1" applyFont="1" applyFill="1" applyBorder="1" applyAlignment="1" applyProtection="1">
      <alignment horizontal="center" vertical="center" wrapText="1"/>
    </xf>
    <xf numFmtId="0" fontId="16" fillId="0" borderId="17" xfId="1" applyNumberFormat="1" applyFont="1" applyFill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6" fillId="0" borderId="13" xfId="1" applyNumberFormat="1" applyFont="1" applyFill="1" applyBorder="1" applyAlignment="1" applyProtection="1">
      <alignment horizontal="center" vertical="center" wrapText="1"/>
    </xf>
    <xf numFmtId="0" fontId="0" fillId="11" borderId="13" xfId="2" applyFont="1" applyFill="1" applyBorder="1" applyAlignment="1">
      <alignment vertical="center" wrapText="1"/>
    </xf>
    <xf numFmtId="0" fontId="32" fillId="15" borderId="0" xfId="4" applyFill="1" applyBorder="1" applyAlignment="1">
      <alignment horizontal="center"/>
    </xf>
    <xf numFmtId="0" fontId="32" fillId="2" borderId="0" xfId="4" applyFill="1"/>
    <xf numFmtId="0" fontId="16" fillId="13" borderId="33" xfId="0" applyFont="1" applyFill="1" applyBorder="1" applyAlignment="1">
      <alignment horizontal="center" vertical="center" textRotation="90" wrapText="1"/>
    </xf>
    <xf numFmtId="0" fontId="16" fillId="0" borderId="43" xfId="0" applyFont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33" fillId="0" borderId="0" xfId="1" applyFont="1" applyProtection="1">
      <protection locked="0"/>
    </xf>
    <xf numFmtId="0" fontId="10" fillId="0" borderId="0" xfId="1" applyProtection="1">
      <protection locked="0"/>
    </xf>
    <xf numFmtId="0" fontId="16" fillId="16" borderId="33" xfId="0" applyFont="1" applyFill="1" applyBorder="1" applyAlignment="1">
      <alignment horizontal="center" vertical="center" textRotation="90" wrapText="1"/>
    </xf>
    <xf numFmtId="0" fontId="16" fillId="16" borderId="43" xfId="0" applyFont="1" applyFill="1" applyBorder="1" applyAlignment="1">
      <alignment horizontal="center" vertical="center" wrapText="1"/>
    </xf>
    <xf numFmtId="1" fontId="28" fillId="0" borderId="0" xfId="2" applyNumberFormat="1" applyFont="1"/>
    <xf numFmtId="49" fontId="28" fillId="0" borderId="0" xfId="2" applyNumberFormat="1" applyFont="1"/>
    <xf numFmtId="0" fontId="28" fillId="0" borderId="0" xfId="2" applyFont="1" applyAlignment="1">
      <alignment horizontal="center" vertical="center"/>
    </xf>
    <xf numFmtId="0" fontId="35" fillId="0" borderId="0" xfId="2" applyFont="1"/>
    <xf numFmtId="0" fontId="26" fillId="0" borderId="25" xfId="2" applyFont="1" applyFill="1" applyBorder="1" applyAlignment="1">
      <alignment horizontal="left"/>
    </xf>
    <xf numFmtId="0" fontId="26" fillId="0" borderId="26" xfId="2" applyFont="1" applyFill="1" applyBorder="1" applyAlignment="1">
      <alignment horizontal="left"/>
    </xf>
    <xf numFmtId="0" fontId="26" fillId="0" borderId="20" xfId="2" applyFont="1" applyFill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0" xfId="2" applyFont="1" applyFill="1" applyAlignment="1">
      <alignment horizontal="left"/>
    </xf>
    <xf numFmtId="0" fontId="27" fillId="0" borderId="34" xfId="2" applyFont="1" applyFill="1" applyBorder="1" applyAlignment="1">
      <alignment horizontal="left"/>
    </xf>
    <xf numFmtId="0" fontId="15" fillId="6" borderId="4" xfId="1" applyNumberFormat="1" applyFont="1" applyFill="1" applyBorder="1" applyAlignment="1" applyProtection="1">
      <alignment horizontal="center" vertical="center" wrapText="1"/>
    </xf>
    <xf numFmtId="0" fontId="15" fillId="6" borderId="12" xfId="1" applyNumberFormat="1" applyFont="1" applyFill="1" applyBorder="1" applyAlignment="1" applyProtection="1">
      <alignment horizontal="center" vertical="center" wrapText="1"/>
    </xf>
    <xf numFmtId="0" fontId="16" fillId="7" borderId="27" xfId="0" applyNumberFormat="1" applyFont="1" applyFill="1" applyBorder="1" applyAlignment="1">
      <alignment horizontal="center" vertical="center" textRotation="90" wrapText="1"/>
    </xf>
    <xf numFmtId="0" fontId="16" fillId="7" borderId="35" xfId="0" applyNumberFormat="1" applyFont="1" applyFill="1" applyBorder="1" applyAlignment="1">
      <alignment horizontal="center" vertical="center" textRotation="90" wrapText="1"/>
    </xf>
    <xf numFmtId="0" fontId="16" fillId="7" borderId="23" xfId="0" applyNumberFormat="1" applyFont="1" applyFill="1" applyBorder="1" applyAlignment="1">
      <alignment horizontal="center" vertical="center" wrapText="1"/>
    </xf>
    <xf numFmtId="0" fontId="16" fillId="7" borderId="38" xfId="0" applyNumberFormat="1" applyFont="1" applyFill="1" applyBorder="1" applyAlignment="1">
      <alignment horizontal="center" vertical="center" wrapText="1"/>
    </xf>
    <xf numFmtId="0" fontId="16" fillId="9" borderId="23" xfId="0" applyNumberFormat="1" applyFont="1" applyFill="1" applyBorder="1" applyAlignment="1">
      <alignment horizontal="center" vertical="center" wrapText="1"/>
    </xf>
    <xf numFmtId="0" fontId="16" fillId="9" borderId="38" xfId="0" applyNumberFormat="1" applyFont="1" applyFill="1" applyBorder="1" applyAlignment="1">
      <alignment horizontal="center" vertical="center" wrapText="1"/>
    </xf>
    <xf numFmtId="0" fontId="14" fillId="14" borderId="8" xfId="1" applyNumberFormat="1" applyFont="1" applyFill="1" applyBorder="1" applyAlignment="1" applyProtection="1">
      <alignment horizontal="center" vertical="center" wrapText="1"/>
    </xf>
    <xf numFmtId="0" fontId="15" fillId="14" borderId="38" xfId="1" applyNumberFormat="1" applyFont="1" applyFill="1" applyBorder="1" applyAlignment="1" applyProtection="1">
      <alignment horizontal="center" vertical="center" wrapText="1"/>
    </xf>
    <xf numFmtId="0" fontId="15" fillId="14" borderId="5" xfId="1" applyNumberFormat="1" applyFont="1" applyFill="1" applyBorder="1" applyAlignment="1" applyProtection="1">
      <alignment horizontal="left" vertical="center" wrapText="1"/>
    </xf>
    <xf numFmtId="0" fontId="15" fillId="14" borderId="6" xfId="1" applyNumberFormat="1" applyFont="1" applyFill="1" applyBorder="1" applyAlignment="1" applyProtection="1">
      <alignment horizontal="left" vertical="center" wrapText="1"/>
    </xf>
    <xf numFmtId="0" fontId="15" fillId="14" borderId="8" xfId="1" applyNumberFormat="1" applyFont="1" applyFill="1" applyBorder="1" applyAlignment="1" applyProtection="1">
      <alignment horizontal="left" vertical="center" wrapText="1"/>
    </xf>
    <xf numFmtId="0" fontId="15" fillId="14" borderId="9" xfId="1" applyNumberFormat="1" applyFont="1" applyFill="1" applyBorder="1" applyAlignment="1" applyProtection="1">
      <alignment horizontal="left" vertical="center" wrapText="1"/>
    </xf>
    <xf numFmtId="0" fontId="15" fillId="14" borderId="31" xfId="1" applyNumberFormat="1" applyFont="1" applyFill="1" applyBorder="1" applyAlignment="1" applyProtection="1">
      <alignment horizontal="center" vertical="center" wrapText="1"/>
    </xf>
    <xf numFmtId="0" fontId="15" fillId="14" borderId="39" xfId="1" applyNumberFormat="1" applyFont="1" applyFill="1" applyBorder="1" applyAlignment="1" applyProtection="1">
      <alignment horizontal="center" vertical="center" wrapText="1"/>
    </xf>
    <xf numFmtId="0" fontId="16" fillId="10" borderId="18" xfId="1" applyNumberFormat="1" applyFont="1" applyFill="1" applyBorder="1" applyAlignment="1" applyProtection="1">
      <alignment horizontal="center" vertical="center" wrapText="1"/>
      <protection locked="0"/>
    </xf>
    <xf numFmtId="0" fontId="16" fillId="1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7" xfId="1" applyFont="1" applyFill="1" applyBorder="1" applyAlignment="1" applyProtection="1">
      <alignment horizontal="left" vertical="center" wrapText="1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locked="0"/>
    </xf>
    <xf numFmtId="0" fontId="12" fillId="6" borderId="3" xfId="1" applyFont="1" applyFill="1" applyBorder="1" applyAlignment="1" applyProtection="1">
      <alignment horizontal="left" vertical="center" wrapText="1"/>
      <protection locked="0"/>
    </xf>
    <xf numFmtId="0" fontId="12" fillId="6" borderId="1" xfId="1" applyFont="1" applyFill="1" applyBorder="1" applyAlignment="1" applyProtection="1">
      <alignment horizontal="left" vertical="center"/>
      <protection locked="0"/>
    </xf>
    <xf numFmtId="0" fontId="12" fillId="6" borderId="2" xfId="1" applyFont="1" applyFill="1" applyBorder="1" applyAlignment="1" applyProtection="1">
      <alignment horizontal="left" vertical="center"/>
      <protection locked="0"/>
    </xf>
    <xf numFmtId="0" fontId="12" fillId="6" borderId="19" xfId="1" applyFont="1" applyFill="1" applyBorder="1" applyAlignment="1" applyProtection="1">
      <alignment horizontal="left" vertical="center"/>
      <protection locked="0"/>
    </xf>
    <xf numFmtId="0" fontId="15" fillId="14" borderId="8" xfId="1" applyNumberFormat="1" applyFont="1" applyFill="1" applyBorder="1" applyAlignment="1" applyProtection="1">
      <alignment horizontal="center" vertical="center" wrapText="1"/>
    </xf>
    <xf numFmtId="0" fontId="15" fillId="14" borderId="9" xfId="1" applyNumberFormat="1" applyFont="1" applyFill="1" applyBorder="1" applyAlignment="1" applyProtection="1">
      <alignment horizontal="center" vertical="center" wrapText="1"/>
    </xf>
    <xf numFmtId="0" fontId="15" fillId="14" borderId="40" xfId="1" applyNumberFormat="1" applyFont="1" applyFill="1" applyBorder="1" applyAlignment="1" applyProtection="1">
      <alignment horizontal="center" vertical="center" wrapText="1"/>
    </xf>
    <xf numFmtId="0" fontId="16" fillId="10" borderId="24" xfId="1" applyNumberFormat="1" applyFont="1" applyFill="1" applyBorder="1" applyAlignment="1" applyProtection="1">
      <alignment horizontal="center" vertical="center" wrapText="1"/>
      <protection locked="0"/>
    </xf>
    <xf numFmtId="0" fontId="16" fillId="10" borderId="37" xfId="1" applyNumberFormat="1" applyFont="1" applyFill="1" applyBorder="1" applyAlignment="1" applyProtection="1">
      <alignment horizontal="center" vertical="center" wrapText="1"/>
      <protection locked="0"/>
    </xf>
    <xf numFmtId="0" fontId="16" fillId="7" borderId="18" xfId="0" applyNumberFormat="1" applyFont="1" applyFill="1" applyBorder="1" applyAlignment="1">
      <alignment horizontal="center" vertical="center" textRotation="90" wrapText="1"/>
    </xf>
    <xf numFmtId="0" fontId="16" fillId="7" borderId="36" xfId="0" applyNumberFormat="1" applyFont="1" applyFill="1" applyBorder="1" applyAlignment="1">
      <alignment horizontal="center" vertical="center" textRotation="90" wrapText="1"/>
    </xf>
    <xf numFmtId="0" fontId="16" fillId="5" borderId="6" xfId="5" applyNumberFormat="1" applyFont="1" applyFill="1" applyBorder="1" applyAlignment="1" applyProtection="1">
      <alignment horizontal="left" vertical="center" wrapText="1"/>
    </xf>
    <xf numFmtId="0" fontId="16" fillId="5" borderId="8" xfId="5" applyNumberFormat="1" applyFont="1" applyFill="1" applyBorder="1" applyAlignment="1" applyProtection="1">
      <alignment horizontal="left" vertical="center" wrapText="1"/>
    </xf>
    <xf numFmtId="0" fontId="16" fillId="5" borderId="5" xfId="5" applyNumberFormat="1" applyFont="1" applyFill="1" applyBorder="1" applyAlignment="1" applyProtection="1">
      <alignment horizontal="left" vertical="center" wrapText="1"/>
    </xf>
    <xf numFmtId="0" fontId="15" fillId="6" borderId="32" xfId="1" applyNumberFormat="1" applyFont="1" applyFill="1" applyBorder="1" applyAlignment="1" applyProtection="1">
      <alignment horizontal="left" vertical="center" wrapText="1"/>
    </xf>
    <xf numFmtId="0" fontId="15" fillId="6" borderId="11" xfId="1" applyNumberFormat="1" applyFont="1" applyFill="1" applyBorder="1" applyAlignment="1" applyProtection="1">
      <alignment horizontal="left" vertical="center" wrapText="1"/>
    </xf>
    <xf numFmtId="0" fontId="15" fillId="6" borderId="15" xfId="1" applyNumberFormat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  <protection locked="0"/>
    </xf>
    <xf numFmtId="0" fontId="11" fillId="2" borderId="2" xfId="1" applyFont="1" applyFill="1" applyBorder="1" applyAlignment="1" applyProtection="1">
      <alignment horizontal="left" vertical="center" wrapText="1"/>
      <protection locked="0"/>
    </xf>
    <xf numFmtId="0" fontId="11" fillId="2" borderId="3" xfId="1" applyFont="1" applyFill="1" applyBorder="1" applyAlignment="1" applyProtection="1">
      <alignment horizontal="left" vertical="center" wrapText="1"/>
      <protection locked="0"/>
    </xf>
    <xf numFmtId="0" fontId="15" fillId="3" borderId="4" xfId="1" applyFont="1" applyFill="1" applyBorder="1" applyAlignment="1" applyProtection="1">
      <alignment horizontal="center" vertical="center" wrapText="1"/>
    </xf>
    <xf numFmtId="0" fontId="15" fillId="3" borderId="12" xfId="1" applyFont="1" applyFill="1" applyBorder="1" applyAlignment="1" applyProtection="1">
      <alignment horizontal="center" vertical="center" wrapText="1"/>
    </xf>
    <xf numFmtId="0" fontId="16" fillId="7" borderId="22" xfId="0" applyNumberFormat="1" applyFont="1" applyFill="1" applyBorder="1" applyAlignment="1">
      <alignment horizontal="center" vertical="center" textRotation="90"/>
    </xf>
    <xf numFmtId="0" fontId="16" fillId="7" borderId="33" xfId="0" applyNumberFormat="1" applyFont="1" applyFill="1" applyBorder="1" applyAlignment="1">
      <alignment horizontal="center" vertical="center" textRotation="90"/>
    </xf>
    <xf numFmtId="0" fontId="16" fillId="10" borderId="21" xfId="0" applyNumberFormat="1" applyFont="1" applyFill="1" applyBorder="1" applyAlignment="1">
      <alignment horizontal="center" vertical="center" wrapText="1"/>
    </xf>
    <xf numFmtId="0" fontId="16" fillId="10" borderId="14" xfId="0" applyNumberFormat="1" applyFont="1" applyFill="1" applyBorder="1" applyAlignment="1">
      <alignment horizontal="center" vertical="center" wrapText="1"/>
    </xf>
    <xf numFmtId="0" fontId="16" fillId="10" borderId="22" xfId="0" applyNumberFormat="1" applyFont="1" applyFill="1" applyBorder="1" applyAlignment="1">
      <alignment horizontal="center" vertical="center" wrapText="1"/>
    </xf>
  </cellXfs>
  <cellStyles count="6">
    <cellStyle name="Hyperlink" xfId="4" builtinId="8"/>
    <cellStyle name="Hyperlink 2" xfId="3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B2EDEC"/>
      <color rgb="FF33CCCC"/>
      <color rgb="FFACB9CA"/>
      <color rgb="FF99FFCC"/>
      <color rgb="FFD0CECE"/>
      <color rgb="FFCCFFCC"/>
      <color rgb="FFCC99FF"/>
      <color rgb="FFFF99CC"/>
      <color rgb="FF661533"/>
      <color rgb="FFFF6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DAC\Quest2000\an\Dac_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Documents%20and%20Settings/bruce/Local%20Settings/Temporary%20Internet%20Files/Content.IE5/EO4NT35L/pDac_2008_E_orig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CD-ENV_Joint%20work%20on%20mobilisation\2018\6.%20SURVEY\SURVEY%20PREPARATION\DELETE\QUESTIONNAIRE%20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5a_E"/>
      <sheetName val="liste de validation"/>
      <sheetName val="Sector code"/>
      <sheetName val="BenefittingCountry"/>
      <sheetName val="Country code"/>
      <sheetName val="Dac1_E_current"/>
      <sheetName val="Dac_E"/>
      <sheetName val="liste_de_validation"/>
      <sheetName val="Sector_code"/>
      <sheetName val="Country_code"/>
      <sheetName val="Data validation sheet"/>
      <sheetName val="liste_de_validation1"/>
      <sheetName val="Sector_code1"/>
      <sheetName val="Country_code1"/>
      <sheetName val="MOB_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Dac1_E_current"/>
      <sheetName val="Dac1_E_new"/>
      <sheetName val="other aggregates"/>
      <sheetName val="DAC1_E_new_all columns"/>
      <sheetName val="validation table"/>
      <sheetName val="MAPPING"/>
      <sheetName val="newDAC1 for referenc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validation"/>
      <sheetName val="Readme"/>
      <sheetName val="CRS MOBILISATION supplementary"/>
      <sheetName val="Project Finance decision tre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cancabc.abc/" TargetMode="External"/><Relationship Id="rId2" Type="http://schemas.openxmlformats.org/officeDocument/2006/relationships/hyperlink" Target="http://www.abcancabc.abc/" TargetMode="External"/><Relationship Id="rId1" Type="http://schemas.openxmlformats.org/officeDocument/2006/relationships/hyperlink" Target="http://www.abcancabc.abc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ebfs.oecd.org/oda/DataCollection/Questionnaires/MDBs/CRS-TOSSD-codes_mult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I2999"/>
  <sheetViews>
    <sheetView tabSelected="1" zoomScale="70" zoomScaleNormal="70" workbookViewId="0">
      <selection activeCell="A8" sqref="A8"/>
    </sheetView>
  </sheetViews>
  <sheetFormatPr defaultColWidth="9.109375" defaultRowHeight="13.8" x14ac:dyDescent="0.25"/>
  <cols>
    <col min="1" max="17" width="16.109375" style="48" customWidth="1"/>
    <col min="18" max="18" width="17" style="48" customWidth="1"/>
    <col min="19" max="31" width="16.109375" style="48" customWidth="1"/>
    <col min="32" max="33" width="16.109375" style="39" customWidth="1"/>
    <col min="34" max="35" width="16.109375" style="48" customWidth="1"/>
    <col min="36" max="16384" width="9.109375" style="48"/>
  </cols>
  <sheetData>
    <row r="1" spans="1:35" s="39" customFormat="1" ht="15" thickBot="1" x14ac:dyDescent="0.35">
      <c r="A1" s="124" t="s">
        <v>62</v>
      </c>
      <c r="B1" s="125"/>
      <c r="C1" s="125"/>
      <c r="D1" s="125"/>
      <c r="E1" s="126"/>
      <c r="F1" s="127" t="s">
        <v>63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37" t="s">
        <v>64</v>
      </c>
      <c r="T1" s="38"/>
      <c r="U1" s="38"/>
      <c r="V1" s="38"/>
      <c r="W1" s="40" t="s">
        <v>65</v>
      </c>
      <c r="X1" s="40" t="s">
        <v>66</v>
      </c>
      <c r="Z1" s="40" t="s">
        <v>65</v>
      </c>
      <c r="AB1" s="40" t="s">
        <v>117</v>
      </c>
      <c r="AC1" s="41"/>
      <c r="AD1" s="41"/>
      <c r="AE1" s="40"/>
      <c r="AF1" s="129"/>
      <c r="AG1" s="129"/>
      <c r="AH1" s="53" t="s">
        <v>114</v>
      </c>
    </row>
    <row r="2" spans="1:35" s="47" customFormat="1" ht="105" customHeight="1" thickBot="1" x14ac:dyDescent="0.35">
      <c r="A2" s="42" t="s">
        <v>67</v>
      </c>
      <c r="B2" s="43" t="s">
        <v>68</v>
      </c>
      <c r="C2" s="42" t="s">
        <v>69</v>
      </c>
      <c r="D2" s="42" t="s">
        <v>70</v>
      </c>
      <c r="E2" s="42" t="s">
        <v>71</v>
      </c>
      <c r="F2" s="44" t="s">
        <v>72</v>
      </c>
      <c r="G2" s="44" t="s">
        <v>73</v>
      </c>
      <c r="H2" s="44" t="s">
        <v>74</v>
      </c>
      <c r="I2" s="44" t="s">
        <v>75</v>
      </c>
      <c r="J2" s="49" t="s">
        <v>76</v>
      </c>
      <c r="K2" s="45" t="s">
        <v>77</v>
      </c>
      <c r="L2" s="44" t="s">
        <v>78</v>
      </c>
      <c r="M2" s="44" t="s">
        <v>79</v>
      </c>
      <c r="N2" s="45" t="s">
        <v>80</v>
      </c>
      <c r="O2" s="44" t="s">
        <v>81</v>
      </c>
      <c r="P2" s="44" t="s">
        <v>82</v>
      </c>
      <c r="Q2" s="45" t="s">
        <v>83</v>
      </c>
      <c r="R2" s="45" t="s">
        <v>84</v>
      </c>
      <c r="S2" s="42" t="s">
        <v>85</v>
      </c>
      <c r="T2" s="42" t="s">
        <v>86</v>
      </c>
      <c r="U2" s="42" t="s">
        <v>87</v>
      </c>
      <c r="V2" s="42" t="s">
        <v>88</v>
      </c>
      <c r="W2" s="45" t="s">
        <v>89</v>
      </c>
      <c r="X2" s="42" t="s">
        <v>118</v>
      </c>
      <c r="Y2" s="42" t="s">
        <v>119</v>
      </c>
      <c r="Z2" s="45" t="s">
        <v>120</v>
      </c>
      <c r="AA2" s="45" t="s">
        <v>121</v>
      </c>
      <c r="AB2" s="110" t="s">
        <v>122</v>
      </c>
      <c r="AC2" s="110" t="s">
        <v>123</v>
      </c>
      <c r="AD2" s="110" t="s">
        <v>124</v>
      </c>
      <c r="AE2" s="110" t="s">
        <v>125</v>
      </c>
      <c r="AF2" s="110" t="s">
        <v>126</v>
      </c>
      <c r="AG2" s="110" t="s">
        <v>127</v>
      </c>
      <c r="AH2" s="76" t="s">
        <v>128</v>
      </c>
      <c r="AI2" s="46" t="s">
        <v>14</v>
      </c>
    </row>
    <row r="3" spans="1:35" ht="15.75" customHeight="1" x14ac:dyDescent="0.25">
      <c r="A3" s="120">
        <v>2023</v>
      </c>
      <c r="B3" s="48" t="s">
        <v>131</v>
      </c>
      <c r="C3" s="48">
        <v>1</v>
      </c>
      <c r="D3" s="48" t="s">
        <v>102</v>
      </c>
      <c r="E3" s="48">
        <v>2023000001</v>
      </c>
      <c r="F3" s="48">
        <v>248</v>
      </c>
      <c r="G3" s="48" t="s">
        <v>132</v>
      </c>
      <c r="H3" s="48" t="s">
        <v>133</v>
      </c>
      <c r="I3" s="48" t="s">
        <v>134</v>
      </c>
      <c r="J3" s="121" t="s">
        <v>135</v>
      </c>
      <c r="K3" s="121">
        <v>24040</v>
      </c>
      <c r="L3" s="48">
        <v>62002</v>
      </c>
      <c r="M3" s="48" t="s">
        <v>136</v>
      </c>
      <c r="N3" s="48" t="s">
        <v>103</v>
      </c>
      <c r="O3" s="48">
        <v>421</v>
      </c>
      <c r="P3" s="48" t="s">
        <v>137</v>
      </c>
      <c r="R3" s="122">
        <v>1</v>
      </c>
      <c r="S3" s="48" t="s">
        <v>90</v>
      </c>
      <c r="T3" s="48">
        <v>20000</v>
      </c>
      <c r="U3" s="48">
        <v>18678.147939999999</v>
      </c>
      <c r="V3" s="48">
        <v>0</v>
      </c>
      <c r="W3" s="48">
        <v>11785.714285714301</v>
      </c>
      <c r="X3" s="48">
        <v>0</v>
      </c>
      <c r="Y3" s="48">
        <v>56</v>
      </c>
      <c r="Z3" s="48">
        <v>1</v>
      </c>
      <c r="AA3" s="48">
        <v>3</v>
      </c>
      <c r="AB3" s="48">
        <v>0</v>
      </c>
      <c r="AC3" s="48">
        <v>67</v>
      </c>
      <c r="AD3" s="48">
        <v>0</v>
      </c>
      <c r="AE3" s="48">
        <v>2</v>
      </c>
      <c r="AF3" s="48">
        <v>0</v>
      </c>
      <c r="AG3" s="48">
        <v>1</v>
      </c>
      <c r="AH3" s="48" t="s">
        <v>138</v>
      </c>
      <c r="AI3" s="123" t="s">
        <v>139</v>
      </c>
    </row>
    <row r="4" spans="1:35" ht="15.75" customHeight="1" x14ac:dyDescent="0.25">
      <c r="A4" s="120">
        <v>2023</v>
      </c>
      <c r="B4" s="48" t="s">
        <v>131</v>
      </c>
      <c r="C4" s="48">
        <v>2</v>
      </c>
      <c r="D4" s="48" t="s">
        <v>140</v>
      </c>
      <c r="E4" s="48">
        <v>2023000002</v>
      </c>
      <c r="F4" s="48">
        <v>425</v>
      </c>
      <c r="G4" s="48" t="s">
        <v>141</v>
      </c>
      <c r="H4" s="48" t="s">
        <v>142</v>
      </c>
      <c r="I4" s="48" t="s">
        <v>134</v>
      </c>
      <c r="J4" s="121" t="s">
        <v>143</v>
      </c>
      <c r="K4" s="121" t="s">
        <v>144</v>
      </c>
      <c r="L4" s="48">
        <v>62009</v>
      </c>
      <c r="M4" s="48" t="s">
        <v>145</v>
      </c>
      <c r="N4" s="48" t="s">
        <v>103</v>
      </c>
      <c r="O4" s="48">
        <v>510</v>
      </c>
      <c r="P4" s="48" t="s">
        <v>146</v>
      </c>
      <c r="Q4" s="48" t="s">
        <v>147</v>
      </c>
      <c r="R4" s="122">
        <v>1</v>
      </c>
      <c r="S4" s="48" t="s">
        <v>90</v>
      </c>
      <c r="T4" s="48">
        <v>0</v>
      </c>
      <c r="U4" s="48">
        <v>0</v>
      </c>
      <c r="V4" s="48">
        <v>5784</v>
      </c>
      <c r="W4" s="48">
        <v>0</v>
      </c>
      <c r="AF4" s="48"/>
      <c r="AG4" s="48"/>
      <c r="AI4" s="123" t="s">
        <v>148</v>
      </c>
    </row>
    <row r="5" spans="1:35" ht="15.75" customHeight="1" x14ac:dyDescent="0.25">
      <c r="A5" s="120">
        <v>2023</v>
      </c>
      <c r="B5" s="48" t="s">
        <v>131</v>
      </c>
      <c r="C5" s="48">
        <v>4</v>
      </c>
      <c r="D5" s="48" t="s">
        <v>149</v>
      </c>
      <c r="E5" s="48">
        <v>2023000003</v>
      </c>
      <c r="F5" s="48">
        <v>1031</v>
      </c>
      <c r="G5" s="48" t="s">
        <v>150</v>
      </c>
      <c r="H5" s="48" t="s">
        <v>150</v>
      </c>
      <c r="I5" s="48" t="s">
        <v>134</v>
      </c>
      <c r="J5" s="121" t="s">
        <v>151</v>
      </c>
      <c r="K5" s="121" t="s">
        <v>152</v>
      </c>
      <c r="L5" s="48">
        <v>49999</v>
      </c>
      <c r="M5" s="48" t="s">
        <v>131</v>
      </c>
      <c r="N5" s="48" t="s">
        <v>153</v>
      </c>
      <c r="O5" s="48">
        <v>2100</v>
      </c>
      <c r="R5" s="122">
        <v>2</v>
      </c>
      <c r="S5" s="48" t="s">
        <v>90</v>
      </c>
      <c r="T5" s="48">
        <v>234</v>
      </c>
      <c r="U5" s="48">
        <v>234</v>
      </c>
      <c r="V5" s="48">
        <v>0</v>
      </c>
      <c r="W5" s="48">
        <v>0</v>
      </c>
      <c r="AF5" s="48"/>
      <c r="AG5" s="48"/>
      <c r="AI5" s="123" t="s">
        <v>154</v>
      </c>
    </row>
    <row r="6" spans="1:35" ht="15.75" customHeight="1" x14ac:dyDescent="0.25">
      <c r="A6" s="120">
        <v>2023</v>
      </c>
      <c r="B6" s="48" t="s">
        <v>131</v>
      </c>
      <c r="C6" s="48">
        <v>3</v>
      </c>
      <c r="D6" s="48" t="s">
        <v>155</v>
      </c>
      <c r="E6" s="48">
        <v>2023000004</v>
      </c>
      <c r="F6" s="48">
        <v>645</v>
      </c>
      <c r="G6" s="48" t="s">
        <v>156</v>
      </c>
      <c r="H6" s="48" t="s">
        <v>157</v>
      </c>
      <c r="I6" s="48" t="s">
        <v>134</v>
      </c>
      <c r="J6" s="121" t="s">
        <v>158</v>
      </c>
      <c r="K6" s="121" t="s">
        <v>159</v>
      </c>
      <c r="L6" s="48">
        <v>12001</v>
      </c>
      <c r="M6" s="48" t="s">
        <v>160</v>
      </c>
      <c r="N6" s="48" t="s">
        <v>161</v>
      </c>
      <c r="O6" s="48">
        <v>110</v>
      </c>
      <c r="P6" s="48" t="s">
        <v>162</v>
      </c>
      <c r="R6" s="122">
        <v>1</v>
      </c>
      <c r="S6" s="48" t="s">
        <v>90</v>
      </c>
      <c r="T6" s="48">
        <v>0</v>
      </c>
      <c r="U6" s="48">
        <v>4571.8</v>
      </c>
      <c r="V6" s="48">
        <v>0</v>
      </c>
      <c r="W6" s="48">
        <v>0</v>
      </c>
      <c r="AF6" s="48"/>
      <c r="AG6" s="48"/>
      <c r="AI6" s="123" t="s">
        <v>163</v>
      </c>
    </row>
    <row r="7" spans="1:35" x14ac:dyDescent="0.25">
      <c r="R7" s="48" t="e">
        <f>IF(VLOOKUP(F7,#REF!,3,2)=10024,IF(F7=998,2,""),IF(OR(N7="B02",N7="E02",N7="G01",N7="H01",N7="H02",N7="H03",N7="H04",N7="H05"),2,1))</f>
        <v>#REF!</v>
      </c>
    </row>
    <row r="8" spans="1:35" x14ac:dyDescent="0.25">
      <c r="R8" s="48" t="e">
        <f>IF(VLOOKUP(F8,#REF!,3,2)=10024,IF(F8=998,2,""),IF(OR(N8="B02",N8="E02",N8="G01",N8="H01",N8="H02",N8="H03",N8="H04",N8="H05"),2,1))</f>
        <v>#REF!</v>
      </c>
    </row>
    <row r="9" spans="1:35" x14ac:dyDescent="0.25">
      <c r="R9" s="48" t="e">
        <f>IF(VLOOKUP(F9,#REF!,3,2)=10024,IF(F9=998,2,""),IF(OR(N9="B02",N9="E02",N9="G01",N9="H01",N9="H02",N9="H03",N9="H04",N9="H05"),2,1))</f>
        <v>#REF!</v>
      </c>
    </row>
    <row r="10" spans="1:35" x14ac:dyDescent="0.25">
      <c r="R10" s="48" t="e">
        <f>IF(VLOOKUP(F10,#REF!,3,2)=10024,IF(F10=998,2,""),IF(OR(N10="B02",N10="E02",N10="G01",N10="H01",N10="H02",N10="H03",N10="H04",N10="H05"),2,1))</f>
        <v>#REF!</v>
      </c>
    </row>
    <row r="11" spans="1:35" x14ac:dyDescent="0.25">
      <c r="R11" s="48" t="e">
        <f>IF(VLOOKUP(F11,#REF!,3,2)=10024,IF(F11=998,2,""),IF(OR(N11="B02",N11="E02",N11="G01",N11="H01",N11="H02",N11="H03",N11="H04",N11="H05"),2,1))</f>
        <v>#REF!</v>
      </c>
    </row>
    <row r="12" spans="1:35" x14ac:dyDescent="0.25">
      <c r="R12" s="48" t="e">
        <f>IF(VLOOKUP(F12,#REF!,3,2)=10024,IF(F12=998,2,""),IF(OR(N12="B02",N12="E02",N12="G01",N12="H01",N12="H02",N12="H03",N12="H04",N12="H05"),2,1))</f>
        <v>#REF!</v>
      </c>
    </row>
    <row r="13" spans="1:35" x14ac:dyDescent="0.25">
      <c r="R13" s="48" t="e">
        <f>IF(VLOOKUP(F13,#REF!,3,2)=10024,IF(F13=998,2,""),IF(OR(N13="B02",N13="E02",N13="G01",N13="H01",N13="H02",N13="H03",N13="H04",N13="H05"),2,1))</f>
        <v>#REF!</v>
      </c>
    </row>
    <row r="14" spans="1:35" x14ac:dyDescent="0.25">
      <c r="R14" s="48" t="e">
        <f>IF(VLOOKUP(F14,#REF!,3,2)=10024,IF(F14=998,2,""),IF(OR(N14="B02",N14="E02",N14="G01",N14="H01",N14="H02",N14="H03",N14="H04",N14="H05"),2,1))</f>
        <v>#REF!</v>
      </c>
    </row>
    <row r="15" spans="1:35" x14ac:dyDescent="0.25">
      <c r="R15" s="48" t="e">
        <f>IF(VLOOKUP(F15,#REF!,3,2)=10024,IF(F15=998,2,""),IF(OR(N15="B02",N15="E02",N15="G01",N15="H01",N15="H02",N15="H03",N15="H04",N15="H05"),2,1))</f>
        <v>#REF!</v>
      </c>
    </row>
    <row r="16" spans="1:35" x14ac:dyDescent="0.25">
      <c r="R16" s="48" t="e">
        <f>IF(VLOOKUP(F16,#REF!,3,2)=10024,IF(F16=998,2,""),IF(OR(N16="B02",N16="E02",N16="G01",N16="H01",N16="H02",N16="H03",N16="H04",N16="H05"),2,1))</f>
        <v>#REF!</v>
      </c>
    </row>
    <row r="17" spans="18:18" x14ac:dyDescent="0.25">
      <c r="R17" s="48" t="e">
        <f>IF(VLOOKUP(F17,#REF!,3,2)=10024,IF(F17=998,2,""),IF(OR(N17="B02",N17="E02",N17="G01",N17="H01",N17="H02",N17="H03",N17="H04",N17="H05"),2,1))</f>
        <v>#REF!</v>
      </c>
    </row>
    <row r="18" spans="18:18" x14ac:dyDescent="0.25">
      <c r="R18" s="48" t="e">
        <f>IF(VLOOKUP(F18,#REF!,3,2)=10024,IF(F18=998,2,""),IF(OR(N18="B02",N18="E02",N18="G01",N18="H01",N18="H02",N18="H03",N18="H04",N18="H05"),2,1))</f>
        <v>#REF!</v>
      </c>
    </row>
    <row r="19" spans="18:18" x14ac:dyDescent="0.25">
      <c r="R19" s="48" t="e">
        <f>IF(VLOOKUP(F19,#REF!,3,2)=10024,IF(F19=998,2,""),IF(OR(N19="B02",N19="E02",N19="G01",N19="H01",N19="H02",N19="H03",N19="H04",N19="H05"),2,1))</f>
        <v>#REF!</v>
      </c>
    </row>
    <row r="20" spans="18:18" x14ac:dyDescent="0.25">
      <c r="R20" s="48" t="e">
        <f>IF(VLOOKUP(F20,#REF!,3,2)=10024,IF(F20=998,2,""),IF(OR(N20="B02",N20="E02",N20="G01",N20="H01",N20="H02",N20="H03",N20="H04",N20="H05"),2,1))</f>
        <v>#REF!</v>
      </c>
    </row>
    <row r="21" spans="18:18" x14ac:dyDescent="0.25">
      <c r="R21" s="48" t="e">
        <f>IF(VLOOKUP(F21,#REF!,3,2)=10024,IF(F21=998,2,""),IF(OR(N21="B02",N21="E02",N21="G01",N21="H01",N21="H02",N21="H03",N21="H04",N21="H05"),2,1))</f>
        <v>#REF!</v>
      </c>
    </row>
    <row r="22" spans="18:18" x14ac:dyDescent="0.25">
      <c r="R22" s="48" t="e">
        <f>IF(VLOOKUP(F22,#REF!,3,2)=10024,IF(F22=998,2,""),IF(OR(N22="B02",N22="E02",N22="G01",N22="H01",N22="H02",N22="H03",N22="H04",N22="H05"),2,1))</f>
        <v>#REF!</v>
      </c>
    </row>
    <row r="23" spans="18:18" x14ac:dyDescent="0.25">
      <c r="R23" s="48" t="e">
        <f>IF(VLOOKUP(F23,#REF!,3,2)=10024,IF(F23=998,2,""),IF(OR(N23="B02",N23="E02",N23="G01",N23="H01",N23="H02",N23="H03",N23="H04",N23="H05"),2,1))</f>
        <v>#REF!</v>
      </c>
    </row>
    <row r="24" spans="18:18" x14ac:dyDescent="0.25">
      <c r="R24" s="48" t="e">
        <f>IF(VLOOKUP(F24,#REF!,3,2)=10024,IF(F24=998,2,""),IF(OR(N24="B02",N24="E02",N24="G01",N24="H01",N24="H02",N24="H03",N24="H04",N24="H05"),2,1))</f>
        <v>#REF!</v>
      </c>
    </row>
    <row r="25" spans="18:18" x14ac:dyDescent="0.25">
      <c r="R25" s="48" t="e">
        <f>IF(VLOOKUP(F25,#REF!,3,2)=10024,IF(F25=998,2,""),IF(OR(N25="B02",N25="E02",N25="G01",N25="H01",N25="H02",N25="H03",N25="H04",N25="H05"),2,1))</f>
        <v>#REF!</v>
      </c>
    </row>
    <row r="26" spans="18:18" x14ac:dyDescent="0.25">
      <c r="R26" s="48" t="e">
        <f>IF(VLOOKUP(F26,#REF!,3,2)=10024,IF(F26=998,2,""),IF(OR(N26="B02",N26="E02",N26="G01",N26="H01",N26="H02",N26="H03",N26="H04",N26="H05"),2,1))</f>
        <v>#REF!</v>
      </c>
    </row>
    <row r="27" spans="18:18" x14ac:dyDescent="0.25">
      <c r="R27" s="48" t="e">
        <f>IF(VLOOKUP(F27,#REF!,3,2)=10024,IF(F27=998,2,""),IF(OR(N27="B02",N27="E02",N27="G01",N27="H01",N27="H02",N27="H03",N27="H04",N27="H05"),2,1))</f>
        <v>#REF!</v>
      </c>
    </row>
    <row r="28" spans="18:18" x14ac:dyDescent="0.25">
      <c r="R28" s="48" t="e">
        <f>IF(VLOOKUP(F28,#REF!,3,2)=10024,IF(F28=998,2,""),IF(OR(N28="B02",N28="E02",N28="G01",N28="H01",N28="H02",N28="H03",N28="H04",N28="H05"),2,1))</f>
        <v>#REF!</v>
      </c>
    </row>
    <row r="29" spans="18:18" x14ac:dyDescent="0.25">
      <c r="R29" s="48" t="e">
        <f>IF(VLOOKUP(F29,#REF!,3,2)=10024,IF(F29=998,2,""),IF(OR(N29="B02",N29="E02",N29="G01",N29="H01",N29="H02",N29="H03",N29="H04",N29="H05"),2,1))</f>
        <v>#REF!</v>
      </c>
    </row>
    <row r="30" spans="18:18" x14ac:dyDescent="0.25">
      <c r="R30" s="48" t="e">
        <f>IF(VLOOKUP(F30,#REF!,3,2)=10024,IF(F30=998,2,""),IF(OR(N30="B02",N30="E02",N30="G01",N30="H01",N30="H02",N30="H03",N30="H04",N30="H05"),2,1))</f>
        <v>#REF!</v>
      </c>
    </row>
    <row r="31" spans="18:18" x14ac:dyDescent="0.25">
      <c r="R31" s="48" t="e">
        <f>IF(VLOOKUP(F31,#REF!,3,2)=10024,IF(F31=998,2,""),IF(OR(N31="B02",N31="E02",N31="G01",N31="H01",N31="H02",N31="H03",N31="H04",N31="H05"),2,1))</f>
        <v>#REF!</v>
      </c>
    </row>
    <row r="32" spans="18:18" x14ac:dyDescent="0.25">
      <c r="R32" s="48" t="e">
        <f>IF(VLOOKUP(F32,#REF!,3,2)=10024,IF(F32=998,2,""),IF(OR(N32="B02",N32="E02",N32="G01",N32="H01",N32="H02",N32="H03",N32="H04",N32="H05"),2,1))</f>
        <v>#REF!</v>
      </c>
    </row>
    <row r="33" spans="18:18" x14ac:dyDescent="0.25">
      <c r="R33" s="48" t="e">
        <f>IF(VLOOKUP(F33,#REF!,3,2)=10024,IF(F33=998,2,""),IF(OR(N33="B02",N33="E02",N33="G01",N33="H01",N33="H02",N33="H03",N33="H04",N33="H05"),2,1))</f>
        <v>#REF!</v>
      </c>
    </row>
    <row r="34" spans="18:18" x14ac:dyDescent="0.25">
      <c r="R34" s="48" t="e">
        <f>IF(VLOOKUP(F34,#REF!,3,2)=10024,IF(F34=998,2,""),IF(OR(N34="B02",N34="E02",N34="G01",N34="H01",N34="H02",N34="H03",N34="H04",N34="H05"),2,1))</f>
        <v>#REF!</v>
      </c>
    </row>
    <row r="35" spans="18:18" x14ac:dyDescent="0.25">
      <c r="R35" s="48" t="e">
        <f>IF(VLOOKUP(F35,#REF!,3,2)=10024,IF(F35=998,2,""),IF(OR(N35="B02",N35="E02",N35="G01",N35="H01",N35="H02",N35="H03",N35="H04",N35="H05"),2,1))</f>
        <v>#REF!</v>
      </c>
    </row>
    <row r="36" spans="18:18" x14ac:dyDescent="0.25">
      <c r="R36" s="48" t="e">
        <f>IF(VLOOKUP(F36,#REF!,3,2)=10024,IF(F36=998,2,""),IF(OR(N36="B02",N36="E02",N36="G01",N36="H01",N36="H02",N36="H03",N36="H04",N36="H05"),2,1))</f>
        <v>#REF!</v>
      </c>
    </row>
    <row r="37" spans="18:18" x14ac:dyDescent="0.25">
      <c r="R37" s="48" t="e">
        <f>IF(VLOOKUP(F37,#REF!,3,2)=10024,IF(F37=998,2,""),IF(OR(N37="B02",N37="E02",N37="G01",N37="H01",N37="H02",N37="H03",N37="H04",N37="H05"),2,1))</f>
        <v>#REF!</v>
      </c>
    </row>
    <row r="38" spans="18:18" x14ac:dyDescent="0.25">
      <c r="R38" s="48" t="e">
        <f>IF(VLOOKUP(F38,#REF!,3,2)=10024,IF(F38=998,2,""),IF(OR(N38="B02",N38="E02",N38="G01",N38="H01",N38="H02",N38="H03",N38="H04",N38="H05"),2,1))</f>
        <v>#REF!</v>
      </c>
    </row>
    <row r="39" spans="18:18" x14ac:dyDescent="0.25">
      <c r="R39" s="48" t="e">
        <f>IF(VLOOKUP(F39,#REF!,3,2)=10024,IF(F39=998,2,""),IF(OR(N39="B02",N39="E02",N39="G01",N39="H01",N39="H02",N39="H03",N39="H04",N39="H05"),2,1))</f>
        <v>#REF!</v>
      </c>
    </row>
    <row r="40" spans="18:18" x14ac:dyDescent="0.25">
      <c r="R40" s="48" t="e">
        <f>IF(VLOOKUP(F40,#REF!,3,2)=10024,IF(F40=998,2,""),IF(OR(N40="B02",N40="E02",N40="G01",N40="H01",N40="H02",N40="H03",N40="H04",N40="H05"),2,1))</f>
        <v>#REF!</v>
      </c>
    </row>
    <row r="41" spans="18:18" x14ac:dyDescent="0.25">
      <c r="R41" s="48" t="e">
        <f>IF(VLOOKUP(F41,#REF!,3,2)=10024,IF(F41=998,2,""),IF(OR(N41="B02",N41="E02",N41="G01",N41="H01",N41="H02",N41="H03",N41="H04",N41="H05"),2,1))</f>
        <v>#REF!</v>
      </c>
    </row>
    <row r="42" spans="18:18" x14ac:dyDescent="0.25">
      <c r="R42" s="48" t="e">
        <f>IF(VLOOKUP(F42,#REF!,3,2)=10024,IF(F42=998,2,""),IF(OR(N42="B02",N42="E02",N42="G01",N42="H01",N42="H02",N42="H03",N42="H04",N42="H05"),2,1))</f>
        <v>#REF!</v>
      </c>
    </row>
    <row r="43" spans="18:18" x14ac:dyDescent="0.25">
      <c r="R43" s="48" t="e">
        <f>IF(VLOOKUP(F43,#REF!,3,2)=10024,IF(F43=998,2,""),IF(OR(N43="B02",N43="E02",N43="G01",N43="H01",N43="H02",N43="H03",N43="H04",N43="H05"),2,1))</f>
        <v>#REF!</v>
      </c>
    </row>
    <row r="44" spans="18:18" x14ac:dyDescent="0.25">
      <c r="R44" s="48" t="e">
        <f>IF(VLOOKUP(F44,#REF!,3,2)=10024,IF(F44=998,2,""),IF(OR(N44="B02",N44="E02",N44="G01",N44="H01",N44="H02",N44="H03",N44="H04",N44="H05"),2,1))</f>
        <v>#REF!</v>
      </c>
    </row>
    <row r="45" spans="18:18" x14ac:dyDescent="0.25">
      <c r="R45" s="48" t="e">
        <f>IF(VLOOKUP(F45,#REF!,3,2)=10024,IF(F45=998,2,""),IF(OR(N45="B02",N45="E02",N45="G01",N45="H01",N45="H02",N45="H03",N45="H04",N45="H05"),2,1))</f>
        <v>#REF!</v>
      </c>
    </row>
    <row r="46" spans="18:18" x14ac:dyDescent="0.25">
      <c r="R46" s="48" t="e">
        <f>IF(VLOOKUP(F46,#REF!,3,2)=10024,IF(F46=998,2,""),IF(OR(N46="B02",N46="E02",N46="G01",N46="H01",N46="H02",N46="H03",N46="H04",N46="H05"),2,1))</f>
        <v>#REF!</v>
      </c>
    </row>
    <row r="47" spans="18:18" x14ac:dyDescent="0.25">
      <c r="R47" s="48" t="e">
        <f>IF(VLOOKUP(F47,#REF!,3,2)=10024,IF(F47=998,2,""),IF(OR(N47="B02",N47="E02",N47="G01",N47="H01",N47="H02",N47="H03",N47="H04",N47="H05"),2,1))</f>
        <v>#REF!</v>
      </c>
    </row>
    <row r="48" spans="18:18" x14ac:dyDescent="0.25">
      <c r="R48" s="48" t="e">
        <f>IF(VLOOKUP(F48,#REF!,3,2)=10024,IF(F48=998,2,""),IF(OR(N48="B02",N48="E02",N48="G01",N48="H01",N48="H02",N48="H03",N48="H04",N48="H05"),2,1))</f>
        <v>#REF!</v>
      </c>
    </row>
    <row r="49" spans="18:18" x14ac:dyDescent="0.25">
      <c r="R49" s="48" t="e">
        <f>IF(VLOOKUP(F49,#REF!,3,2)=10024,IF(F49=998,2,""),IF(OR(N49="B02",N49="E02",N49="G01",N49="H01",N49="H02",N49="H03",N49="H04",N49="H05"),2,1))</f>
        <v>#REF!</v>
      </c>
    </row>
    <row r="50" spans="18:18" x14ac:dyDescent="0.25">
      <c r="R50" s="48" t="e">
        <f>IF(VLOOKUP(F50,#REF!,3,2)=10024,IF(F50=998,2,""),IF(OR(N50="B02",N50="E02",N50="G01",N50="H01",N50="H02",N50="H03",N50="H04",N50="H05"),2,1))</f>
        <v>#REF!</v>
      </c>
    </row>
    <row r="51" spans="18:18" x14ac:dyDescent="0.25">
      <c r="R51" s="48" t="e">
        <f>IF(VLOOKUP(F51,#REF!,3,2)=10024,IF(F51=998,2,""),IF(OR(N51="B02",N51="E02",N51="G01",N51="H01",N51="H02",N51="H03",N51="H04",N51="H05"),2,1))</f>
        <v>#REF!</v>
      </c>
    </row>
    <row r="52" spans="18:18" x14ac:dyDescent="0.25">
      <c r="R52" s="48" t="e">
        <f>IF(VLOOKUP(F52,#REF!,3,2)=10024,IF(F52=998,2,""),IF(OR(N52="B02",N52="E02",N52="G01",N52="H01",N52="H02",N52="H03",N52="H04",N52="H05"),2,1))</f>
        <v>#REF!</v>
      </c>
    </row>
    <row r="53" spans="18:18" x14ac:dyDescent="0.25">
      <c r="R53" s="48" t="e">
        <f>IF(VLOOKUP(F53,#REF!,3,2)=10024,IF(F53=998,2,""),IF(OR(N53="B02",N53="E02",N53="G01",N53="H01",N53="H02",N53="H03",N53="H04",N53="H05"),2,1))</f>
        <v>#REF!</v>
      </c>
    </row>
    <row r="54" spans="18:18" x14ac:dyDescent="0.25">
      <c r="R54" s="48" t="e">
        <f>IF(VLOOKUP(F54,#REF!,3,2)=10024,IF(F54=998,2,""),IF(OR(N54="B02",N54="E02",N54="G01",N54="H01",N54="H02",N54="H03",N54="H04",N54="H05"),2,1))</f>
        <v>#REF!</v>
      </c>
    </row>
    <row r="55" spans="18:18" x14ac:dyDescent="0.25">
      <c r="R55" s="48" t="e">
        <f>IF(VLOOKUP(F55,#REF!,3,2)=10024,IF(F55=998,2,""),IF(OR(N55="B02",N55="E02",N55="G01",N55="H01",N55="H02",N55="H03",N55="H04",N55="H05"),2,1))</f>
        <v>#REF!</v>
      </c>
    </row>
    <row r="56" spans="18:18" x14ac:dyDescent="0.25">
      <c r="R56" s="48" t="e">
        <f>IF(VLOOKUP(F56,#REF!,3,2)=10024,IF(F56=998,2,""),IF(OR(N56="B02",N56="E02",N56="G01",N56="H01",N56="H02",N56="H03",N56="H04",N56="H05"),2,1))</f>
        <v>#REF!</v>
      </c>
    </row>
    <row r="57" spans="18:18" x14ac:dyDescent="0.25">
      <c r="R57" s="48" t="e">
        <f>IF(VLOOKUP(F57,#REF!,3,2)=10024,IF(F57=998,2,""),IF(OR(N57="B02",N57="E02",N57="G01",N57="H01",N57="H02",N57="H03",N57="H04",N57="H05"),2,1))</f>
        <v>#REF!</v>
      </c>
    </row>
    <row r="58" spans="18:18" x14ac:dyDescent="0.25">
      <c r="R58" s="48" t="e">
        <f>IF(VLOOKUP(F58,#REF!,3,2)=10024,IF(F58=998,2,""),IF(OR(N58="B02",N58="E02",N58="G01",N58="H01",N58="H02",N58="H03",N58="H04",N58="H05"),2,1))</f>
        <v>#REF!</v>
      </c>
    </row>
    <row r="59" spans="18:18" x14ac:dyDescent="0.25">
      <c r="R59" s="48" t="e">
        <f>IF(VLOOKUP(F59,#REF!,3,2)=10024,IF(F59=998,2,""),IF(OR(N59="B02",N59="E02",N59="G01",N59="H01",N59="H02",N59="H03",N59="H04",N59="H05"),2,1))</f>
        <v>#REF!</v>
      </c>
    </row>
    <row r="60" spans="18:18" x14ac:dyDescent="0.25">
      <c r="R60" s="48" t="e">
        <f>IF(VLOOKUP(F60,#REF!,3,2)=10024,IF(F60=998,2,""),IF(OR(N60="B02",N60="E02",N60="G01",N60="H01",N60="H02",N60="H03",N60="H04",N60="H05"),2,1))</f>
        <v>#REF!</v>
      </c>
    </row>
    <row r="61" spans="18:18" x14ac:dyDescent="0.25">
      <c r="R61" s="48" t="e">
        <f>IF(VLOOKUP(F61,#REF!,3,2)=10024,IF(F61=998,2,""),IF(OR(N61="B02",N61="E02",N61="G01",N61="H01",N61="H02",N61="H03",N61="H04",N61="H05"),2,1))</f>
        <v>#REF!</v>
      </c>
    </row>
    <row r="62" spans="18:18" x14ac:dyDescent="0.25">
      <c r="R62" s="48" t="e">
        <f>IF(VLOOKUP(F62,#REF!,3,2)=10024,IF(F62=998,2,""),IF(OR(N62="B02",N62="E02",N62="G01",N62="H01",N62="H02",N62="H03",N62="H04",N62="H05"),2,1))</f>
        <v>#REF!</v>
      </c>
    </row>
    <row r="63" spans="18:18" x14ac:dyDescent="0.25">
      <c r="R63" s="48" t="e">
        <f>IF(VLOOKUP(F63,#REF!,3,2)=10024,IF(F63=998,2,""),IF(OR(N63="B02",N63="E02",N63="G01",N63="H01",N63="H02",N63="H03",N63="H04",N63="H05"),2,1))</f>
        <v>#REF!</v>
      </c>
    </row>
    <row r="64" spans="18:18" x14ac:dyDescent="0.25">
      <c r="R64" s="48" t="e">
        <f>IF(VLOOKUP(F64,#REF!,3,2)=10024,IF(F64=998,2,""),IF(OR(N64="B02",N64="E02",N64="G01",N64="H01",N64="H02",N64="H03",N64="H04",N64="H05"),2,1))</f>
        <v>#REF!</v>
      </c>
    </row>
    <row r="65" spans="18:18" x14ac:dyDescent="0.25">
      <c r="R65" s="48" t="e">
        <f>IF(VLOOKUP(F65,#REF!,3,2)=10024,IF(F65=998,2,""),IF(OR(N65="B02",N65="E02",N65="G01",N65="H01",N65="H02",N65="H03",N65="H04",N65="H05"),2,1))</f>
        <v>#REF!</v>
      </c>
    </row>
    <row r="66" spans="18:18" x14ac:dyDescent="0.25">
      <c r="R66" s="48" t="e">
        <f>IF(VLOOKUP(F66,#REF!,3,2)=10024,IF(F66=998,2,""),IF(OR(N66="B02",N66="E02",N66="G01",N66="H01",N66="H02",N66="H03",N66="H04",N66="H05"),2,1))</f>
        <v>#REF!</v>
      </c>
    </row>
    <row r="67" spans="18:18" x14ac:dyDescent="0.25">
      <c r="R67" s="48" t="e">
        <f>IF(VLOOKUP(F67,#REF!,3,2)=10024,IF(F67=998,2,""),IF(OR(N67="B02",N67="E02",N67="G01",N67="H01",N67="H02",N67="H03",N67="H04",N67="H05"),2,1))</f>
        <v>#REF!</v>
      </c>
    </row>
    <row r="68" spans="18:18" x14ac:dyDescent="0.25">
      <c r="R68" s="48" t="e">
        <f>IF(VLOOKUP(F68,#REF!,3,2)=10024,IF(F68=998,2,""),IF(OR(N68="B02",N68="E02",N68="G01",N68="H01",N68="H02",N68="H03",N68="H04",N68="H05"),2,1))</f>
        <v>#REF!</v>
      </c>
    </row>
    <row r="69" spans="18:18" x14ac:dyDescent="0.25">
      <c r="R69" s="48" t="e">
        <f>IF(VLOOKUP(F69,#REF!,3,2)=10024,IF(F69=998,2,""),IF(OR(N69="B02",N69="E02",N69="G01",N69="H01",N69="H02",N69="H03",N69="H04",N69="H05"),2,1))</f>
        <v>#REF!</v>
      </c>
    </row>
    <row r="70" spans="18:18" x14ac:dyDescent="0.25">
      <c r="R70" s="48" t="e">
        <f>IF(VLOOKUP(F70,#REF!,3,2)=10024,IF(F70=998,2,""),IF(OR(N70="B02",N70="E02",N70="G01",N70="H01",N70="H02",N70="H03",N70="H04",N70="H05"),2,1))</f>
        <v>#REF!</v>
      </c>
    </row>
    <row r="71" spans="18:18" x14ac:dyDescent="0.25">
      <c r="R71" s="48" t="e">
        <f>IF(VLOOKUP(F71,#REF!,3,2)=10024,IF(F71=998,2,""),IF(OR(N71="B02",N71="E02",N71="G01",N71="H01",N71="H02",N71="H03",N71="H04",N71="H05"),2,1))</f>
        <v>#REF!</v>
      </c>
    </row>
    <row r="72" spans="18:18" x14ac:dyDescent="0.25">
      <c r="R72" s="48" t="e">
        <f>IF(VLOOKUP(F72,#REF!,3,2)=10024,IF(F72=998,2,""),IF(OR(N72="B02",N72="E02",N72="G01",N72="H01",N72="H02",N72="H03",N72="H04",N72="H05"),2,1))</f>
        <v>#REF!</v>
      </c>
    </row>
    <row r="73" spans="18:18" x14ac:dyDescent="0.25">
      <c r="R73" s="48" t="e">
        <f>IF(VLOOKUP(F73,#REF!,3,2)=10024,IF(F73=998,2,""),IF(OR(N73="B02",N73="E02",N73="G01",N73="H01",N73="H02",N73="H03",N73="H04",N73="H05"),2,1))</f>
        <v>#REF!</v>
      </c>
    </row>
    <row r="74" spans="18:18" x14ac:dyDescent="0.25">
      <c r="R74" s="48" t="e">
        <f>IF(VLOOKUP(F74,#REF!,3,2)=10024,IF(F74=998,2,""),IF(OR(N74="B02",N74="E02",N74="G01",N74="H01",N74="H02",N74="H03",N74="H04",N74="H05"),2,1))</f>
        <v>#REF!</v>
      </c>
    </row>
    <row r="75" spans="18:18" x14ac:dyDescent="0.25">
      <c r="R75" s="48" t="e">
        <f>IF(VLOOKUP(F75,#REF!,3,2)=10024,IF(F75=998,2,""),IF(OR(N75="B02",N75="E02",N75="G01",N75="H01",N75="H02",N75="H03",N75="H04",N75="H05"),2,1))</f>
        <v>#REF!</v>
      </c>
    </row>
    <row r="76" spans="18:18" x14ac:dyDescent="0.25">
      <c r="R76" s="48" t="e">
        <f>IF(VLOOKUP(F76,#REF!,3,2)=10024,IF(F76=998,2,""),IF(OR(N76="B02",N76="E02",N76="G01",N76="H01",N76="H02",N76="H03",N76="H04",N76="H05"),2,1))</f>
        <v>#REF!</v>
      </c>
    </row>
    <row r="77" spans="18:18" x14ac:dyDescent="0.25">
      <c r="R77" s="48" t="e">
        <f>IF(VLOOKUP(F77,#REF!,3,2)=10024,IF(F77=998,2,""),IF(OR(N77="B02",N77="E02",N77="G01",N77="H01",N77="H02",N77="H03",N77="H04",N77="H05"),2,1))</f>
        <v>#REF!</v>
      </c>
    </row>
    <row r="78" spans="18:18" x14ac:dyDescent="0.25">
      <c r="R78" s="48" t="e">
        <f>IF(VLOOKUP(F78,#REF!,3,2)=10024,IF(F78=998,2,""),IF(OR(N78="B02",N78="E02",N78="G01",N78="H01",N78="H02",N78="H03",N78="H04",N78="H05"),2,1))</f>
        <v>#REF!</v>
      </c>
    </row>
    <row r="79" spans="18:18" x14ac:dyDescent="0.25">
      <c r="R79" s="48" t="e">
        <f>IF(VLOOKUP(F79,#REF!,3,2)=10024,IF(F79=998,2,""),IF(OR(N79="B02",N79="E02",N79="G01",N79="H01",N79="H02",N79="H03",N79="H04",N79="H05"),2,1))</f>
        <v>#REF!</v>
      </c>
    </row>
    <row r="80" spans="18:18" x14ac:dyDescent="0.25">
      <c r="R80" s="48" t="e">
        <f>IF(VLOOKUP(F80,#REF!,3,2)=10024,IF(F80=998,2,""),IF(OR(N80="B02",N80="E02",N80="G01",N80="H01",N80="H02",N80="H03",N80="H04",N80="H05"),2,1))</f>
        <v>#REF!</v>
      </c>
    </row>
    <row r="81" spans="18:18" x14ac:dyDescent="0.25">
      <c r="R81" s="48" t="e">
        <f>IF(VLOOKUP(F81,#REF!,3,2)=10024,IF(F81=998,2,""),IF(OR(N81="B02",N81="E02",N81="G01",N81="H01",N81="H02",N81="H03",N81="H04",N81="H05"),2,1))</f>
        <v>#REF!</v>
      </c>
    </row>
    <row r="82" spans="18:18" x14ac:dyDescent="0.25">
      <c r="R82" s="48" t="e">
        <f>IF(VLOOKUP(F82,#REF!,3,2)=10024,IF(F82=998,2,""),IF(OR(N82="B02",N82="E02",N82="G01",N82="H01",N82="H02",N82="H03",N82="H04",N82="H05"),2,1))</f>
        <v>#REF!</v>
      </c>
    </row>
    <row r="83" spans="18:18" x14ac:dyDescent="0.25">
      <c r="R83" s="48" t="e">
        <f>IF(VLOOKUP(F83,#REF!,3,2)=10024,IF(F83=998,2,""),IF(OR(N83="B02",N83="E02",N83="G01",N83="H01",N83="H02",N83="H03",N83="H04",N83="H05"),2,1))</f>
        <v>#REF!</v>
      </c>
    </row>
    <row r="84" spans="18:18" x14ac:dyDescent="0.25">
      <c r="R84" s="48" t="e">
        <f>IF(VLOOKUP(F84,#REF!,3,2)=10024,IF(F84=998,2,""),IF(OR(N84="B02",N84="E02",N84="G01",N84="H01",N84="H02",N84="H03",N84="H04",N84="H05"),2,1))</f>
        <v>#REF!</v>
      </c>
    </row>
    <row r="85" spans="18:18" x14ac:dyDescent="0.25">
      <c r="R85" s="48" t="e">
        <f>IF(VLOOKUP(F85,#REF!,3,2)=10024,IF(F85=998,2,""),IF(OR(N85="B02",N85="E02",N85="G01",N85="H01",N85="H02",N85="H03",N85="H04",N85="H05"),2,1))</f>
        <v>#REF!</v>
      </c>
    </row>
    <row r="86" spans="18:18" x14ac:dyDescent="0.25">
      <c r="R86" s="48" t="e">
        <f>IF(VLOOKUP(F86,#REF!,3,2)=10024,IF(F86=998,2,""),IF(OR(N86="B02",N86="E02",N86="G01",N86="H01",N86="H02",N86="H03",N86="H04",N86="H05"),2,1))</f>
        <v>#REF!</v>
      </c>
    </row>
    <row r="87" spans="18:18" x14ac:dyDescent="0.25">
      <c r="R87" s="48" t="e">
        <f>IF(VLOOKUP(F87,#REF!,3,2)=10024,IF(F87=998,2,""),IF(OR(N87="B02",N87="E02",N87="G01",N87="H01",N87="H02",N87="H03",N87="H04",N87="H05"),2,1))</f>
        <v>#REF!</v>
      </c>
    </row>
    <row r="88" spans="18:18" x14ac:dyDescent="0.25">
      <c r="R88" s="48" t="e">
        <f>IF(VLOOKUP(F88,#REF!,3,2)=10024,IF(F88=998,2,""),IF(OR(N88="B02",N88="E02",N88="G01",N88="H01",N88="H02",N88="H03",N88="H04",N88="H05"),2,1))</f>
        <v>#REF!</v>
      </c>
    </row>
    <row r="89" spans="18:18" x14ac:dyDescent="0.25">
      <c r="R89" s="48" t="e">
        <f>IF(VLOOKUP(F89,#REF!,3,2)=10024,IF(F89=998,2,""),IF(OR(N89="B02",N89="E02",N89="G01",N89="H01",N89="H02",N89="H03",N89="H04",N89="H05"),2,1))</f>
        <v>#REF!</v>
      </c>
    </row>
    <row r="90" spans="18:18" x14ac:dyDescent="0.25">
      <c r="R90" s="48" t="e">
        <f>IF(VLOOKUP(F90,#REF!,3,2)=10024,IF(F90=998,2,""),IF(OR(N90="B02",N90="E02",N90="G01",N90="H01",N90="H02",N90="H03",N90="H04",N90="H05"),2,1))</f>
        <v>#REF!</v>
      </c>
    </row>
    <row r="91" spans="18:18" x14ac:dyDescent="0.25">
      <c r="R91" s="48" t="e">
        <f>IF(VLOOKUP(F91,#REF!,3,2)=10024,IF(F91=998,2,""),IF(OR(N91="B02",N91="E02",N91="G01",N91="H01",N91="H02",N91="H03",N91="H04",N91="H05"),2,1))</f>
        <v>#REF!</v>
      </c>
    </row>
    <row r="92" spans="18:18" x14ac:dyDescent="0.25">
      <c r="R92" s="48" t="e">
        <f>IF(VLOOKUP(F92,#REF!,3,2)=10024,IF(F92=998,2,""),IF(OR(N92="B02",N92="E02",N92="G01",N92="H01",N92="H02",N92="H03",N92="H04",N92="H05"),2,1))</f>
        <v>#REF!</v>
      </c>
    </row>
    <row r="93" spans="18:18" x14ac:dyDescent="0.25">
      <c r="R93" s="48" t="e">
        <f>IF(VLOOKUP(F93,#REF!,3,2)=10024,IF(F93=998,2,""),IF(OR(N93="B02",N93="E02",N93="G01",N93="H01",N93="H02",N93="H03",N93="H04",N93="H05"),2,1))</f>
        <v>#REF!</v>
      </c>
    </row>
    <row r="94" spans="18:18" x14ac:dyDescent="0.25">
      <c r="R94" s="48" t="e">
        <f>IF(VLOOKUP(F94,#REF!,3,2)=10024,IF(F94=998,2,""),IF(OR(N94="B02",N94="E02",N94="G01",N94="H01",N94="H02",N94="H03",N94="H04",N94="H05"),2,1))</f>
        <v>#REF!</v>
      </c>
    </row>
    <row r="95" spans="18:18" x14ac:dyDescent="0.25">
      <c r="R95" s="48" t="e">
        <f>IF(VLOOKUP(F95,#REF!,3,2)=10024,IF(F95=998,2,""),IF(OR(N95="B02",N95="E02",N95="G01",N95="H01",N95="H02",N95="H03",N95="H04",N95="H05"),2,1))</f>
        <v>#REF!</v>
      </c>
    </row>
    <row r="96" spans="18:18" x14ac:dyDescent="0.25">
      <c r="R96" s="48" t="e">
        <f>IF(VLOOKUP(F96,#REF!,3,2)=10024,IF(F96=998,2,""),IF(OR(N96="B02",N96="E02",N96="G01",N96="H01",N96="H02",N96="H03",N96="H04",N96="H05"),2,1))</f>
        <v>#REF!</v>
      </c>
    </row>
    <row r="97" spans="18:18" x14ac:dyDescent="0.25">
      <c r="R97" s="48" t="e">
        <f>IF(VLOOKUP(F97,#REF!,3,2)=10024,IF(F97=998,2,""),IF(OR(N97="B02",N97="E02",N97="G01",N97="H01",N97="H02",N97="H03",N97="H04",N97="H05"),2,1))</f>
        <v>#REF!</v>
      </c>
    </row>
    <row r="98" spans="18:18" x14ac:dyDescent="0.25">
      <c r="R98" s="48" t="e">
        <f>IF(VLOOKUP(F98,#REF!,3,2)=10024,IF(F98=998,2,""),IF(OR(N98="B02",N98="E02",N98="G01",N98="H01",N98="H02",N98="H03",N98="H04",N98="H05"),2,1))</f>
        <v>#REF!</v>
      </c>
    </row>
    <row r="99" spans="18:18" x14ac:dyDescent="0.25">
      <c r="R99" s="48" t="e">
        <f>IF(VLOOKUP(F99,#REF!,3,2)=10024,IF(F99=998,2,""),IF(OR(N99="B02",N99="E02",N99="G01",N99="H01",N99="H02",N99="H03",N99="H04",N99="H05"),2,1))</f>
        <v>#REF!</v>
      </c>
    </row>
    <row r="100" spans="18:18" x14ac:dyDescent="0.25">
      <c r="R100" s="48" t="e">
        <f>IF(VLOOKUP(F100,#REF!,3,2)=10024,IF(F100=998,2,""),IF(OR(N100="B02",N100="E02",N100="G01",N100="H01",N100="H02",N100="H03",N100="H04",N100="H05"),2,1))</f>
        <v>#REF!</v>
      </c>
    </row>
    <row r="101" spans="18:18" x14ac:dyDescent="0.25">
      <c r="R101" s="48" t="e">
        <f>IF(VLOOKUP(F101,#REF!,3,2)=10024,IF(F101=998,2,""),IF(OR(N101="B02",N101="E02",N101="G01",N101="H01",N101="H02",N101="H03",N101="H04",N101="H05"),2,1))</f>
        <v>#REF!</v>
      </c>
    </row>
    <row r="102" spans="18:18" x14ac:dyDescent="0.25">
      <c r="R102" s="48" t="e">
        <f>IF(VLOOKUP(F102,#REF!,3,2)=10024,IF(F102=998,2,""),IF(OR(N102="B02",N102="E02",N102="G01",N102="H01",N102="H02",N102="H03",N102="H04",N102="H05"),2,1))</f>
        <v>#REF!</v>
      </c>
    </row>
    <row r="103" spans="18:18" x14ac:dyDescent="0.25">
      <c r="R103" s="48" t="e">
        <f>IF(VLOOKUP(F103,#REF!,3,2)=10024,IF(F103=998,2,""),IF(OR(N103="B02",N103="E02",N103="G01",N103="H01",N103="H02",N103="H03",N103="H04",N103="H05"),2,1))</f>
        <v>#REF!</v>
      </c>
    </row>
    <row r="104" spans="18:18" x14ac:dyDescent="0.25">
      <c r="R104" s="48" t="e">
        <f>IF(VLOOKUP(F104,#REF!,3,2)=10024,IF(F104=998,2,""),IF(OR(N104="B02",N104="E02",N104="G01",N104="H01",N104="H02",N104="H03",N104="H04",N104="H05"),2,1))</f>
        <v>#REF!</v>
      </c>
    </row>
    <row r="105" spans="18:18" x14ac:dyDescent="0.25">
      <c r="R105" s="48" t="e">
        <f>IF(VLOOKUP(F105,#REF!,3,2)=10024,IF(F105=998,2,""),IF(OR(N105="B02",N105="E02",N105="G01",N105="H01",N105="H02",N105="H03",N105="H04",N105="H05"),2,1))</f>
        <v>#REF!</v>
      </c>
    </row>
    <row r="106" spans="18:18" x14ac:dyDescent="0.25">
      <c r="R106" s="48" t="e">
        <f>IF(VLOOKUP(F106,#REF!,3,2)=10024,IF(F106=998,2,""),IF(OR(N106="B02",N106="E02",N106="G01",N106="H01",N106="H02",N106="H03",N106="H04",N106="H05"),2,1))</f>
        <v>#REF!</v>
      </c>
    </row>
    <row r="107" spans="18:18" x14ac:dyDescent="0.25">
      <c r="R107" s="48" t="e">
        <f>IF(VLOOKUP(F107,#REF!,3,2)=10024,IF(F107=998,2,""),IF(OR(N107="B02",N107="E02",N107="G01",N107="H01",N107="H02",N107="H03",N107="H04",N107="H05"),2,1))</f>
        <v>#REF!</v>
      </c>
    </row>
    <row r="108" spans="18:18" x14ac:dyDescent="0.25">
      <c r="R108" s="48" t="e">
        <f>IF(VLOOKUP(F108,#REF!,3,2)=10024,IF(F108=998,2,""),IF(OR(N108="B02",N108="E02",N108="G01",N108="H01",N108="H02",N108="H03",N108="H04",N108="H05"),2,1))</f>
        <v>#REF!</v>
      </c>
    </row>
    <row r="109" spans="18:18" x14ac:dyDescent="0.25">
      <c r="R109" s="48" t="e">
        <f>IF(VLOOKUP(F109,#REF!,3,2)=10024,IF(F109=998,2,""),IF(OR(N109="B02",N109="E02",N109="G01",N109="H01",N109="H02",N109="H03",N109="H04",N109="H05"),2,1))</f>
        <v>#REF!</v>
      </c>
    </row>
    <row r="110" spans="18:18" x14ac:dyDescent="0.25">
      <c r="R110" s="48" t="e">
        <f>IF(VLOOKUP(F110,#REF!,3,2)=10024,IF(F110=998,2,""),IF(OR(N110="B02",N110="E02",N110="G01",N110="H01",N110="H02",N110="H03",N110="H04",N110="H05"),2,1))</f>
        <v>#REF!</v>
      </c>
    </row>
    <row r="111" spans="18:18" x14ac:dyDescent="0.25">
      <c r="R111" s="48" t="e">
        <f>IF(VLOOKUP(F111,#REF!,3,2)=10024,IF(F111=998,2,""),IF(OR(N111="B02",N111="E02",N111="G01",N111="H01",N111="H02",N111="H03",N111="H04",N111="H05"),2,1))</f>
        <v>#REF!</v>
      </c>
    </row>
    <row r="112" spans="18:18" x14ac:dyDescent="0.25">
      <c r="R112" s="48" t="e">
        <f>IF(VLOOKUP(F112,#REF!,3,2)=10024,IF(F112=998,2,""),IF(OR(N112="B02",N112="E02",N112="G01",N112="H01",N112="H02",N112="H03",N112="H04",N112="H05"),2,1))</f>
        <v>#REF!</v>
      </c>
    </row>
    <row r="113" spans="18:18" x14ac:dyDescent="0.25">
      <c r="R113" s="48" t="e">
        <f>IF(VLOOKUP(F113,#REF!,3,2)=10024,IF(F113=998,2,""),IF(OR(N113="B02",N113="E02",N113="G01",N113="H01",N113="H02",N113="H03",N113="H04",N113="H05"),2,1))</f>
        <v>#REF!</v>
      </c>
    </row>
    <row r="114" spans="18:18" x14ac:dyDescent="0.25">
      <c r="R114" s="48" t="e">
        <f>IF(VLOOKUP(F114,#REF!,3,2)=10024,IF(F114=998,2,""),IF(OR(N114="B02",N114="E02",N114="G01",N114="H01",N114="H02",N114="H03",N114="H04",N114="H05"),2,1))</f>
        <v>#REF!</v>
      </c>
    </row>
    <row r="115" spans="18:18" x14ac:dyDescent="0.25">
      <c r="R115" s="48" t="e">
        <f>IF(VLOOKUP(F115,#REF!,3,2)=10024,IF(F115=998,2,""),IF(OR(N115="B02",N115="E02",N115="G01",N115="H01",N115="H02",N115="H03",N115="H04",N115="H05"),2,1))</f>
        <v>#REF!</v>
      </c>
    </row>
    <row r="116" spans="18:18" x14ac:dyDescent="0.25">
      <c r="R116" s="48" t="e">
        <f>IF(VLOOKUP(F116,#REF!,3,2)=10024,IF(F116=998,2,""),IF(OR(N116="B02",N116="E02",N116="G01",N116="H01",N116="H02",N116="H03",N116="H04",N116="H05"),2,1))</f>
        <v>#REF!</v>
      </c>
    </row>
    <row r="117" spans="18:18" x14ac:dyDescent="0.25">
      <c r="R117" s="48" t="e">
        <f>IF(VLOOKUP(F117,#REF!,3,2)=10024,IF(F117=998,2,""),IF(OR(N117="B02",N117="E02",N117="G01",N117="H01",N117="H02",N117="H03",N117="H04",N117="H05"),2,1))</f>
        <v>#REF!</v>
      </c>
    </row>
    <row r="118" spans="18:18" x14ac:dyDescent="0.25">
      <c r="R118" s="48" t="e">
        <f>IF(VLOOKUP(F118,#REF!,3,2)=10024,IF(F118=998,2,""),IF(OR(N118="B02",N118="E02",N118="G01",N118="H01",N118="H02",N118="H03",N118="H04",N118="H05"),2,1))</f>
        <v>#REF!</v>
      </c>
    </row>
    <row r="119" spans="18:18" x14ac:dyDescent="0.25">
      <c r="R119" s="48" t="e">
        <f>IF(VLOOKUP(F119,#REF!,3,2)=10024,IF(F119=998,2,""),IF(OR(N119="B02",N119="E02",N119="G01",N119="H01",N119="H02",N119="H03",N119="H04",N119="H05"),2,1))</f>
        <v>#REF!</v>
      </c>
    </row>
    <row r="120" spans="18:18" x14ac:dyDescent="0.25">
      <c r="R120" s="48" t="e">
        <f>IF(VLOOKUP(F120,#REF!,3,2)=10024,IF(F120=998,2,""),IF(OR(N120="B02",N120="E02",N120="G01",N120="H01",N120="H02",N120="H03",N120="H04",N120="H05"),2,1))</f>
        <v>#REF!</v>
      </c>
    </row>
    <row r="121" spans="18:18" x14ac:dyDescent="0.25">
      <c r="R121" s="48" t="e">
        <f>IF(VLOOKUP(F121,#REF!,3,2)=10024,IF(F121=998,2,""),IF(OR(N121="B02",N121="E02",N121="G01",N121="H01",N121="H02",N121="H03",N121="H04",N121="H05"),2,1))</f>
        <v>#REF!</v>
      </c>
    </row>
    <row r="122" spans="18:18" x14ac:dyDescent="0.25">
      <c r="R122" s="48" t="e">
        <f>IF(VLOOKUP(F122,#REF!,3,2)=10024,IF(F122=998,2,""),IF(OR(N122="B02",N122="E02",N122="G01",N122="H01",N122="H02",N122="H03",N122="H04",N122="H05"),2,1))</f>
        <v>#REF!</v>
      </c>
    </row>
    <row r="123" spans="18:18" x14ac:dyDescent="0.25">
      <c r="R123" s="48" t="e">
        <f>IF(VLOOKUP(F123,#REF!,3,2)=10024,IF(F123=998,2,""),IF(OR(N123="B02",N123="E02",N123="G01",N123="H01",N123="H02",N123="H03",N123="H04",N123="H05"),2,1))</f>
        <v>#REF!</v>
      </c>
    </row>
    <row r="124" spans="18:18" x14ac:dyDescent="0.25">
      <c r="R124" s="48" t="e">
        <f>IF(VLOOKUP(F124,#REF!,3,2)=10024,IF(F124=998,2,""),IF(OR(N124="B02",N124="E02",N124="G01",N124="H01",N124="H02",N124="H03",N124="H04",N124="H05"),2,1))</f>
        <v>#REF!</v>
      </c>
    </row>
    <row r="125" spans="18:18" x14ac:dyDescent="0.25">
      <c r="R125" s="48" t="e">
        <f>IF(VLOOKUP(F125,#REF!,3,2)=10024,IF(F125=998,2,""),IF(OR(N125="B02",N125="E02",N125="G01",N125="H01",N125="H02",N125="H03",N125="H04",N125="H05"),2,1))</f>
        <v>#REF!</v>
      </c>
    </row>
    <row r="126" spans="18:18" x14ac:dyDescent="0.25">
      <c r="R126" s="48" t="e">
        <f>IF(VLOOKUP(F126,#REF!,3,2)=10024,IF(F126=998,2,""),IF(OR(N126="B02",N126="E02",N126="G01",N126="H01",N126="H02",N126="H03",N126="H04",N126="H05"),2,1))</f>
        <v>#REF!</v>
      </c>
    </row>
    <row r="127" spans="18:18" x14ac:dyDescent="0.25">
      <c r="R127" s="48" t="e">
        <f>IF(VLOOKUP(F127,#REF!,3,2)=10024,IF(F127=998,2,""),IF(OR(N127="B02",N127="E02",N127="G01",N127="H01",N127="H02",N127="H03",N127="H04",N127="H05"),2,1))</f>
        <v>#REF!</v>
      </c>
    </row>
    <row r="128" spans="18:18" x14ac:dyDescent="0.25">
      <c r="R128" s="48" t="e">
        <f>IF(VLOOKUP(F128,#REF!,3,2)=10024,IF(F128=998,2,""),IF(OR(N128="B02",N128="E02",N128="G01",N128="H01",N128="H02",N128="H03",N128="H04",N128="H05"),2,1))</f>
        <v>#REF!</v>
      </c>
    </row>
    <row r="129" spans="18:18" x14ac:dyDescent="0.25">
      <c r="R129" s="48" t="e">
        <f>IF(VLOOKUP(F129,#REF!,3,2)=10024,IF(F129=998,2,""),IF(OR(N129="B02",N129="E02",N129="G01",N129="H01",N129="H02",N129="H03",N129="H04",N129="H05"),2,1))</f>
        <v>#REF!</v>
      </c>
    </row>
    <row r="130" spans="18:18" x14ac:dyDescent="0.25">
      <c r="R130" s="48" t="e">
        <f>IF(VLOOKUP(F130,#REF!,3,2)=10024,IF(F130=998,2,""),IF(OR(N130="B02",N130="E02",N130="G01",N130="H01",N130="H02",N130="H03",N130="H04",N130="H05"),2,1))</f>
        <v>#REF!</v>
      </c>
    </row>
    <row r="131" spans="18:18" x14ac:dyDescent="0.25">
      <c r="R131" s="48" t="e">
        <f>IF(VLOOKUP(F131,#REF!,3,2)=10024,IF(F131=998,2,""),IF(OR(N131="B02",N131="E02",N131="G01",N131="H01",N131="H02",N131="H03",N131="H04",N131="H05"),2,1))</f>
        <v>#REF!</v>
      </c>
    </row>
    <row r="132" spans="18:18" x14ac:dyDescent="0.25">
      <c r="R132" s="48" t="e">
        <f>IF(VLOOKUP(F132,#REF!,3,2)=10024,IF(F132=998,2,""),IF(OR(N132="B02",N132="E02",N132="G01",N132="H01",N132="H02",N132="H03",N132="H04",N132="H05"),2,1))</f>
        <v>#REF!</v>
      </c>
    </row>
    <row r="133" spans="18:18" x14ac:dyDescent="0.25">
      <c r="R133" s="48" t="e">
        <f>IF(VLOOKUP(F133,#REF!,3,2)=10024,IF(F133=998,2,""),IF(OR(N133="B02",N133="E02",N133="G01",N133="H01",N133="H02",N133="H03",N133="H04",N133="H05"),2,1))</f>
        <v>#REF!</v>
      </c>
    </row>
    <row r="134" spans="18:18" x14ac:dyDescent="0.25">
      <c r="R134" s="48" t="e">
        <f>IF(VLOOKUP(F134,#REF!,3,2)=10024,IF(F134=998,2,""),IF(OR(N134="B02",N134="E02",N134="G01",N134="H01",N134="H02",N134="H03",N134="H04",N134="H05"),2,1))</f>
        <v>#REF!</v>
      </c>
    </row>
    <row r="135" spans="18:18" x14ac:dyDescent="0.25">
      <c r="R135" s="48" t="e">
        <f>IF(VLOOKUP(F135,#REF!,3,2)=10024,IF(F135=998,2,""),IF(OR(N135="B02",N135="E02",N135="G01",N135="H01",N135="H02",N135="H03",N135="H04",N135="H05"),2,1))</f>
        <v>#REF!</v>
      </c>
    </row>
    <row r="136" spans="18:18" x14ac:dyDescent="0.25">
      <c r="R136" s="48" t="e">
        <f>IF(VLOOKUP(F136,#REF!,3,2)=10024,IF(F136=998,2,""),IF(OR(N136="B02",N136="E02",N136="G01",N136="H01",N136="H02",N136="H03",N136="H04",N136="H05"),2,1))</f>
        <v>#REF!</v>
      </c>
    </row>
    <row r="137" spans="18:18" x14ac:dyDescent="0.25">
      <c r="R137" s="48" t="e">
        <f>IF(VLOOKUP(F137,#REF!,3,2)=10024,IF(F137=998,2,""),IF(OR(N137="B02",N137="E02",N137="G01",N137="H01",N137="H02",N137="H03",N137="H04",N137="H05"),2,1))</f>
        <v>#REF!</v>
      </c>
    </row>
    <row r="138" spans="18:18" x14ac:dyDescent="0.25">
      <c r="R138" s="48" t="e">
        <f>IF(VLOOKUP(F138,#REF!,3,2)=10024,IF(F138=998,2,""),IF(OR(N138="B02",N138="E02",N138="G01",N138="H01",N138="H02",N138="H03",N138="H04",N138="H05"),2,1))</f>
        <v>#REF!</v>
      </c>
    </row>
    <row r="139" spans="18:18" x14ac:dyDescent="0.25">
      <c r="R139" s="48" t="e">
        <f>IF(VLOOKUP(F139,#REF!,3,2)=10024,IF(F139=998,2,""),IF(OR(N139="B02",N139="E02",N139="G01",N139="H01",N139="H02",N139="H03",N139="H04",N139="H05"),2,1))</f>
        <v>#REF!</v>
      </c>
    </row>
    <row r="140" spans="18:18" x14ac:dyDescent="0.25">
      <c r="R140" s="48" t="e">
        <f>IF(VLOOKUP(F140,#REF!,3,2)=10024,IF(F140=998,2,""),IF(OR(N140="B02",N140="E02",N140="G01",N140="H01",N140="H02",N140="H03",N140="H04",N140="H05"),2,1))</f>
        <v>#REF!</v>
      </c>
    </row>
    <row r="141" spans="18:18" x14ac:dyDescent="0.25">
      <c r="R141" s="48" t="e">
        <f>IF(VLOOKUP(F141,#REF!,3,2)=10024,IF(F141=998,2,""),IF(OR(N141="B02",N141="E02",N141="G01",N141="H01",N141="H02",N141="H03",N141="H04",N141="H05"),2,1))</f>
        <v>#REF!</v>
      </c>
    </row>
    <row r="142" spans="18:18" x14ac:dyDescent="0.25">
      <c r="R142" s="48" t="e">
        <f>IF(VLOOKUP(F142,#REF!,3,2)=10024,IF(F142=998,2,""),IF(OR(N142="B02",N142="E02",N142="G01",N142="H01",N142="H02",N142="H03",N142="H04",N142="H05"),2,1))</f>
        <v>#REF!</v>
      </c>
    </row>
    <row r="143" spans="18:18" x14ac:dyDescent="0.25">
      <c r="R143" s="48" t="e">
        <f>IF(VLOOKUP(F143,#REF!,3,2)=10024,IF(F143=998,2,""),IF(OR(N143="B02",N143="E02",N143="G01",N143="H01",N143="H02",N143="H03",N143="H04",N143="H05"),2,1))</f>
        <v>#REF!</v>
      </c>
    </row>
    <row r="144" spans="18:18" x14ac:dyDescent="0.25">
      <c r="R144" s="48" t="e">
        <f>IF(VLOOKUP(F144,#REF!,3,2)=10024,IF(F144=998,2,""),IF(OR(N144="B02",N144="E02",N144="G01",N144="H01",N144="H02",N144="H03",N144="H04",N144="H05"),2,1))</f>
        <v>#REF!</v>
      </c>
    </row>
    <row r="145" spans="18:18" x14ac:dyDescent="0.25">
      <c r="R145" s="48" t="e">
        <f>IF(VLOOKUP(F145,#REF!,3,2)=10024,IF(F145=998,2,""),IF(OR(N145="B02",N145="E02",N145="G01",N145="H01",N145="H02",N145="H03",N145="H04",N145="H05"),2,1))</f>
        <v>#REF!</v>
      </c>
    </row>
    <row r="146" spans="18:18" x14ac:dyDescent="0.25">
      <c r="R146" s="48" t="e">
        <f>IF(VLOOKUP(F146,#REF!,3,2)=10024,IF(F146=998,2,""),IF(OR(N146="B02",N146="E02",N146="G01",N146="H01",N146="H02",N146="H03",N146="H04",N146="H05"),2,1))</f>
        <v>#REF!</v>
      </c>
    </row>
    <row r="147" spans="18:18" x14ac:dyDescent="0.25">
      <c r="R147" s="48" t="e">
        <f>IF(VLOOKUP(F147,#REF!,3,2)=10024,IF(F147=998,2,""),IF(OR(N147="B02",N147="E02",N147="G01",N147="H01",N147="H02",N147="H03",N147="H04",N147="H05"),2,1))</f>
        <v>#REF!</v>
      </c>
    </row>
    <row r="148" spans="18:18" x14ac:dyDescent="0.25">
      <c r="R148" s="48" t="e">
        <f>IF(VLOOKUP(F148,#REF!,3,2)=10024,IF(F148=998,2,""),IF(OR(N148="B02",N148="E02",N148="G01",N148="H01",N148="H02",N148="H03",N148="H04",N148="H05"),2,1))</f>
        <v>#REF!</v>
      </c>
    </row>
    <row r="149" spans="18:18" x14ac:dyDescent="0.25">
      <c r="R149" s="48" t="e">
        <f>IF(VLOOKUP(F149,#REF!,3,2)=10024,IF(F149=998,2,""),IF(OR(N149="B02",N149="E02",N149="G01",N149="H01",N149="H02",N149="H03",N149="H04",N149="H05"),2,1))</f>
        <v>#REF!</v>
      </c>
    </row>
    <row r="150" spans="18:18" x14ac:dyDescent="0.25">
      <c r="R150" s="48" t="e">
        <f>IF(VLOOKUP(F150,#REF!,3,2)=10024,IF(F150=998,2,""),IF(OR(N150="B02",N150="E02",N150="G01",N150="H01",N150="H02",N150="H03",N150="H04",N150="H05"),2,1))</f>
        <v>#REF!</v>
      </c>
    </row>
    <row r="151" spans="18:18" x14ac:dyDescent="0.25">
      <c r="R151" s="48" t="e">
        <f>IF(VLOOKUP(F151,#REF!,3,2)=10024,IF(F151=998,2,""),IF(OR(N151="B02",N151="E02",N151="G01",N151="H01",N151="H02",N151="H03",N151="H04",N151="H05"),2,1))</f>
        <v>#REF!</v>
      </c>
    </row>
    <row r="152" spans="18:18" x14ac:dyDescent="0.25">
      <c r="R152" s="48" t="e">
        <f>IF(VLOOKUP(F152,#REF!,3,2)=10024,IF(F152=998,2,""),IF(OR(N152="B02",N152="E02",N152="G01",N152="H01",N152="H02",N152="H03",N152="H04",N152="H05"),2,1))</f>
        <v>#REF!</v>
      </c>
    </row>
    <row r="153" spans="18:18" x14ac:dyDescent="0.25">
      <c r="R153" s="48" t="e">
        <f>IF(VLOOKUP(F153,#REF!,3,2)=10024,IF(F153=998,2,""),IF(OR(N153="B02",N153="E02",N153="G01",N153="H01",N153="H02",N153="H03",N153="H04",N153="H05"),2,1))</f>
        <v>#REF!</v>
      </c>
    </row>
    <row r="154" spans="18:18" x14ac:dyDescent="0.25">
      <c r="R154" s="48" t="e">
        <f>IF(VLOOKUP(F154,#REF!,3,2)=10024,IF(F154=998,2,""),IF(OR(N154="B02",N154="E02",N154="G01",N154="H01",N154="H02",N154="H03",N154="H04",N154="H05"),2,1))</f>
        <v>#REF!</v>
      </c>
    </row>
    <row r="155" spans="18:18" x14ac:dyDescent="0.25">
      <c r="R155" s="48" t="e">
        <f>IF(VLOOKUP(F155,#REF!,3,2)=10024,IF(F155=998,2,""),IF(OR(N155="B02",N155="E02",N155="G01",N155="H01",N155="H02",N155="H03",N155="H04",N155="H05"),2,1))</f>
        <v>#REF!</v>
      </c>
    </row>
    <row r="156" spans="18:18" x14ac:dyDescent="0.25">
      <c r="R156" s="48" t="e">
        <f>IF(VLOOKUP(F156,#REF!,3,2)=10024,IF(F156=998,2,""),IF(OR(N156="B02",N156="E02",N156="G01",N156="H01",N156="H02",N156="H03",N156="H04",N156="H05"),2,1))</f>
        <v>#REF!</v>
      </c>
    </row>
    <row r="157" spans="18:18" x14ac:dyDescent="0.25">
      <c r="R157" s="48" t="e">
        <f>IF(VLOOKUP(F157,#REF!,3,2)=10024,IF(F157=998,2,""),IF(OR(N157="B02",N157="E02",N157="G01",N157="H01",N157="H02",N157="H03",N157="H04",N157="H05"),2,1))</f>
        <v>#REF!</v>
      </c>
    </row>
    <row r="158" spans="18:18" x14ac:dyDescent="0.25">
      <c r="R158" s="48" t="e">
        <f>IF(VLOOKUP(F158,#REF!,3,2)=10024,IF(F158=998,2,""),IF(OR(N158="B02",N158="E02",N158="G01",N158="H01",N158="H02",N158="H03",N158="H04",N158="H05"),2,1))</f>
        <v>#REF!</v>
      </c>
    </row>
    <row r="159" spans="18:18" x14ac:dyDescent="0.25">
      <c r="R159" s="48" t="e">
        <f>IF(VLOOKUP(F159,#REF!,3,2)=10024,IF(F159=998,2,""),IF(OR(N159="B02",N159="E02",N159="G01",N159="H01",N159="H02",N159="H03",N159="H04",N159="H05"),2,1))</f>
        <v>#REF!</v>
      </c>
    </row>
    <row r="160" spans="18:18" x14ac:dyDescent="0.25">
      <c r="R160" s="48" t="e">
        <f>IF(VLOOKUP(F160,#REF!,3,2)=10024,IF(F160=998,2,""),IF(OR(N160="B02",N160="E02",N160="G01",N160="H01",N160="H02",N160="H03",N160="H04",N160="H05"),2,1))</f>
        <v>#REF!</v>
      </c>
    </row>
    <row r="161" spans="18:18" x14ac:dyDescent="0.25">
      <c r="R161" s="48" t="e">
        <f>IF(VLOOKUP(F161,#REF!,3,2)=10024,IF(F161=998,2,""),IF(OR(N161="B02",N161="E02",N161="G01",N161="H01",N161="H02",N161="H03",N161="H04",N161="H05"),2,1))</f>
        <v>#REF!</v>
      </c>
    </row>
    <row r="162" spans="18:18" x14ac:dyDescent="0.25">
      <c r="R162" s="48" t="e">
        <f>IF(VLOOKUP(F162,#REF!,3,2)=10024,IF(F162=998,2,""),IF(OR(N162="B02",N162="E02",N162="G01",N162="H01",N162="H02",N162="H03",N162="H04",N162="H05"),2,1))</f>
        <v>#REF!</v>
      </c>
    </row>
    <row r="163" spans="18:18" x14ac:dyDescent="0.25">
      <c r="R163" s="48" t="e">
        <f>IF(VLOOKUP(F163,#REF!,3,2)=10024,IF(F163=998,2,""),IF(OR(N163="B02",N163="E02",N163="G01",N163="H01",N163="H02",N163="H03",N163="H04",N163="H05"),2,1))</f>
        <v>#REF!</v>
      </c>
    </row>
    <row r="164" spans="18:18" x14ac:dyDescent="0.25">
      <c r="R164" s="48" t="e">
        <f>IF(VLOOKUP(F164,#REF!,3,2)=10024,IF(F164=998,2,""),IF(OR(N164="B02",N164="E02",N164="G01",N164="H01",N164="H02",N164="H03",N164="H04",N164="H05"),2,1))</f>
        <v>#REF!</v>
      </c>
    </row>
    <row r="165" spans="18:18" x14ac:dyDescent="0.25">
      <c r="R165" s="48" t="e">
        <f>IF(VLOOKUP(F165,#REF!,3,2)=10024,IF(F165=998,2,""),IF(OR(N165="B02",N165="E02",N165="G01",N165="H01",N165="H02",N165="H03",N165="H04",N165="H05"),2,1))</f>
        <v>#REF!</v>
      </c>
    </row>
    <row r="166" spans="18:18" x14ac:dyDescent="0.25">
      <c r="R166" s="48" t="e">
        <f>IF(VLOOKUP(F166,#REF!,3,2)=10024,IF(F166=998,2,""),IF(OR(N166="B02",N166="E02",N166="G01",N166="H01",N166="H02",N166="H03",N166="H04",N166="H05"),2,1))</f>
        <v>#REF!</v>
      </c>
    </row>
    <row r="167" spans="18:18" x14ac:dyDescent="0.25">
      <c r="R167" s="48" t="e">
        <f>IF(VLOOKUP(F167,#REF!,3,2)=10024,IF(F167=998,2,""),IF(OR(N167="B02",N167="E02",N167="G01",N167="H01",N167="H02",N167="H03",N167="H04",N167="H05"),2,1))</f>
        <v>#REF!</v>
      </c>
    </row>
    <row r="168" spans="18:18" x14ac:dyDescent="0.25">
      <c r="R168" s="48" t="e">
        <f>IF(VLOOKUP(F168,#REF!,3,2)=10024,IF(F168=998,2,""),IF(OR(N168="B02",N168="E02",N168="G01",N168="H01",N168="H02",N168="H03",N168="H04",N168="H05"),2,1))</f>
        <v>#REF!</v>
      </c>
    </row>
    <row r="169" spans="18:18" x14ac:dyDescent="0.25">
      <c r="R169" s="48" t="e">
        <f>IF(VLOOKUP(F169,#REF!,3,2)=10024,IF(F169=998,2,""),IF(OR(N169="B02",N169="E02",N169="G01",N169="H01",N169="H02",N169="H03",N169="H04",N169="H05"),2,1))</f>
        <v>#REF!</v>
      </c>
    </row>
    <row r="170" spans="18:18" x14ac:dyDescent="0.25">
      <c r="R170" s="48" t="e">
        <f>IF(VLOOKUP(F170,#REF!,3,2)=10024,IF(F170=998,2,""),IF(OR(N170="B02",N170="E02",N170="G01",N170="H01",N170="H02",N170="H03",N170="H04",N170="H05"),2,1))</f>
        <v>#REF!</v>
      </c>
    </row>
    <row r="171" spans="18:18" x14ac:dyDescent="0.25">
      <c r="R171" s="48" t="e">
        <f>IF(VLOOKUP(F171,#REF!,3,2)=10024,IF(F171=998,2,""),IF(OR(N171="B02",N171="E02",N171="G01",N171="H01",N171="H02",N171="H03",N171="H04",N171="H05"),2,1))</f>
        <v>#REF!</v>
      </c>
    </row>
    <row r="172" spans="18:18" x14ac:dyDescent="0.25">
      <c r="R172" s="48" t="e">
        <f>IF(VLOOKUP(F172,#REF!,3,2)=10024,IF(F172=998,2,""),IF(OR(N172="B02",N172="E02",N172="G01",N172="H01",N172="H02",N172="H03",N172="H04",N172="H05"),2,1))</f>
        <v>#REF!</v>
      </c>
    </row>
    <row r="173" spans="18:18" x14ac:dyDescent="0.25">
      <c r="R173" s="48" t="e">
        <f>IF(VLOOKUP(F173,#REF!,3,2)=10024,IF(F173=998,2,""),IF(OR(N173="B02",N173="E02",N173="G01",N173="H01",N173="H02",N173="H03",N173="H04",N173="H05"),2,1))</f>
        <v>#REF!</v>
      </c>
    </row>
    <row r="174" spans="18:18" x14ac:dyDescent="0.25">
      <c r="R174" s="48" t="e">
        <f>IF(VLOOKUP(F174,#REF!,3,2)=10024,IF(F174=998,2,""),IF(OR(N174="B02",N174="E02",N174="G01",N174="H01",N174="H02",N174="H03",N174="H04",N174="H05"),2,1))</f>
        <v>#REF!</v>
      </c>
    </row>
    <row r="175" spans="18:18" x14ac:dyDescent="0.25">
      <c r="R175" s="48" t="e">
        <f>IF(VLOOKUP(F175,#REF!,3,2)=10024,IF(F175=998,2,""),IF(OR(N175="B02",N175="E02",N175="G01",N175="H01",N175="H02",N175="H03",N175="H04",N175="H05"),2,1))</f>
        <v>#REF!</v>
      </c>
    </row>
    <row r="176" spans="18:18" x14ac:dyDescent="0.25">
      <c r="R176" s="48" t="e">
        <f>IF(VLOOKUP(F176,#REF!,3,2)=10024,IF(F176=998,2,""),IF(OR(N176="B02",N176="E02",N176="G01",N176="H01",N176="H02",N176="H03",N176="H04",N176="H05"),2,1))</f>
        <v>#REF!</v>
      </c>
    </row>
    <row r="177" spans="18:18" x14ac:dyDescent="0.25">
      <c r="R177" s="48" t="e">
        <f>IF(VLOOKUP(F177,#REF!,3,2)=10024,IF(F177=998,2,""),IF(OR(N177="B02",N177="E02",N177="G01",N177="H01",N177="H02",N177="H03",N177="H04",N177="H05"),2,1))</f>
        <v>#REF!</v>
      </c>
    </row>
    <row r="178" spans="18:18" x14ac:dyDescent="0.25">
      <c r="R178" s="48" t="e">
        <f>IF(VLOOKUP(F178,#REF!,3,2)=10024,IF(F178=998,2,""),IF(OR(N178="B02",N178="E02",N178="G01",N178="H01",N178="H02",N178="H03",N178="H04",N178="H05"),2,1))</f>
        <v>#REF!</v>
      </c>
    </row>
    <row r="179" spans="18:18" x14ac:dyDescent="0.25">
      <c r="R179" s="48" t="e">
        <f>IF(VLOOKUP(F179,#REF!,3,2)=10024,IF(F179=998,2,""),IF(OR(N179="B02",N179="E02",N179="G01",N179="H01",N179="H02",N179="H03",N179="H04",N179="H05"),2,1))</f>
        <v>#REF!</v>
      </c>
    </row>
    <row r="180" spans="18:18" x14ac:dyDescent="0.25">
      <c r="R180" s="48" t="e">
        <f>IF(VLOOKUP(F180,#REF!,3,2)=10024,IF(F180=998,2,""),IF(OR(N180="B02",N180="E02",N180="G01",N180="H01",N180="H02",N180="H03",N180="H04",N180="H05"),2,1))</f>
        <v>#REF!</v>
      </c>
    </row>
    <row r="181" spans="18:18" x14ac:dyDescent="0.25">
      <c r="R181" s="48" t="e">
        <f>IF(VLOOKUP(F181,#REF!,3,2)=10024,IF(F181=998,2,""),IF(OR(N181="B02",N181="E02",N181="G01",N181="H01",N181="H02",N181="H03",N181="H04",N181="H05"),2,1))</f>
        <v>#REF!</v>
      </c>
    </row>
    <row r="182" spans="18:18" x14ac:dyDescent="0.25">
      <c r="R182" s="48" t="e">
        <f>IF(VLOOKUP(F182,#REF!,3,2)=10024,IF(F182=998,2,""),IF(OR(N182="B02",N182="E02",N182="G01",N182="H01",N182="H02",N182="H03",N182="H04",N182="H05"),2,1))</f>
        <v>#REF!</v>
      </c>
    </row>
    <row r="183" spans="18:18" x14ac:dyDescent="0.25">
      <c r="R183" s="48" t="e">
        <f>IF(VLOOKUP(F183,#REF!,3,2)=10024,IF(F183=998,2,""),IF(OR(N183="B02",N183="E02",N183="G01",N183="H01",N183="H02",N183="H03",N183="H04",N183="H05"),2,1))</f>
        <v>#REF!</v>
      </c>
    </row>
    <row r="184" spans="18:18" x14ac:dyDescent="0.25">
      <c r="R184" s="48" t="e">
        <f>IF(VLOOKUP(F184,#REF!,3,2)=10024,IF(F184=998,2,""),IF(OR(N184="B02",N184="E02",N184="G01",N184="H01",N184="H02",N184="H03",N184="H04",N184="H05"),2,1))</f>
        <v>#REF!</v>
      </c>
    </row>
    <row r="185" spans="18:18" x14ac:dyDescent="0.25">
      <c r="R185" s="48" t="e">
        <f>IF(VLOOKUP(F185,#REF!,3,2)=10024,IF(F185=998,2,""),IF(OR(N185="B02",N185="E02",N185="G01",N185="H01",N185="H02",N185="H03",N185="H04",N185="H05"),2,1))</f>
        <v>#REF!</v>
      </c>
    </row>
    <row r="186" spans="18:18" x14ac:dyDescent="0.25">
      <c r="R186" s="48" t="e">
        <f>IF(VLOOKUP(F186,#REF!,3,2)=10024,IF(F186=998,2,""),IF(OR(N186="B02",N186="E02",N186="G01",N186="H01",N186="H02",N186="H03",N186="H04",N186="H05"),2,1))</f>
        <v>#REF!</v>
      </c>
    </row>
    <row r="187" spans="18:18" x14ac:dyDescent="0.25">
      <c r="R187" s="48" t="e">
        <f>IF(VLOOKUP(F187,#REF!,3,2)=10024,IF(F187=998,2,""),IF(OR(N187="B02",N187="E02",N187="G01",N187="H01",N187="H02",N187="H03",N187="H04",N187="H05"),2,1))</f>
        <v>#REF!</v>
      </c>
    </row>
    <row r="188" spans="18:18" x14ac:dyDescent="0.25">
      <c r="R188" s="48" t="e">
        <f>IF(VLOOKUP(F188,#REF!,3,2)=10024,IF(F188=998,2,""),IF(OR(N188="B02",N188="E02",N188="G01",N188="H01",N188="H02",N188="H03",N188="H04",N188="H05"),2,1))</f>
        <v>#REF!</v>
      </c>
    </row>
    <row r="189" spans="18:18" x14ac:dyDescent="0.25">
      <c r="R189" s="48" t="e">
        <f>IF(VLOOKUP(F189,#REF!,3,2)=10024,IF(F189=998,2,""),IF(OR(N189="B02",N189="E02",N189="G01",N189="H01",N189="H02",N189="H03",N189="H04",N189="H05"),2,1))</f>
        <v>#REF!</v>
      </c>
    </row>
    <row r="190" spans="18:18" x14ac:dyDescent="0.25">
      <c r="R190" s="48" t="e">
        <f>IF(VLOOKUP(F190,#REF!,3,2)=10024,IF(F190=998,2,""),IF(OR(N190="B02",N190="E02",N190="G01",N190="H01",N190="H02",N190="H03",N190="H04",N190="H05"),2,1))</f>
        <v>#REF!</v>
      </c>
    </row>
    <row r="191" spans="18:18" x14ac:dyDescent="0.25">
      <c r="R191" s="48" t="e">
        <f>IF(VLOOKUP(F191,#REF!,3,2)=10024,IF(F191=998,2,""),IF(OR(N191="B02",N191="E02",N191="G01",N191="H01",N191="H02",N191="H03",N191="H04",N191="H05"),2,1))</f>
        <v>#REF!</v>
      </c>
    </row>
    <row r="192" spans="18:18" x14ac:dyDescent="0.25">
      <c r="R192" s="48" t="e">
        <f>IF(VLOOKUP(F192,#REF!,3,2)=10024,IF(F192=998,2,""),IF(OR(N192="B02",N192="E02",N192="G01",N192="H01",N192="H02",N192="H03",N192="H04",N192="H05"),2,1))</f>
        <v>#REF!</v>
      </c>
    </row>
    <row r="193" spans="18:18" x14ac:dyDescent="0.25">
      <c r="R193" s="48" t="e">
        <f>IF(VLOOKUP(F193,#REF!,3,2)=10024,IF(F193=998,2,""),IF(OR(N193="B02",N193="E02",N193="G01",N193="H01",N193="H02",N193="H03",N193="H04",N193="H05"),2,1))</f>
        <v>#REF!</v>
      </c>
    </row>
    <row r="194" spans="18:18" x14ac:dyDescent="0.25">
      <c r="R194" s="48" t="e">
        <f>IF(VLOOKUP(F194,#REF!,3,2)=10024,IF(F194=998,2,""),IF(OR(N194="B02",N194="E02",N194="G01",N194="H01",N194="H02",N194="H03",N194="H04",N194="H05"),2,1))</f>
        <v>#REF!</v>
      </c>
    </row>
    <row r="195" spans="18:18" x14ac:dyDescent="0.25">
      <c r="R195" s="48" t="e">
        <f>IF(VLOOKUP(F195,#REF!,3,2)=10024,IF(F195=998,2,""),IF(OR(N195="B02",N195="E02",N195="G01",N195="H01",N195="H02",N195="H03",N195="H04",N195="H05"),2,1))</f>
        <v>#REF!</v>
      </c>
    </row>
    <row r="196" spans="18:18" x14ac:dyDescent="0.25">
      <c r="R196" s="48" t="e">
        <f>IF(VLOOKUP(F196,#REF!,3,2)=10024,IF(F196=998,2,""),IF(OR(N196="B02",N196="E02",N196="G01",N196="H01",N196="H02",N196="H03",N196="H04",N196="H05"),2,1))</f>
        <v>#REF!</v>
      </c>
    </row>
    <row r="197" spans="18:18" x14ac:dyDescent="0.25">
      <c r="R197" s="48" t="e">
        <f>IF(VLOOKUP(F197,#REF!,3,2)=10024,IF(F197=998,2,""),IF(OR(N197="B02",N197="E02",N197="G01",N197="H01",N197="H02",N197="H03",N197="H04",N197="H05"),2,1))</f>
        <v>#REF!</v>
      </c>
    </row>
    <row r="198" spans="18:18" x14ac:dyDescent="0.25">
      <c r="R198" s="48" t="e">
        <f>IF(VLOOKUP(F198,#REF!,3,2)=10024,IF(F198=998,2,""),IF(OR(N198="B02",N198="E02",N198="G01",N198="H01",N198="H02",N198="H03",N198="H04",N198="H05"),2,1))</f>
        <v>#REF!</v>
      </c>
    </row>
    <row r="199" spans="18:18" x14ac:dyDescent="0.25">
      <c r="R199" s="48" t="e">
        <f>IF(VLOOKUP(F199,#REF!,3,2)=10024,IF(F199=998,2,""),IF(OR(N199="B02",N199="E02",N199="G01",N199="H01",N199="H02",N199="H03",N199="H04",N199="H05"),2,1))</f>
        <v>#REF!</v>
      </c>
    </row>
    <row r="200" spans="18:18" x14ac:dyDescent="0.25">
      <c r="R200" s="48" t="e">
        <f>IF(VLOOKUP(F200,#REF!,3,2)=10024,IF(F200=998,2,""),IF(OR(N200="B02",N200="E02",N200="G01",N200="H01",N200="H02",N200="H03",N200="H04",N200="H05"),2,1))</f>
        <v>#REF!</v>
      </c>
    </row>
    <row r="201" spans="18:18" x14ac:dyDescent="0.25">
      <c r="R201" s="48" t="e">
        <f>IF(VLOOKUP(F201,#REF!,3,2)=10024,IF(F201=998,2,""),IF(OR(N201="B02",N201="E02",N201="G01",N201="H01",N201="H02",N201="H03",N201="H04",N201="H05"),2,1))</f>
        <v>#REF!</v>
      </c>
    </row>
    <row r="202" spans="18:18" x14ac:dyDescent="0.25">
      <c r="R202" s="48" t="e">
        <f>IF(VLOOKUP(F202,#REF!,3,2)=10024,IF(F202=998,2,""),IF(OR(N202="B02",N202="E02",N202="G01",N202="H01",N202="H02",N202="H03",N202="H04",N202="H05"),2,1))</f>
        <v>#REF!</v>
      </c>
    </row>
    <row r="203" spans="18:18" x14ac:dyDescent="0.25">
      <c r="R203" s="48" t="e">
        <f>IF(VLOOKUP(F203,#REF!,3,2)=10024,IF(F203=998,2,""),IF(OR(N203="B02",N203="E02",N203="G01",N203="H01",N203="H02",N203="H03",N203="H04",N203="H05"),2,1))</f>
        <v>#REF!</v>
      </c>
    </row>
    <row r="204" spans="18:18" x14ac:dyDescent="0.25">
      <c r="R204" s="48" t="e">
        <f>IF(VLOOKUP(F204,#REF!,3,2)=10024,IF(F204=998,2,""),IF(OR(N204="B02",N204="E02",N204="G01",N204="H01",N204="H02",N204="H03",N204="H04",N204="H05"),2,1))</f>
        <v>#REF!</v>
      </c>
    </row>
    <row r="205" spans="18:18" x14ac:dyDescent="0.25">
      <c r="R205" s="48" t="e">
        <f>IF(VLOOKUP(F205,#REF!,3,2)=10024,IF(F205=998,2,""),IF(OR(N205="B02",N205="E02",N205="G01",N205="H01",N205="H02",N205="H03",N205="H04",N205="H05"),2,1))</f>
        <v>#REF!</v>
      </c>
    </row>
    <row r="206" spans="18:18" x14ac:dyDescent="0.25">
      <c r="R206" s="48" t="e">
        <f>IF(VLOOKUP(F206,#REF!,3,2)=10024,IF(F206=998,2,""),IF(OR(N206="B02",N206="E02",N206="G01",N206="H01",N206="H02",N206="H03",N206="H04",N206="H05"),2,1))</f>
        <v>#REF!</v>
      </c>
    </row>
    <row r="207" spans="18:18" x14ac:dyDescent="0.25">
      <c r="R207" s="48" t="e">
        <f>IF(VLOOKUP(F207,#REF!,3,2)=10024,IF(F207=998,2,""),IF(OR(N207="B02",N207="E02",N207="G01",N207="H01",N207="H02",N207="H03",N207="H04",N207="H05"),2,1))</f>
        <v>#REF!</v>
      </c>
    </row>
    <row r="208" spans="18:18" x14ac:dyDescent="0.25">
      <c r="R208" s="48" t="e">
        <f>IF(VLOOKUP(F208,#REF!,3,2)=10024,IF(F208=998,2,""),IF(OR(N208="B02",N208="E02",N208="G01",N208="H01",N208="H02",N208="H03",N208="H04",N208="H05"),2,1))</f>
        <v>#REF!</v>
      </c>
    </row>
    <row r="209" spans="18:18" x14ac:dyDescent="0.25">
      <c r="R209" s="48" t="e">
        <f>IF(VLOOKUP(F209,#REF!,3,2)=10024,IF(F209=998,2,""),IF(OR(N209="B02",N209="E02",N209="G01",N209="H01",N209="H02",N209="H03",N209="H04",N209="H05"),2,1))</f>
        <v>#REF!</v>
      </c>
    </row>
    <row r="210" spans="18:18" x14ac:dyDescent="0.25">
      <c r="R210" s="48" t="e">
        <f>IF(VLOOKUP(F210,#REF!,3,2)=10024,IF(F210=998,2,""),IF(OR(N210="B02",N210="E02",N210="G01",N210="H01",N210="H02",N210="H03",N210="H04",N210="H05"),2,1))</f>
        <v>#REF!</v>
      </c>
    </row>
    <row r="211" spans="18:18" x14ac:dyDescent="0.25">
      <c r="R211" s="48" t="e">
        <f>IF(VLOOKUP(F211,#REF!,3,2)=10024,IF(F211=998,2,""),IF(OR(N211="B02",N211="E02",N211="G01",N211="H01",N211="H02",N211="H03",N211="H04",N211="H05"),2,1))</f>
        <v>#REF!</v>
      </c>
    </row>
    <row r="212" spans="18:18" x14ac:dyDescent="0.25">
      <c r="R212" s="48" t="e">
        <f>IF(VLOOKUP(F212,#REF!,3,2)=10024,IF(F212=998,2,""),IF(OR(N212="B02",N212="E02",N212="G01",N212="H01",N212="H02",N212="H03",N212="H04",N212="H05"),2,1))</f>
        <v>#REF!</v>
      </c>
    </row>
    <row r="213" spans="18:18" x14ac:dyDescent="0.25">
      <c r="R213" s="48" t="e">
        <f>IF(VLOOKUP(F213,#REF!,3,2)=10024,IF(F213=998,2,""),IF(OR(N213="B02",N213="E02",N213="G01",N213="H01",N213="H02",N213="H03",N213="H04",N213="H05"),2,1))</f>
        <v>#REF!</v>
      </c>
    </row>
    <row r="214" spans="18:18" x14ac:dyDescent="0.25">
      <c r="R214" s="48" t="e">
        <f>IF(VLOOKUP(F214,#REF!,3,2)=10024,IF(F214=998,2,""),IF(OR(N214="B02",N214="E02",N214="G01",N214="H01",N214="H02",N214="H03",N214="H04",N214="H05"),2,1))</f>
        <v>#REF!</v>
      </c>
    </row>
    <row r="215" spans="18:18" x14ac:dyDescent="0.25">
      <c r="R215" s="48" t="e">
        <f>IF(VLOOKUP(F215,#REF!,3,2)=10024,IF(F215=998,2,""),IF(OR(N215="B02",N215="E02",N215="G01",N215="H01",N215="H02",N215="H03",N215="H04",N215="H05"),2,1))</f>
        <v>#REF!</v>
      </c>
    </row>
    <row r="216" spans="18:18" x14ac:dyDescent="0.25">
      <c r="R216" s="48" t="e">
        <f>IF(VLOOKUP(F216,#REF!,3,2)=10024,IF(F216=998,2,""),IF(OR(N216="B02",N216="E02",N216="G01",N216="H01",N216="H02",N216="H03",N216="H04",N216="H05"),2,1))</f>
        <v>#REF!</v>
      </c>
    </row>
    <row r="217" spans="18:18" x14ac:dyDescent="0.25">
      <c r="R217" s="48" t="e">
        <f>IF(VLOOKUP(F217,#REF!,3,2)=10024,IF(F217=998,2,""),IF(OR(N217="B02",N217="E02",N217="G01",N217="H01",N217="H02",N217="H03",N217="H04",N217="H05"),2,1))</f>
        <v>#REF!</v>
      </c>
    </row>
    <row r="218" spans="18:18" x14ac:dyDescent="0.25">
      <c r="R218" s="48" t="e">
        <f>IF(VLOOKUP(F218,#REF!,3,2)=10024,IF(F218=998,2,""),IF(OR(N218="B02",N218="E02",N218="G01",N218="H01",N218="H02",N218="H03",N218="H04",N218="H05"),2,1))</f>
        <v>#REF!</v>
      </c>
    </row>
    <row r="219" spans="18:18" x14ac:dyDescent="0.25">
      <c r="R219" s="48" t="e">
        <f>IF(VLOOKUP(F219,#REF!,3,2)=10024,IF(F219=998,2,""),IF(OR(N219="B02",N219="E02",N219="G01",N219="H01",N219="H02",N219="H03",N219="H04",N219="H05"),2,1))</f>
        <v>#REF!</v>
      </c>
    </row>
    <row r="220" spans="18:18" x14ac:dyDescent="0.25">
      <c r="R220" s="48" t="e">
        <f>IF(VLOOKUP(F220,#REF!,3,2)=10024,IF(F220=998,2,""),IF(OR(N220="B02",N220="E02",N220="G01",N220="H01",N220="H02",N220="H03",N220="H04",N220="H05"),2,1))</f>
        <v>#REF!</v>
      </c>
    </row>
    <row r="221" spans="18:18" x14ac:dyDescent="0.25">
      <c r="R221" s="48" t="e">
        <f>IF(VLOOKUP(F221,#REF!,3,2)=10024,IF(F221=998,2,""),IF(OR(N221="B02",N221="E02",N221="G01",N221="H01",N221="H02",N221="H03",N221="H04",N221="H05"),2,1))</f>
        <v>#REF!</v>
      </c>
    </row>
    <row r="222" spans="18:18" x14ac:dyDescent="0.25">
      <c r="R222" s="48" t="e">
        <f>IF(VLOOKUP(F222,#REF!,3,2)=10024,IF(F222=998,2,""),IF(OR(N222="B02",N222="E02",N222="G01",N222="H01",N222="H02",N222="H03",N222="H04",N222="H05"),2,1))</f>
        <v>#REF!</v>
      </c>
    </row>
    <row r="223" spans="18:18" x14ac:dyDescent="0.25">
      <c r="R223" s="48" t="e">
        <f>IF(VLOOKUP(F223,#REF!,3,2)=10024,IF(F223=998,2,""),IF(OR(N223="B02",N223="E02",N223="G01",N223="H01",N223="H02",N223="H03",N223="H04",N223="H05"),2,1))</f>
        <v>#REF!</v>
      </c>
    </row>
    <row r="224" spans="18:18" x14ac:dyDescent="0.25">
      <c r="R224" s="48" t="e">
        <f>IF(VLOOKUP(F224,#REF!,3,2)=10024,IF(F224=998,2,""),IF(OR(N224="B02",N224="E02",N224="G01",N224="H01",N224="H02",N224="H03",N224="H04",N224="H05"),2,1))</f>
        <v>#REF!</v>
      </c>
    </row>
    <row r="225" spans="18:18" x14ac:dyDescent="0.25">
      <c r="R225" s="48" t="e">
        <f>IF(VLOOKUP(F225,#REF!,3,2)=10024,IF(F225=998,2,""),IF(OR(N225="B02",N225="E02",N225="G01",N225="H01",N225="H02",N225="H03",N225="H04",N225="H05"),2,1))</f>
        <v>#REF!</v>
      </c>
    </row>
    <row r="226" spans="18:18" x14ac:dyDescent="0.25">
      <c r="R226" s="48" t="e">
        <f>IF(VLOOKUP(F226,#REF!,3,2)=10024,IF(F226=998,2,""),IF(OR(N226="B02",N226="E02",N226="G01",N226="H01",N226="H02",N226="H03",N226="H04",N226="H05"),2,1))</f>
        <v>#REF!</v>
      </c>
    </row>
    <row r="227" spans="18:18" x14ac:dyDescent="0.25">
      <c r="R227" s="48" t="e">
        <f>IF(VLOOKUP(F227,#REF!,3,2)=10024,IF(F227=998,2,""),IF(OR(N227="B02",N227="E02",N227="G01",N227="H01",N227="H02",N227="H03",N227="H04",N227="H05"),2,1))</f>
        <v>#REF!</v>
      </c>
    </row>
    <row r="228" spans="18:18" x14ac:dyDescent="0.25">
      <c r="R228" s="48" t="e">
        <f>IF(VLOOKUP(F228,#REF!,3,2)=10024,IF(F228=998,2,""),IF(OR(N228="B02",N228="E02",N228="G01",N228="H01",N228="H02",N228="H03",N228="H04",N228="H05"),2,1))</f>
        <v>#REF!</v>
      </c>
    </row>
    <row r="229" spans="18:18" x14ac:dyDescent="0.25">
      <c r="R229" s="48" t="e">
        <f>IF(VLOOKUP(F229,#REF!,3,2)=10024,IF(F229=998,2,""),IF(OR(N229="B02",N229="E02",N229="G01",N229="H01",N229="H02",N229="H03",N229="H04",N229="H05"),2,1))</f>
        <v>#REF!</v>
      </c>
    </row>
    <row r="230" spans="18:18" x14ac:dyDescent="0.25">
      <c r="R230" s="48" t="e">
        <f>IF(VLOOKUP(F230,#REF!,3,2)=10024,IF(F230=998,2,""),IF(OR(N230="B02",N230="E02",N230="G01",N230="H01",N230="H02",N230="H03",N230="H04",N230="H05"),2,1))</f>
        <v>#REF!</v>
      </c>
    </row>
    <row r="231" spans="18:18" x14ac:dyDescent="0.25">
      <c r="R231" s="48" t="e">
        <f>IF(VLOOKUP(F231,#REF!,3,2)=10024,IF(F231=998,2,""),IF(OR(N231="B02",N231="E02",N231="G01",N231="H01",N231="H02",N231="H03",N231="H04",N231="H05"),2,1))</f>
        <v>#REF!</v>
      </c>
    </row>
    <row r="232" spans="18:18" x14ac:dyDescent="0.25">
      <c r="R232" s="48" t="e">
        <f>IF(VLOOKUP(F232,#REF!,3,2)=10024,IF(F232=998,2,""),IF(OR(N232="B02",N232="E02",N232="G01",N232="H01",N232="H02",N232="H03",N232="H04",N232="H05"),2,1))</f>
        <v>#REF!</v>
      </c>
    </row>
    <row r="233" spans="18:18" x14ac:dyDescent="0.25">
      <c r="R233" s="48" t="e">
        <f>IF(VLOOKUP(F233,#REF!,3,2)=10024,IF(F233=998,2,""),IF(OR(N233="B02",N233="E02",N233="G01",N233="H01",N233="H02",N233="H03",N233="H04",N233="H05"),2,1))</f>
        <v>#REF!</v>
      </c>
    </row>
    <row r="234" spans="18:18" x14ac:dyDescent="0.25">
      <c r="R234" s="48" t="e">
        <f>IF(VLOOKUP(F234,#REF!,3,2)=10024,IF(F234=998,2,""),IF(OR(N234="B02",N234="E02",N234="G01",N234="H01",N234="H02",N234="H03",N234="H04",N234="H05"),2,1))</f>
        <v>#REF!</v>
      </c>
    </row>
    <row r="235" spans="18:18" x14ac:dyDescent="0.25">
      <c r="R235" s="48" t="e">
        <f>IF(VLOOKUP(F235,#REF!,3,2)=10024,IF(F235=998,2,""),IF(OR(N235="B02",N235="E02",N235="G01",N235="H01",N235="H02",N235="H03",N235="H04",N235="H05"),2,1))</f>
        <v>#REF!</v>
      </c>
    </row>
    <row r="236" spans="18:18" x14ac:dyDescent="0.25">
      <c r="R236" s="48" t="e">
        <f>IF(VLOOKUP(F236,#REF!,3,2)=10024,IF(F236=998,2,""),IF(OR(N236="B02",N236="E02",N236="G01",N236="H01",N236="H02",N236="H03",N236="H04",N236="H05"),2,1))</f>
        <v>#REF!</v>
      </c>
    </row>
    <row r="237" spans="18:18" x14ac:dyDescent="0.25">
      <c r="R237" s="48" t="e">
        <f>IF(VLOOKUP(F237,#REF!,3,2)=10024,IF(F237=998,2,""),IF(OR(N237="B02",N237="E02",N237="G01",N237="H01",N237="H02",N237="H03",N237="H04",N237="H05"),2,1))</f>
        <v>#REF!</v>
      </c>
    </row>
    <row r="238" spans="18:18" x14ac:dyDescent="0.25">
      <c r="R238" s="48" t="e">
        <f>IF(VLOOKUP(F238,#REF!,3,2)=10024,IF(F238=998,2,""),IF(OR(N238="B02",N238="E02",N238="G01",N238="H01",N238="H02",N238="H03",N238="H04",N238="H05"),2,1))</f>
        <v>#REF!</v>
      </c>
    </row>
    <row r="239" spans="18:18" x14ac:dyDescent="0.25">
      <c r="R239" s="48" t="e">
        <f>IF(VLOOKUP(F239,#REF!,3,2)=10024,IF(F239=998,2,""),IF(OR(N239="B02",N239="E02",N239="G01",N239="H01",N239="H02",N239="H03",N239="H04",N239="H05"),2,1))</f>
        <v>#REF!</v>
      </c>
    </row>
    <row r="240" spans="18:18" x14ac:dyDescent="0.25">
      <c r="R240" s="48" t="e">
        <f>IF(VLOOKUP(F240,#REF!,3,2)=10024,IF(F240=998,2,""),IF(OR(N240="B02",N240="E02",N240="G01",N240="H01",N240="H02",N240="H03",N240="H04",N240="H05"),2,1))</f>
        <v>#REF!</v>
      </c>
    </row>
    <row r="241" spans="18:18" x14ac:dyDescent="0.25">
      <c r="R241" s="48" t="e">
        <f>IF(VLOOKUP(F241,#REF!,3,2)=10024,IF(F241=998,2,""),IF(OR(N241="B02",N241="E02",N241="G01",N241="H01",N241="H02",N241="H03",N241="H04",N241="H05"),2,1))</f>
        <v>#REF!</v>
      </c>
    </row>
    <row r="242" spans="18:18" x14ac:dyDescent="0.25">
      <c r="R242" s="48" t="e">
        <f>IF(VLOOKUP(F242,#REF!,3,2)=10024,IF(F242=998,2,""),IF(OR(N242="B02",N242="E02",N242="G01",N242="H01",N242="H02",N242="H03",N242="H04",N242="H05"),2,1))</f>
        <v>#REF!</v>
      </c>
    </row>
    <row r="243" spans="18:18" x14ac:dyDescent="0.25">
      <c r="R243" s="48" t="e">
        <f>IF(VLOOKUP(F243,#REF!,3,2)=10024,IF(F243=998,2,""),IF(OR(N243="B02",N243="E02",N243="G01",N243="H01",N243="H02",N243="H03",N243="H04",N243="H05"),2,1))</f>
        <v>#REF!</v>
      </c>
    </row>
    <row r="244" spans="18:18" x14ac:dyDescent="0.25">
      <c r="R244" s="48" t="e">
        <f>IF(VLOOKUP(F244,#REF!,3,2)=10024,IF(F244=998,2,""),IF(OR(N244="B02",N244="E02",N244="G01",N244="H01",N244="H02",N244="H03",N244="H04",N244="H05"),2,1))</f>
        <v>#REF!</v>
      </c>
    </row>
    <row r="245" spans="18:18" x14ac:dyDescent="0.25">
      <c r="R245" s="48" t="e">
        <f>IF(VLOOKUP(F245,#REF!,3,2)=10024,IF(F245=998,2,""),IF(OR(N245="B02",N245="E02",N245="G01",N245="H01",N245="H02",N245="H03",N245="H04",N245="H05"),2,1))</f>
        <v>#REF!</v>
      </c>
    </row>
    <row r="246" spans="18:18" x14ac:dyDescent="0.25">
      <c r="R246" s="48" t="e">
        <f>IF(VLOOKUP(F246,#REF!,3,2)=10024,IF(F246=998,2,""),IF(OR(N246="B02",N246="E02",N246="G01",N246="H01",N246="H02",N246="H03",N246="H04",N246="H05"),2,1))</f>
        <v>#REF!</v>
      </c>
    </row>
    <row r="247" spans="18:18" x14ac:dyDescent="0.25">
      <c r="R247" s="48" t="e">
        <f>IF(VLOOKUP(F247,#REF!,3,2)=10024,IF(F247=998,2,""),IF(OR(N247="B02",N247="E02",N247="G01",N247="H01",N247="H02",N247="H03",N247="H04",N247="H05"),2,1))</f>
        <v>#REF!</v>
      </c>
    </row>
    <row r="248" spans="18:18" x14ac:dyDescent="0.25">
      <c r="R248" s="48" t="e">
        <f>IF(VLOOKUP(F248,#REF!,3,2)=10024,IF(F248=998,2,""),IF(OR(N248="B02",N248="E02",N248="G01",N248="H01",N248="H02",N248="H03",N248="H04",N248="H05"),2,1))</f>
        <v>#REF!</v>
      </c>
    </row>
    <row r="249" spans="18:18" x14ac:dyDescent="0.25">
      <c r="R249" s="48" t="e">
        <f>IF(VLOOKUP(F249,#REF!,3,2)=10024,IF(F249=998,2,""),IF(OR(N249="B02",N249="E02",N249="G01",N249="H01",N249="H02",N249="H03",N249="H04",N249="H05"),2,1))</f>
        <v>#REF!</v>
      </c>
    </row>
    <row r="250" spans="18:18" x14ac:dyDescent="0.25">
      <c r="R250" s="48" t="e">
        <f>IF(VLOOKUP(F250,#REF!,3,2)=10024,IF(F250=998,2,""),IF(OR(N250="B02",N250="E02",N250="G01",N250="H01",N250="H02",N250="H03",N250="H04",N250="H05"),2,1))</f>
        <v>#REF!</v>
      </c>
    </row>
    <row r="251" spans="18:18" x14ac:dyDescent="0.25">
      <c r="R251" s="48" t="e">
        <f>IF(VLOOKUP(F251,#REF!,3,2)=10024,IF(F251=998,2,""),IF(OR(N251="B02",N251="E02",N251="G01",N251="H01",N251="H02",N251="H03",N251="H04",N251="H05"),2,1))</f>
        <v>#REF!</v>
      </c>
    </row>
    <row r="252" spans="18:18" x14ac:dyDescent="0.25">
      <c r="R252" s="48" t="e">
        <f>IF(VLOOKUP(F252,#REF!,3,2)=10024,IF(F252=998,2,""),IF(OR(N252="B02",N252="E02",N252="G01",N252="H01",N252="H02",N252="H03",N252="H04",N252="H05"),2,1))</f>
        <v>#REF!</v>
      </c>
    </row>
    <row r="253" spans="18:18" x14ac:dyDescent="0.25">
      <c r="R253" s="48" t="e">
        <f>IF(VLOOKUP(F253,#REF!,3,2)=10024,IF(F253=998,2,""),IF(OR(N253="B02",N253="E02",N253="G01",N253="H01",N253="H02",N253="H03",N253="H04",N253="H05"),2,1))</f>
        <v>#REF!</v>
      </c>
    </row>
    <row r="254" spans="18:18" x14ac:dyDescent="0.25">
      <c r="R254" s="48" t="e">
        <f>IF(VLOOKUP(F254,#REF!,3,2)=10024,IF(F254=998,2,""),IF(OR(N254="B02",N254="E02",N254="G01",N254="H01",N254="H02",N254="H03",N254="H04",N254="H05"),2,1))</f>
        <v>#REF!</v>
      </c>
    </row>
    <row r="255" spans="18:18" x14ac:dyDescent="0.25">
      <c r="R255" s="48" t="e">
        <f>IF(VLOOKUP(F255,#REF!,3,2)=10024,IF(F255=998,2,""),IF(OR(N255="B02",N255="E02",N255="G01",N255="H01",N255="H02",N255="H03",N255="H04",N255="H05"),2,1))</f>
        <v>#REF!</v>
      </c>
    </row>
    <row r="256" spans="18:18" x14ac:dyDescent="0.25">
      <c r="R256" s="48" t="e">
        <f>IF(VLOOKUP(F256,#REF!,3,2)=10024,IF(F256=998,2,""),IF(OR(N256="B02",N256="E02",N256="G01",N256="H01",N256="H02",N256="H03",N256="H04",N256="H05"),2,1))</f>
        <v>#REF!</v>
      </c>
    </row>
    <row r="257" spans="18:18" x14ac:dyDescent="0.25">
      <c r="R257" s="48" t="e">
        <f>IF(VLOOKUP(F257,#REF!,3,2)=10024,IF(F257=998,2,""),IF(OR(N257="B02",N257="E02",N257="G01",N257="H01",N257="H02",N257="H03",N257="H04",N257="H05"),2,1))</f>
        <v>#REF!</v>
      </c>
    </row>
    <row r="258" spans="18:18" x14ac:dyDescent="0.25">
      <c r="R258" s="48" t="e">
        <f>IF(VLOOKUP(F258,#REF!,3,2)=10024,IF(F258=998,2,""),IF(OR(N258="B02",N258="E02",N258="G01",N258="H01",N258="H02",N258="H03",N258="H04",N258="H05"),2,1))</f>
        <v>#REF!</v>
      </c>
    </row>
    <row r="259" spans="18:18" x14ac:dyDescent="0.25">
      <c r="R259" s="48" t="e">
        <f>IF(VLOOKUP(F259,#REF!,3,2)=10024,IF(F259=998,2,""),IF(OR(N259="B02",N259="E02",N259="G01",N259="H01",N259="H02",N259="H03",N259="H04",N259="H05"),2,1))</f>
        <v>#REF!</v>
      </c>
    </row>
    <row r="260" spans="18:18" x14ac:dyDescent="0.25">
      <c r="R260" s="48" t="e">
        <f>IF(VLOOKUP(F260,#REF!,3,2)=10024,IF(F260=998,2,""),IF(OR(N260="B02",N260="E02",N260="G01",N260="H01",N260="H02",N260="H03",N260="H04",N260="H05"),2,1))</f>
        <v>#REF!</v>
      </c>
    </row>
    <row r="261" spans="18:18" x14ac:dyDescent="0.25">
      <c r="R261" s="48" t="e">
        <f>IF(VLOOKUP(F261,#REF!,3,2)=10024,IF(F261=998,2,""),IF(OR(N261="B02",N261="E02",N261="G01",N261="H01",N261="H02",N261="H03",N261="H04",N261="H05"),2,1))</f>
        <v>#REF!</v>
      </c>
    </row>
    <row r="262" spans="18:18" x14ac:dyDescent="0.25">
      <c r="R262" s="48" t="e">
        <f>IF(VLOOKUP(F262,#REF!,3,2)=10024,IF(F262=998,2,""),IF(OR(N262="B02",N262="E02",N262="G01",N262="H01",N262="H02",N262="H03",N262="H04",N262="H05"),2,1))</f>
        <v>#REF!</v>
      </c>
    </row>
    <row r="263" spans="18:18" x14ac:dyDescent="0.25">
      <c r="R263" s="48" t="e">
        <f>IF(VLOOKUP(F263,#REF!,3,2)=10024,IF(F263=998,2,""),IF(OR(N263="B02",N263="E02",N263="G01",N263="H01",N263="H02",N263="H03",N263="H04",N263="H05"),2,1))</f>
        <v>#REF!</v>
      </c>
    </row>
    <row r="264" spans="18:18" x14ac:dyDescent="0.25">
      <c r="R264" s="48" t="e">
        <f>IF(VLOOKUP(F264,#REF!,3,2)=10024,IF(F264=998,2,""),IF(OR(N264="B02",N264="E02",N264="G01",N264="H01",N264="H02",N264="H03",N264="H04",N264="H05"),2,1))</f>
        <v>#REF!</v>
      </c>
    </row>
    <row r="265" spans="18:18" x14ac:dyDescent="0.25">
      <c r="R265" s="48" t="e">
        <f>IF(VLOOKUP(F265,#REF!,3,2)=10024,IF(F265=998,2,""),IF(OR(N265="B02",N265="E02",N265="G01",N265="H01",N265="H02",N265="H03",N265="H04",N265="H05"),2,1))</f>
        <v>#REF!</v>
      </c>
    </row>
    <row r="266" spans="18:18" x14ac:dyDescent="0.25">
      <c r="R266" s="48" t="e">
        <f>IF(VLOOKUP(F266,#REF!,3,2)=10024,IF(F266=998,2,""),IF(OR(N266="B02",N266="E02",N266="G01",N266="H01",N266="H02",N266="H03",N266="H04",N266="H05"),2,1))</f>
        <v>#REF!</v>
      </c>
    </row>
    <row r="267" spans="18:18" x14ac:dyDescent="0.25">
      <c r="R267" s="48" t="e">
        <f>IF(VLOOKUP(F267,#REF!,3,2)=10024,IF(F267=998,2,""),IF(OR(N267="B02",N267="E02",N267="G01",N267="H01",N267="H02",N267="H03",N267="H04",N267="H05"),2,1))</f>
        <v>#REF!</v>
      </c>
    </row>
    <row r="268" spans="18:18" x14ac:dyDescent="0.25">
      <c r="R268" s="48" t="e">
        <f>IF(VLOOKUP(F268,#REF!,3,2)=10024,IF(F268=998,2,""),IF(OR(N268="B02",N268="E02",N268="G01",N268="H01",N268="H02",N268="H03",N268="H04",N268="H05"),2,1))</f>
        <v>#REF!</v>
      </c>
    </row>
    <row r="269" spans="18:18" x14ac:dyDescent="0.25">
      <c r="R269" s="48" t="e">
        <f>IF(VLOOKUP(F269,#REF!,3,2)=10024,IF(F269=998,2,""),IF(OR(N269="B02",N269="E02",N269="G01",N269="H01",N269="H02",N269="H03",N269="H04",N269="H05"),2,1))</f>
        <v>#REF!</v>
      </c>
    </row>
    <row r="270" spans="18:18" x14ac:dyDescent="0.25">
      <c r="R270" s="48" t="e">
        <f>IF(VLOOKUP(F270,#REF!,3,2)=10024,IF(F270=998,2,""),IF(OR(N270="B02",N270="E02",N270="G01",N270="H01",N270="H02",N270="H03",N270="H04",N270="H05"),2,1))</f>
        <v>#REF!</v>
      </c>
    </row>
    <row r="271" spans="18:18" x14ac:dyDescent="0.25">
      <c r="R271" s="48" t="e">
        <f>IF(VLOOKUP(F271,#REF!,3,2)=10024,IF(F271=998,2,""),IF(OR(N271="B02",N271="E02",N271="G01",N271="H01",N271="H02",N271="H03",N271="H04",N271="H05"),2,1))</f>
        <v>#REF!</v>
      </c>
    </row>
    <row r="272" spans="18:18" x14ac:dyDescent="0.25">
      <c r="R272" s="48" t="e">
        <f>IF(VLOOKUP(F272,#REF!,3,2)=10024,IF(F272=998,2,""),IF(OR(N272="B02",N272="E02",N272="G01",N272="H01",N272="H02",N272="H03",N272="H04",N272="H05"),2,1))</f>
        <v>#REF!</v>
      </c>
    </row>
    <row r="273" spans="18:18" x14ac:dyDescent="0.25">
      <c r="R273" s="48" t="e">
        <f>IF(VLOOKUP(F273,#REF!,3,2)=10024,IF(F273=998,2,""),IF(OR(N273="B02",N273="E02",N273="G01",N273="H01",N273="H02",N273="H03",N273="H04",N273="H05"),2,1))</f>
        <v>#REF!</v>
      </c>
    </row>
    <row r="274" spans="18:18" x14ac:dyDescent="0.25">
      <c r="R274" s="48" t="e">
        <f>IF(VLOOKUP(F274,#REF!,3,2)=10024,IF(F274=998,2,""),IF(OR(N274="B02",N274="E02",N274="G01",N274="H01",N274="H02",N274="H03",N274="H04",N274="H05"),2,1))</f>
        <v>#REF!</v>
      </c>
    </row>
    <row r="275" spans="18:18" x14ac:dyDescent="0.25">
      <c r="R275" s="48" t="e">
        <f>IF(VLOOKUP(F275,#REF!,3,2)=10024,IF(F275=998,2,""),IF(OR(N275="B02",N275="E02",N275="G01",N275="H01",N275="H02",N275="H03",N275="H04",N275="H05"),2,1))</f>
        <v>#REF!</v>
      </c>
    </row>
    <row r="276" spans="18:18" x14ac:dyDescent="0.25">
      <c r="R276" s="48" t="e">
        <f>IF(VLOOKUP(F276,#REF!,3,2)=10024,IF(F276=998,2,""),IF(OR(N276="B02",N276="E02",N276="G01",N276="H01",N276="H02",N276="H03",N276="H04",N276="H05"),2,1))</f>
        <v>#REF!</v>
      </c>
    </row>
    <row r="277" spans="18:18" x14ac:dyDescent="0.25">
      <c r="R277" s="48" t="e">
        <f>IF(VLOOKUP(F277,#REF!,3,2)=10024,IF(F277=998,2,""),IF(OR(N277="B02",N277="E02",N277="G01",N277="H01",N277="H02",N277="H03",N277="H04",N277="H05"),2,1))</f>
        <v>#REF!</v>
      </c>
    </row>
    <row r="278" spans="18:18" x14ac:dyDescent="0.25">
      <c r="R278" s="48" t="e">
        <f>IF(VLOOKUP(F278,#REF!,3,2)=10024,IF(F278=998,2,""),IF(OR(N278="B02",N278="E02",N278="G01",N278="H01",N278="H02",N278="H03",N278="H04",N278="H05"),2,1))</f>
        <v>#REF!</v>
      </c>
    </row>
    <row r="279" spans="18:18" x14ac:dyDescent="0.25">
      <c r="R279" s="48" t="e">
        <f>IF(VLOOKUP(F279,#REF!,3,2)=10024,IF(F279=998,2,""),IF(OR(N279="B02",N279="E02",N279="G01",N279="H01",N279="H02",N279="H03",N279="H04",N279="H05"),2,1))</f>
        <v>#REF!</v>
      </c>
    </row>
    <row r="280" spans="18:18" x14ac:dyDescent="0.25">
      <c r="R280" s="48" t="e">
        <f>IF(VLOOKUP(F280,#REF!,3,2)=10024,IF(F280=998,2,""),IF(OR(N280="B02",N280="E02",N280="G01",N280="H01",N280="H02",N280="H03",N280="H04",N280="H05"),2,1))</f>
        <v>#REF!</v>
      </c>
    </row>
    <row r="281" spans="18:18" x14ac:dyDescent="0.25">
      <c r="R281" s="48" t="e">
        <f>IF(VLOOKUP(F281,#REF!,3,2)=10024,IF(F281=998,2,""),IF(OR(N281="B02",N281="E02",N281="G01",N281="H01",N281="H02",N281="H03",N281="H04",N281="H05"),2,1))</f>
        <v>#REF!</v>
      </c>
    </row>
    <row r="282" spans="18:18" x14ac:dyDescent="0.25">
      <c r="R282" s="48" t="e">
        <f>IF(VLOOKUP(F282,#REF!,3,2)=10024,IF(F282=998,2,""),IF(OR(N282="B02",N282="E02",N282="G01",N282="H01",N282="H02",N282="H03",N282="H04",N282="H05"),2,1))</f>
        <v>#REF!</v>
      </c>
    </row>
    <row r="283" spans="18:18" x14ac:dyDescent="0.25">
      <c r="R283" s="48" t="e">
        <f>IF(VLOOKUP(F283,#REF!,3,2)=10024,IF(F283=998,2,""),IF(OR(N283="B02",N283="E02",N283="G01",N283="H01",N283="H02",N283="H03",N283="H04",N283="H05"),2,1))</f>
        <v>#REF!</v>
      </c>
    </row>
    <row r="284" spans="18:18" x14ac:dyDescent="0.25">
      <c r="R284" s="48" t="e">
        <f>IF(VLOOKUP(F284,#REF!,3,2)=10024,IF(F284=998,2,""),IF(OR(N284="B02",N284="E02",N284="G01",N284="H01",N284="H02",N284="H03",N284="H04",N284="H05"),2,1))</f>
        <v>#REF!</v>
      </c>
    </row>
    <row r="285" spans="18:18" x14ac:dyDescent="0.25">
      <c r="R285" s="48" t="e">
        <f>IF(VLOOKUP(F285,#REF!,3,2)=10024,IF(F285=998,2,""),IF(OR(N285="B02",N285="E02",N285="G01",N285="H01",N285="H02",N285="H03",N285="H04",N285="H05"),2,1))</f>
        <v>#REF!</v>
      </c>
    </row>
    <row r="286" spans="18:18" x14ac:dyDescent="0.25">
      <c r="R286" s="48" t="e">
        <f>IF(VLOOKUP(F286,#REF!,3,2)=10024,IF(F286=998,2,""),IF(OR(N286="B02",N286="E02",N286="G01",N286="H01",N286="H02",N286="H03",N286="H04",N286="H05"),2,1))</f>
        <v>#REF!</v>
      </c>
    </row>
    <row r="287" spans="18:18" x14ac:dyDescent="0.25">
      <c r="R287" s="48" t="e">
        <f>IF(VLOOKUP(F287,#REF!,3,2)=10024,IF(F287=998,2,""),IF(OR(N287="B02",N287="E02",N287="G01",N287="H01",N287="H02",N287="H03",N287="H04",N287="H05"),2,1))</f>
        <v>#REF!</v>
      </c>
    </row>
    <row r="288" spans="18:18" x14ac:dyDescent="0.25">
      <c r="R288" s="48" t="e">
        <f>IF(VLOOKUP(F288,#REF!,3,2)=10024,IF(F288=998,2,""),IF(OR(N288="B02",N288="E02",N288="G01",N288="H01",N288="H02",N288="H03",N288="H04",N288="H05"),2,1))</f>
        <v>#REF!</v>
      </c>
    </row>
    <row r="289" spans="18:18" x14ac:dyDescent="0.25">
      <c r="R289" s="48" t="e">
        <f>IF(VLOOKUP(F289,#REF!,3,2)=10024,IF(F289=998,2,""),IF(OR(N289="B02",N289="E02",N289="G01",N289="H01",N289="H02",N289="H03",N289="H04",N289="H05"),2,1))</f>
        <v>#REF!</v>
      </c>
    </row>
    <row r="290" spans="18:18" x14ac:dyDescent="0.25">
      <c r="R290" s="48" t="e">
        <f>IF(VLOOKUP(F290,#REF!,3,2)=10024,IF(F290=998,2,""),IF(OR(N290="B02",N290="E02",N290="G01",N290="H01",N290="H02",N290="H03",N290="H04",N290="H05"),2,1))</f>
        <v>#REF!</v>
      </c>
    </row>
    <row r="291" spans="18:18" x14ac:dyDescent="0.25">
      <c r="R291" s="48" t="e">
        <f>IF(VLOOKUP(F291,#REF!,3,2)=10024,IF(F291=998,2,""),IF(OR(N291="B02",N291="E02",N291="G01",N291="H01",N291="H02",N291="H03",N291="H04",N291="H05"),2,1))</f>
        <v>#REF!</v>
      </c>
    </row>
    <row r="292" spans="18:18" x14ac:dyDescent="0.25">
      <c r="R292" s="48" t="e">
        <f>IF(VLOOKUP(F292,#REF!,3,2)=10024,IF(F292=998,2,""),IF(OR(N292="B02",N292="E02",N292="G01",N292="H01",N292="H02",N292="H03",N292="H04",N292="H05"),2,1))</f>
        <v>#REF!</v>
      </c>
    </row>
    <row r="293" spans="18:18" x14ac:dyDescent="0.25">
      <c r="R293" s="48" t="e">
        <f>IF(VLOOKUP(F293,#REF!,3,2)=10024,IF(F293=998,2,""),IF(OR(N293="B02",N293="E02",N293="G01",N293="H01",N293="H02",N293="H03",N293="H04",N293="H05"),2,1))</f>
        <v>#REF!</v>
      </c>
    </row>
    <row r="294" spans="18:18" x14ac:dyDescent="0.25">
      <c r="R294" s="48" t="e">
        <f>IF(VLOOKUP(F294,#REF!,3,2)=10024,IF(F294=998,2,""),IF(OR(N294="B02",N294="E02",N294="G01",N294="H01",N294="H02",N294="H03",N294="H04",N294="H05"),2,1))</f>
        <v>#REF!</v>
      </c>
    </row>
    <row r="295" spans="18:18" x14ac:dyDescent="0.25">
      <c r="R295" s="48" t="e">
        <f>IF(VLOOKUP(F295,#REF!,3,2)=10024,IF(F295=998,2,""),IF(OR(N295="B02",N295="E02",N295="G01",N295="H01",N295="H02",N295="H03",N295="H04",N295="H05"),2,1))</f>
        <v>#REF!</v>
      </c>
    </row>
    <row r="296" spans="18:18" x14ac:dyDescent="0.25">
      <c r="R296" s="48" t="e">
        <f>IF(VLOOKUP(F296,#REF!,3,2)=10024,IF(F296=998,2,""),IF(OR(N296="B02",N296="E02",N296="G01",N296="H01",N296="H02",N296="H03",N296="H04",N296="H05"),2,1))</f>
        <v>#REF!</v>
      </c>
    </row>
    <row r="297" spans="18:18" x14ac:dyDescent="0.25">
      <c r="R297" s="48" t="e">
        <f>IF(VLOOKUP(F297,#REF!,3,2)=10024,IF(F297=998,2,""),IF(OR(N297="B02",N297="E02",N297="G01",N297="H01",N297="H02",N297="H03",N297="H04",N297="H05"),2,1))</f>
        <v>#REF!</v>
      </c>
    </row>
    <row r="298" spans="18:18" x14ac:dyDescent="0.25">
      <c r="R298" s="48" t="e">
        <f>IF(VLOOKUP(F298,#REF!,3,2)=10024,IF(F298=998,2,""),IF(OR(N298="B02",N298="E02",N298="G01",N298="H01",N298="H02",N298="H03",N298="H04",N298="H05"),2,1))</f>
        <v>#REF!</v>
      </c>
    </row>
    <row r="299" spans="18:18" x14ac:dyDescent="0.25">
      <c r="R299" s="48" t="e">
        <f>IF(VLOOKUP(F299,#REF!,3,2)=10024,IF(F299=998,2,""),IF(OR(N299="B02",N299="E02",N299="G01",N299="H01",N299="H02",N299="H03",N299="H04",N299="H05"),2,1))</f>
        <v>#REF!</v>
      </c>
    </row>
    <row r="300" spans="18:18" x14ac:dyDescent="0.25">
      <c r="R300" s="48" t="e">
        <f>IF(VLOOKUP(F300,#REF!,3,2)=10024,IF(F300=998,2,""),IF(OR(N300="B02",N300="E02",N300="G01",N300="H01",N300="H02",N300="H03",N300="H04",N300="H05"),2,1))</f>
        <v>#REF!</v>
      </c>
    </row>
    <row r="301" spans="18:18" x14ac:dyDescent="0.25">
      <c r="R301" s="48" t="e">
        <f>IF(VLOOKUP(F301,#REF!,3,2)=10024,IF(F301=998,2,""),IF(OR(N301="B02",N301="E02",N301="G01",N301="H01",N301="H02",N301="H03",N301="H04",N301="H05"),2,1))</f>
        <v>#REF!</v>
      </c>
    </row>
    <row r="302" spans="18:18" x14ac:dyDescent="0.25">
      <c r="R302" s="48" t="e">
        <f>IF(VLOOKUP(F302,#REF!,3,2)=10024,IF(F302=998,2,""),IF(OR(N302="B02",N302="E02",N302="G01",N302="H01",N302="H02",N302="H03",N302="H04",N302="H05"),2,1))</f>
        <v>#REF!</v>
      </c>
    </row>
    <row r="303" spans="18:18" x14ac:dyDescent="0.25">
      <c r="R303" s="48" t="e">
        <f>IF(VLOOKUP(F303,#REF!,3,2)=10024,IF(F303=998,2,""),IF(OR(N303="B02",N303="E02",N303="G01",N303="H01",N303="H02",N303="H03",N303="H04",N303="H05"),2,1))</f>
        <v>#REF!</v>
      </c>
    </row>
    <row r="304" spans="18:18" x14ac:dyDescent="0.25">
      <c r="R304" s="48" t="e">
        <f>IF(VLOOKUP(F304,#REF!,3,2)=10024,IF(F304=998,2,""),IF(OR(N304="B02",N304="E02",N304="G01",N304="H01",N304="H02",N304="H03",N304="H04",N304="H05"),2,1))</f>
        <v>#REF!</v>
      </c>
    </row>
    <row r="305" spans="18:18" x14ac:dyDescent="0.25">
      <c r="R305" s="48" t="e">
        <f>IF(VLOOKUP(F305,#REF!,3,2)=10024,IF(F305=998,2,""),IF(OR(N305="B02",N305="E02",N305="G01",N305="H01",N305="H02",N305="H03",N305="H04",N305="H05"),2,1))</f>
        <v>#REF!</v>
      </c>
    </row>
    <row r="306" spans="18:18" x14ac:dyDescent="0.25">
      <c r="R306" s="48" t="e">
        <f>IF(VLOOKUP(F306,#REF!,3,2)=10024,IF(F306=998,2,""),IF(OR(N306="B02",N306="E02",N306="G01",N306="H01",N306="H02",N306="H03",N306="H04",N306="H05"),2,1))</f>
        <v>#REF!</v>
      </c>
    </row>
    <row r="307" spans="18:18" x14ac:dyDescent="0.25">
      <c r="R307" s="48" t="e">
        <f>IF(VLOOKUP(F307,#REF!,3,2)=10024,IF(F307=998,2,""),IF(OR(N307="B02",N307="E02",N307="G01",N307="H01",N307="H02",N307="H03",N307="H04",N307="H05"),2,1))</f>
        <v>#REF!</v>
      </c>
    </row>
    <row r="308" spans="18:18" x14ac:dyDescent="0.25">
      <c r="R308" s="48" t="e">
        <f>IF(VLOOKUP(F308,#REF!,3,2)=10024,IF(F308=998,2,""),IF(OR(N308="B02",N308="E02",N308="G01",N308="H01",N308="H02",N308="H03",N308="H04",N308="H05"),2,1))</f>
        <v>#REF!</v>
      </c>
    </row>
    <row r="309" spans="18:18" x14ac:dyDescent="0.25">
      <c r="R309" s="48" t="e">
        <f>IF(VLOOKUP(F309,#REF!,3,2)=10024,IF(F309=998,2,""),IF(OR(N309="B02",N309="E02",N309="G01",N309="H01",N309="H02",N309="H03",N309="H04",N309="H05"),2,1))</f>
        <v>#REF!</v>
      </c>
    </row>
    <row r="310" spans="18:18" x14ac:dyDescent="0.25">
      <c r="R310" s="48" t="e">
        <f>IF(VLOOKUP(F310,#REF!,3,2)=10024,IF(F310=998,2,""),IF(OR(N310="B02",N310="E02",N310="G01",N310="H01",N310="H02",N310="H03",N310="H04",N310="H05"),2,1))</f>
        <v>#REF!</v>
      </c>
    </row>
    <row r="311" spans="18:18" x14ac:dyDescent="0.25">
      <c r="R311" s="48" t="e">
        <f>IF(VLOOKUP(F311,#REF!,3,2)=10024,IF(F311=998,2,""),IF(OR(N311="B02",N311="E02",N311="G01",N311="H01",N311="H02",N311="H03",N311="H04",N311="H05"),2,1))</f>
        <v>#REF!</v>
      </c>
    </row>
    <row r="312" spans="18:18" x14ac:dyDescent="0.25">
      <c r="R312" s="48" t="e">
        <f>IF(VLOOKUP(F312,#REF!,3,2)=10024,IF(F312=998,2,""),IF(OR(N312="B02",N312="E02",N312="G01",N312="H01",N312="H02",N312="H03",N312="H04",N312="H05"),2,1))</f>
        <v>#REF!</v>
      </c>
    </row>
    <row r="313" spans="18:18" x14ac:dyDescent="0.25">
      <c r="R313" s="48" t="e">
        <f>IF(VLOOKUP(F313,#REF!,3,2)=10024,IF(F313=998,2,""),IF(OR(N313="B02",N313="E02",N313="G01",N313="H01",N313="H02",N313="H03",N313="H04",N313="H05"),2,1))</f>
        <v>#REF!</v>
      </c>
    </row>
    <row r="314" spans="18:18" x14ac:dyDescent="0.25">
      <c r="R314" s="48" t="e">
        <f>IF(VLOOKUP(F314,#REF!,3,2)=10024,IF(F314=998,2,""),IF(OR(N314="B02",N314="E02",N314="G01",N314="H01",N314="H02",N314="H03",N314="H04",N314="H05"),2,1))</f>
        <v>#REF!</v>
      </c>
    </row>
    <row r="315" spans="18:18" x14ac:dyDescent="0.25">
      <c r="R315" s="48" t="e">
        <f>IF(VLOOKUP(F315,#REF!,3,2)=10024,IF(F315=998,2,""),IF(OR(N315="B02",N315="E02",N315="G01",N315="H01",N315="H02",N315="H03",N315="H04",N315="H05"),2,1))</f>
        <v>#REF!</v>
      </c>
    </row>
    <row r="316" spans="18:18" x14ac:dyDescent="0.25">
      <c r="R316" s="48" t="e">
        <f>IF(VLOOKUP(F316,#REF!,3,2)=10024,IF(F316=998,2,""),IF(OR(N316="B02",N316="E02",N316="G01",N316="H01",N316="H02",N316="H03",N316="H04",N316="H05"),2,1))</f>
        <v>#REF!</v>
      </c>
    </row>
    <row r="317" spans="18:18" x14ac:dyDescent="0.25">
      <c r="R317" s="48" t="e">
        <f>IF(VLOOKUP(F317,#REF!,3,2)=10024,IF(F317=998,2,""),IF(OR(N317="B02",N317="E02",N317="G01",N317="H01",N317="H02",N317="H03",N317="H04",N317="H05"),2,1))</f>
        <v>#REF!</v>
      </c>
    </row>
    <row r="318" spans="18:18" x14ac:dyDescent="0.25">
      <c r="R318" s="48" t="e">
        <f>IF(VLOOKUP(F318,#REF!,3,2)=10024,IF(F318=998,2,""),IF(OR(N318="B02",N318="E02",N318="G01",N318="H01",N318="H02",N318="H03",N318="H04",N318="H05"),2,1))</f>
        <v>#REF!</v>
      </c>
    </row>
    <row r="319" spans="18:18" x14ac:dyDescent="0.25">
      <c r="R319" s="48" t="e">
        <f>IF(VLOOKUP(F319,#REF!,3,2)=10024,IF(F319=998,2,""),IF(OR(N319="B02",N319="E02",N319="G01",N319="H01",N319="H02",N319="H03",N319="H04",N319="H05"),2,1))</f>
        <v>#REF!</v>
      </c>
    </row>
    <row r="320" spans="18:18" x14ac:dyDescent="0.25">
      <c r="R320" s="48" t="e">
        <f>IF(VLOOKUP(F320,#REF!,3,2)=10024,IF(F320=998,2,""),IF(OR(N320="B02",N320="E02",N320="G01",N320="H01",N320="H02",N320="H03",N320="H04",N320="H05"),2,1))</f>
        <v>#REF!</v>
      </c>
    </row>
    <row r="321" spans="18:18" x14ac:dyDescent="0.25">
      <c r="R321" s="48" t="e">
        <f>IF(VLOOKUP(F321,#REF!,3,2)=10024,IF(F321=998,2,""),IF(OR(N321="B02",N321="E02",N321="G01",N321="H01",N321="H02",N321="H03",N321="H04",N321="H05"),2,1))</f>
        <v>#REF!</v>
      </c>
    </row>
    <row r="322" spans="18:18" x14ac:dyDescent="0.25">
      <c r="R322" s="48" t="e">
        <f>IF(VLOOKUP(F322,#REF!,3,2)=10024,IF(F322=998,2,""),IF(OR(N322="B02",N322="E02",N322="G01",N322="H01",N322="H02",N322="H03",N322="H04",N322="H05"),2,1))</f>
        <v>#REF!</v>
      </c>
    </row>
    <row r="323" spans="18:18" x14ac:dyDescent="0.25">
      <c r="R323" s="48" t="e">
        <f>IF(VLOOKUP(F323,#REF!,3,2)=10024,IF(F323=998,2,""),IF(OR(N323="B02",N323="E02",N323="G01",N323="H01",N323="H02",N323="H03",N323="H04",N323="H05"),2,1))</f>
        <v>#REF!</v>
      </c>
    </row>
    <row r="324" spans="18:18" x14ac:dyDescent="0.25">
      <c r="R324" s="48" t="e">
        <f>IF(VLOOKUP(F324,#REF!,3,2)=10024,IF(F324=998,2,""),IF(OR(N324="B02",N324="E02",N324="G01",N324="H01",N324="H02",N324="H03",N324="H04",N324="H05"),2,1))</f>
        <v>#REF!</v>
      </c>
    </row>
    <row r="325" spans="18:18" x14ac:dyDescent="0.25">
      <c r="R325" s="48" t="e">
        <f>IF(VLOOKUP(F325,#REF!,3,2)=10024,IF(F325=998,2,""),IF(OR(N325="B02",N325="E02",N325="G01",N325="H01",N325="H02",N325="H03",N325="H04",N325="H05"),2,1))</f>
        <v>#REF!</v>
      </c>
    </row>
    <row r="326" spans="18:18" x14ac:dyDescent="0.25">
      <c r="R326" s="48" t="e">
        <f>IF(VLOOKUP(F326,#REF!,3,2)=10024,IF(F326=998,2,""),IF(OR(N326="B02",N326="E02",N326="G01",N326="H01",N326="H02",N326="H03",N326="H04",N326="H05"),2,1))</f>
        <v>#REF!</v>
      </c>
    </row>
    <row r="327" spans="18:18" x14ac:dyDescent="0.25">
      <c r="R327" s="48" t="e">
        <f>IF(VLOOKUP(F327,#REF!,3,2)=10024,IF(F327=998,2,""),IF(OR(N327="B02",N327="E02",N327="G01",N327="H01",N327="H02",N327="H03",N327="H04",N327="H05"),2,1))</f>
        <v>#REF!</v>
      </c>
    </row>
    <row r="328" spans="18:18" x14ac:dyDescent="0.25">
      <c r="R328" s="48" t="e">
        <f>IF(VLOOKUP(F328,#REF!,3,2)=10024,IF(F328=998,2,""),IF(OR(N328="B02",N328="E02",N328="G01",N328="H01",N328="H02",N328="H03",N328="H04",N328="H05"),2,1))</f>
        <v>#REF!</v>
      </c>
    </row>
    <row r="329" spans="18:18" x14ac:dyDescent="0.25">
      <c r="R329" s="48" t="e">
        <f>IF(VLOOKUP(F329,#REF!,3,2)=10024,IF(F329=998,2,""),IF(OR(N329="B02",N329="E02",N329="G01",N329="H01",N329="H02",N329="H03",N329="H04",N329="H05"),2,1))</f>
        <v>#REF!</v>
      </c>
    </row>
    <row r="330" spans="18:18" x14ac:dyDescent="0.25">
      <c r="R330" s="48" t="e">
        <f>IF(VLOOKUP(F330,#REF!,3,2)=10024,IF(F330=998,2,""),IF(OR(N330="B02",N330="E02",N330="G01",N330="H01",N330="H02",N330="H03",N330="H04",N330="H05"),2,1))</f>
        <v>#REF!</v>
      </c>
    </row>
    <row r="331" spans="18:18" x14ac:dyDescent="0.25">
      <c r="R331" s="48" t="e">
        <f>IF(VLOOKUP(F331,#REF!,3,2)=10024,IF(F331=998,2,""),IF(OR(N331="B02",N331="E02",N331="G01",N331="H01",N331="H02",N331="H03",N331="H04",N331="H05"),2,1))</f>
        <v>#REF!</v>
      </c>
    </row>
    <row r="332" spans="18:18" x14ac:dyDescent="0.25">
      <c r="R332" s="48" t="e">
        <f>IF(VLOOKUP(F332,#REF!,3,2)=10024,IF(F332=998,2,""),IF(OR(N332="B02",N332="E02",N332="G01",N332="H01",N332="H02",N332="H03",N332="H04",N332="H05"),2,1))</f>
        <v>#REF!</v>
      </c>
    </row>
    <row r="333" spans="18:18" x14ac:dyDescent="0.25">
      <c r="R333" s="48" t="e">
        <f>IF(VLOOKUP(F333,#REF!,3,2)=10024,IF(F333=998,2,""),IF(OR(N333="B02",N333="E02",N333="G01",N333="H01",N333="H02",N333="H03",N333="H04",N333="H05"),2,1))</f>
        <v>#REF!</v>
      </c>
    </row>
    <row r="334" spans="18:18" x14ac:dyDescent="0.25">
      <c r="R334" s="48" t="e">
        <f>IF(VLOOKUP(F334,#REF!,3,2)=10024,IF(F334=998,2,""),IF(OR(N334="B02",N334="E02",N334="G01",N334="H01",N334="H02",N334="H03",N334="H04",N334="H05"),2,1))</f>
        <v>#REF!</v>
      </c>
    </row>
    <row r="335" spans="18:18" x14ac:dyDescent="0.25">
      <c r="R335" s="48" t="e">
        <f>IF(VLOOKUP(F335,#REF!,3,2)=10024,IF(F335=998,2,""),IF(OR(N335="B02",N335="E02",N335="G01",N335="H01",N335="H02",N335="H03",N335="H04",N335="H05"),2,1))</f>
        <v>#REF!</v>
      </c>
    </row>
    <row r="336" spans="18:18" x14ac:dyDescent="0.25">
      <c r="R336" s="48" t="e">
        <f>IF(VLOOKUP(F336,#REF!,3,2)=10024,IF(F336=998,2,""),IF(OR(N336="B02",N336="E02",N336="G01",N336="H01",N336="H02",N336="H03",N336="H04",N336="H05"),2,1))</f>
        <v>#REF!</v>
      </c>
    </row>
    <row r="337" spans="18:18" x14ac:dyDescent="0.25">
      <c r="R337" s="48" t="e">
        <f>IF(VLOOKUP(F337,#REF!,3,2)=10024,IF(F337=998,2,""),IF(OR(N337="B02",N337="E02",N337="G01",N337="H01",N337="H02",N337="H03",N337="H04",N337="H05"),2,1))</f>
        <v>#REF!</v>
      </c>
    </row>
    <row r="338" spans="18:18" x14ac:dyDescent="0.25">
      <c r="R338" s="48" t="e">
        <f>IF(VLOOKUP(F338,#REF!,3,2)=10024,IF(F338=998,2,""),IF(OR(N338="B02",N338="E02",N338="G01",N338="H01",N338="H02",N338="H03",N338="H04",N338="H05"),2,1))</f>
        <v>#REF!</v>
      </c>
    </row>
    <row r="339" spans="18:18" x14ac:dyDescent="0.25">
      <c r="R339" s="48" t="e">
        <f>IF(VLOOKUP(F339,#REF!,3,2)=10024,IF(F339=998,2,""),IF(OR(N339="B02",N339="E02",N339="G01",N339="H01",N339="H02",N339="H03",N339="H04",N339="H05"),2,1))</f>
        <v>#REF!</v>
      </c>
    </row>
    <row r="340" spans="18:18" x14ac:dyDescent="0.25">
      <c r="R340" s="48" t="e">
        <f>IF(VLOOKUP(F340,#REF!,3,2)=10024,IF(F340=998,2,""),IF(OR(N340="B02",N340="E02",N340="G01",N340="H01",N340="H02",N340="H03",N340="H04",N340="H05"),2,1))</f>
        <v>#REF!</v>
      </c>
    </row>
    <row r="341" spans="18:18" x14ac:dyDescent="0.25">
      <c r="R341" s="48" t="e">
        <f>IF(VLOOKUP(F341,#REF!,3,2)=10024,IF(F341=998,2,""),IF(OR(N341="B02",N341="E02",N341="G01",N341="H01",N341="H02",N341="H03",N341="H04",N341="H05"),2,1))</f>
        <v>#REF!</v>
      </c>
    </row>
    <row r="342" spans="18:18" x14ac:dyDescent="0.25">
      <c r="R342" s="48" t="e">
        <f>IF(VLOOKUP(F342,#REF!,3,2)=10024,IF(F342=998,2,""),IF(OR(N342="B02",N342="E02",N342="G01",N342="H01",N342="H02",N342="H03",N342="H04",N342="H05"),2,1))</f>
        <v>#REF!</v>
      </c>
    </row>
    <row r="343" spans="18:18" x14ac:dyDescent="0.25">
      <c r="R343" s="48" t="e">
        <f>IF(VLOOKUP(F343,#REF!,3,2)=10024,IF(F343=998,2,""),IF(OR(N343="B02",N343="E02",N343="G01",N343="H01",N343="H02",N343="H03",N343="H04",N343="H05"),2,1))</f>
        <v>#REF!</v>
      </c>
    </row>
    <row r="344" spans="18:18" x14ac:dyDescent="0.25">
      <c r="R344" s="48" t="e">
        <f>IF(VLOOKUP(F344,#REF!,3,2)=10024,IF(F344=998,2,""),IF(OR(N344="B02",N344="E02",N344="G01",N344="H01",N344="H02",N344="H03",N344="H04",N344="H05"),2,1))</f>
        <v>#REF!</v>
      </c>
    </row>
    <row r="345" spans="18:18" x14ac:dyDescent="0.25">
      <c r="R345" s="48" t="e">
        <f>IF(VLOOKUP(F345,#REF!,3,2)=10024,IF(F345=998,2,""),IF(OR(N345="B02",N345="E02",N345="G01",N345="H01",N345="H02",N345="H03",N345="H04",N345="H05"),2,1))</f>
        <v>#REF!</v>
      </c>
    </row>
    <row r="346" spans="18:18" x14ac:dyDescent="0.25">
      <c r="R346" s="48" t="e">
        <f>IF(VLOOKUP(F346,#REF!,3,2)=10024,IF(F346=998,2,""),IF(OR(N346="B02",N346="E02",N346="G01",N346="H01",N346="H02",N346="H03",N346="H04",N346="H05"),2,1))</f>
        <v>#REF!</v>
      </c>
    </row>
    <row r="347" spans="18:18" x14ac:dyDescent="0.25">
      <c r="R347" s="48" t="e">
        <f>IF(VLOOKUP(F347,#REF!,3,2)=10024,IF(F347=998,2,""),IF(OR(N347="B02",N347="E02",N347="G01",N347="H01",N347="H02",N347="H03",N347="H04",N347="H05"),2,1))</f>
        <v>#REF!</v>
      </c>
    </row>
    <row r="348" spans="18:18" x14ac:dyDescent="0.25">
      <c r="R348" s="48" t="e">
        <f>IF(VLOOKUP(F348,#REF!,3,2)=10024,IF(F348=998,2,""),IF(OR(N348="B02",N348="E02",N348="G01",N348="H01",N348="H02",N348="H03",N348="H04",N348="H05"),2,1))</f>
        <v>#REF!</v>
      </c>
    </row>
    <row r="349" spans="18:18" x14ac:dyDescent="0.25">
      <c r="R349" s="48" t="e">
        <f>IF(VLOOKUP(F349,#REF!,3,2)=10024,IF(F349=998,2,""),IF(OR(N349="B02",N349="E02",N349="G01",N349="H01",N349="H02",N349="H03",N349="H04",N349="H05"),2,1))</f>
        <v>#REF!</v>
      </c>
    </row>
    <row r="350" spans="18:18" x14ac:dyDescent="0.25">
      <c r="R350" s="48" t="e">
        <f>IF(VLOOKUP(F350,#REF!,3,2)=10024,IF(F350=998,2,""),IF(OR(N350="B02",N350="E02",N350="G01",N350="H01",N350="H02",N350="H03",N350="H04",N350="H05"),2,1))</f>
        <v>#REF!</v>
      </c>
    </row>
    <row r="351" spans="18:18" x14ac:dyDescent="0.25">
      <c r="R351" s="48" t="e">
        <f>IF(VLOOKUP(F351,#REF!,3,2)=10024,IF(F351=998,2,""),IF(OR(N351="B02",N351="E02",N351="G01",N351="H01",N351="H02",N351="H03",N351="H04",N351="H05"),2,1))</f>
        <v>#REF!</v>
      </c>
    </row>
    <row r="352" spans="18:18" x14ac:dyDescent="0.25">
      <c r="R352" s="48" t="e">
        <f>IF(VLOOKUP(F352,#REF!,3,2)=10024,IF(F352=998,2,""),IF(OR(N352="B02",N352="E02",N352="G01",N352="H01",N352="H02",N352="H03",N352="H04",N352="H05"),2,1))</f>
        <v>#REF!</v>
      </c>
    </row>
    <row r="353" spans="18:18" x14ac:dyDescent="0.25">
      <c r="R353" s="48" t="e">
        <f>IF(VLOOKUP(F353,#REF!,3,2)=10024,IF(F353=998,2,""),IF(OR(N353="B02",N353="E02",N353="G01",N353="H01",N353="H02",N353="H03",N353="H04",N353="H05"),2,1))</f>
        <v>#REF!</v>
      </c>
    </row>
    <row r="354" spans="18:18" x14ac:dyDescent="0.25">
      <c r="R354" s="48" t="e">
        <f>IF(VLOOKUP(F354,#REF!,3,2)=10024,IF(F354=998,2,""),IF(OR(N354="B02",N354="E02",N354="G01",N354="H01",N354="H02",N354="H03",N354="H04",N354="H05"),2,1))</f>
        <v>#REF!</v>
      </c>
    </row>
    <row r="355" spans="18:18" x14ac:dyDescent="0.25">
      <c r="R355" s="48" t="e">
        <f>IF(VLOOKUP(F355,#REF!,3,2)=10024,IF(F355=998,2,""),IF(OR(N355="B02",N355="E02",N355="G01",N355="H01",N355="H02",N355="H03",N355="H04",N355="H05"),2,1))</f>
        <v>#REF!</v>
      </c>
    </row>
    <row r="356" spans="18:18" x14ac:dyDescent="0.25">
      <c r="R356" s="48" t="e">
        <f>IF(VLOOKUP(F356,#REF!,3,2)=10024,IF(F356=998,2,""),IF(OR(N356="B02",N356="E02",N356="G01",N356="H01",N356="H02",N356="H03",N356="H04",N356="H05"),2,1))</f>
        <v>#REF!</v>
      </c>
    </row>
    <row r="357" spans="18:18" x14ac:dyDescent="0.25">
      <c r="R357" s="48" t="e">
        <f>IF(VLOOKUP(F357,#REF!,3,2)=10024,IF(F357=998,2,""),IF(OR(N357="B02",N357="E02",N357="G01",N357="H01",N357="H02",N357="H03",N357="H04",N357="H05"),2,1))</f>
        <v>#REF!</v>
      </c>
    </row>
    <row r="358" spans="18:18" x14ac:dyDescent="0.25">
      <c r="R358" s="48" t="e">
        <f>IF(VLOOKUP(F358,#REF!,3,2)=10024,IF(F358=998,2,""),IF(OR(N358="B02",N358="E02",N358="G01",N358="H01",N358="H02",N358="H03",N358="H04",N358="H05"),2,1))</f>
        <v>#REF!</v>
      </c>
    </row>
    <row r="359" spans="18:18" x14ac:dyDescent="0.25">
      <c r="R359" s="48" t="e">
        <f>IF(VLOOKUP(F359,#REF!,3,2)=10024,IF(F359=998,2,""),IF(OR(N359="B02",N359="E02",N359="G01",N359="H01",N359="H02",N359="H03",N359="H04",N359="H05"),2,1))</f>
        <v>#REF!</v>
      </c>
    </row>
    <row r="360" spans="18:18" x14ac:dyDescent="0.25">
      <c r="R360" s="48" t="e">
        <f>IF(VLOOKUP(F360,#REF!,3,2)=10024,IF(F360=998,2,""),IF(OR(N360="B02",N360="E02",N360="G01",N360="H01",N360="H02",N360="H03",N360="H04",N360="H05"),2,1))</f>
        <v>#REF!</v>
      </c>
    </row>
    <row r="361" spans="18:18" x14ac:dyDescent="0.25">
      <c r="R361" s="48" t="e">
        <f>IF(VLOOKUP(F361,#REF!,3,2)=10024,IF(F361=998,2,""),IF(OR(N361="B02",N361="E02",N361="G01",N361="H01",N361="H02",N361="H03",N361="H04",N361="H05"),2,1))</f>
        <v>#REF!</v>
      </c>
    </row>
    <row r="362" spans="18:18" x14ac:dyDescent="0.25">
      <c r="R362" s="48" t="e">
        <f>IF(VLOOKUP(F362,#REF!,3,2)=10024,IF(F362=998,2,""),IF(OR(N362="B02",N362="E02",N362="G01",N362="H01",N362="H02",N362="H03",N362="H04",N362="H05"),2,1))</f>
        <v>#REF!</v>
      </c>
    </row>
    <row r="363" spans="18:18" x14ac:dyDescent="0.25">
      <c r="R363" s="48" t="e">
        <f>IF(VLOOKUP(F363,#REF!,3,2)=10024,IF(F363=998,2,""),IF(OR(N363="B02",N363="E02",N363="G01",N363="H01",N363="H02",N363="H03",N363="H04",N363="H05"),2,1))</f>
        <v>#REF!</v>
      </c>
    </row>
    <row r="364" spans="18:18" x14ac:dyDescent="0.25">
      <c r="R364" s="48" t="e">
        <f>IF(VLOOKUP(F364,#REF!,3,2)=10024,IF(F364=998,2,""),IF(OR(N364="B02",N364="E02",N364="G01",N364="H01",N364="H02",N364="H03",N364="H04",N364="H05"),2,1))</f>
        <v>#REF!</v>
      </c>
    </row>
    <row r="365" spans="18:18" x14ac:dyDescent="0.25">
      <c r="R365" s="48" t="e">
        <f>IF(VLOOKUP(F365,#REF!,3,2)=10024,IF(F365=998,2,""),IF(OR(N365="B02",N365="E02",N365="G01",N365="H01",N365="H02",N365="H03",N365="H04",N365="H05"),2,1))</f>
        <v>#REF!</v>
      </c>
    </row>
    <row r="366" spans="18:18" x14ac:dyDescent="0.25">
      <c r="R366" s="48" t="e">
        <f>IF(VLOOKUP(F366,#REF!,3,2)=10024,IF(F366=998,2,""),IF(OR(N366="B02",N366="E02",N366="G01",N366="H01",N366="H02",N366="H03",N366="H04",N366="H05"),2,1))</f>
        <v>#REF!</v>
      </c>
    </row>
    <row r="367" spans="18:18" x14ac:dyDescent="0.25">
      <c r="R367" s="48" t="e">
        <f>IF(VLOOKUP(F367,#REF!,3,2)=10024,IF(F367=998,2,""),IF(OR(N367="B02",N367="E02",N367="G01",N367="H01",N367="H02",N367="H03",N367="H04",N367="H05"),2,1))</f>
        <v>#REF!</v>
      </c>
    </row>
    <row r="368" spans="18:18" x14ac:dyDescent="0.25">
      <c r="R368" s="48" t="e">
        <f>IF(VLOOKUP(F368,#REF!,3,2)=10024,IF(F368=998,2,""),IF(OR(N368="B02",N368="E02",N368="G01",N368="H01",N368="H02",N368="H03",N368="H04",N368="H05"),2,1))</f>
        <v>#REF!</v>
      </c>
    </row>
    <row r="369" spans="18:18" x14ac:dyDescent="0.25">
      <c r="R369" s="48" t="e">
        <f>IF(VLOOKUP(F369,#REF!,3,2)=10024,IF(F369=998,2,""),IF(OR(N369="B02",N369="E02",N369="G01",N369="H01",N369="H02",N369="H03",N369="H04",N369="H05"),2,1))</f>
        <v>#REF!</v>
      </c>
    </row>
    <row r="370" spans="18:18" x14ac:dyDescent="0.25">
      <c r="R370" s="48" t="e">
        <f>IF(VLOOKUP(F370,#REF!,3,2)=10024,IF(F370=998,2,""),IF(OR(N370="B02",N370="E02",N370="G01",N370="H01",N370="H02",N370="H03",N370="H04",N370="H05"),2,1))</f>
        <v>#REF!</v>
      </c>
    </row>
    <row r="371" spans="18:18" x14ac:dyDescent="0.25">
      <c r="R371" s="48" t="e">
        <f>IF(VLOOKUP(F371,#REF!,3,2)=10024,IF(F371=998,2,""),IF(OR(N371="B02",N371="E02",N371="G01",N371="H01",N371="H02",N371="H03",N371="H04",N371="H05"),2,1))</f>
        <v>#REF!</v>
      </c>
    </row>
    <row r="372" spans="18:18" x14ac:dyDescent="0.25">
      <c r="R372" s="48" t="e">
        <f>IF(VLOOKUP(F372,#REF!,3,2)=10024,IF(F372=998,2,""),IF(OR(N372="B02",N372="E02",N372="G01",N372="H01",N372="H02",N372="H03",N372="H04",N372="H05"),2,1))</f>
        <v>#REF!</v>
      </c>
    </row>
    <row r="373" spans="18:18" x14ac:dyDescent="0.25">
      <c r="R373" s="48" t="e">
        <f>IF(VLOOKUP(F373,#REF!,3,2)=10024,IF(F373=998,2,""),IF(OR(N373="B02",N373="E02",N373="G01",N373="H01",N373="H02",N373="H03",N373="H04",N373="H05"),2,1))</f>
        <v>#REF!</v>
      </c>
    </row>
    <row r="374" spans="18:18" x14ac:dyDescent="0.25">
      <c r="R374" s="48" t="e">
        <f>IF(VLOOKUP(F374,#REF!,3,2)=10024,IF(F374=998,2,""),IF(OR(N374="B02",N374="E02",N374="G01",N374="H01",N374="H02",N374="H03",N374="H04",N374="H05"),2,1))</f>
        <v>#REF!</v>
      </c>
    </row>
    <row r="375" spans="18:18" x14ac:dyDescent="0.25">
      <c r="R375" s="48" t="e">
        <f>IF(VLOOKUP(F375,#REF!,3,2)=10024,IF(F375=998,2,""),IF(OR(N375="B02",N375="E02",N375="G01",N375="H01",N375="H02",N375="H03",N375="H04",N375="H05"),2,1))</f>
        <v>#REF!</v>
      </c>
    </row>
    <row r="376" spans="18:18" x14ac:dyDescent="0.25">
      <c r="R376" s="48" t="e">
        <f>IF(VLOOKUP(F376,#REF!,3,2)=10024,IF(F376=998,2,""),IF(OR(N376="B02",N376="E02",N376="G01",N376="H01",N376="H02",N376="H03",N376="H04",N376="H05"),2,1))</f>
        <v>#REF!</v>
      </c>
    </row>
    <row r="377" spans="18:18" x14ac:dyDescent="0.25">
      <c r="R377" s="48" t="e">
        <f>IF(VLOOKUP(F377,#REF!,3,2)=10024,IF(F377=998,2,""),IF(OR(N377="B02",N377="E02",N377="G01",N377="H01",N377="H02",N377="H03",N377="H04",N377="H05"),2,1))</f>
        <v>#REF!</v>
      </c>
    </row>
    <row r="378" spans="18:18" x14ac:dyDescent="0.25">
      <c r="R378" s="48" t="e">
        <f>IF(VLOOKUP(F378,#REF!,3,2)=10024,IF(F378=998,2,""),IF(OR(N378="B02",N378="E02",N378="G01",N378="H01",N378="H02",N378="H03",N378="H04",N378="H05"),2,1))</f>
        <v>#REF!</v>
      </c>
    </row>
    <row r="379" spans="18:18" x14ac:dyDescent="0.25">
      <c r="R379" s="48" t="e">
        <f>IF(VLOOKUP(F379,#REF!,3,2)=10024,IF(F379=998,2,""),IF(OR(N379="B02",N379="E02",N379="G01",N379="H01",N379="H02",N379="H03",N379="H04",N379="H05"),2,1))</f>
        <v>#REF!</v>
      </c>
    </row>
    <row r="380" spans="18:18" x14ac:dyDescent="0.25">
      <c r="R380" s="48" t="e">
        <f>IF(VLOOKUP(F380,#REF!,3,2)=10024,IF(F380=998,2,""),IF(OR(N380="B02",N380="E02",N380="G01",N380="H01",N380="H02",N380="H03",N380="H04",N380="H05"),2,1))</f>
        <v>#REF!</v>
      </c>
    </row>
    <row r="381" spans="18:18" x14ac:dyDescent="0.25">
      <c r="R381" s="48" t="e">
        <f>IF(VLOOKUP(F381,#REF!,3,2)=10024,IF(F381=998,2,""),IF(OR(N381="B02",N381="E02",N381="G01",N381="H01",N381="H02",N381="H03",N381="H04",N381="H05"),2,1))</f>
        <v>#REF!</v>
      </c>
    </row>
    <row r="382" spans="18:18" x14ac:dyDescent="0.25">
      <c r="R382" s="48" t="e">
        <f>IF(VLOOKUP(F382,#REF!,3,2)=10024,IF(F382=998,2,""),IF(OR(N382="B02",N382="E02",N382="G01",N382="H01",N382="H02",N382="H03",N382="H04",N382="H05"),2,1))</f>
        <v>#REF!</v>
      </c>
    </row>
    <row r="383" spans="18:18" x14ac:dyDescent="0.25">
      <c r="R383" s="48" t="e">
        <f>IF(VLOOKUP(F383,#REF!,3,2)=10024,IF(F383=998,2,""),IF(OR(N383="B02",N383="E02",N383="G01",N383="H01",N383="H02",N383="H03",N383="H04",N383="H05"),2,1))</f>
        <v>#REF!</v>
      </c>
    </row>
    <row r="384" spans="18:18" x14ac:dyDescent="0.25">
      <c r="R384" s="48" t="e">
        <f>IF(VLOOKUP(F384,#REF!,3,2)=10024,IF(F384=998,2,""),IF(OR(N384="B02",N384="E02",N384="G01",N384="H01",N384="H02",N384="H03",N384="H04",N384="H05"),2,1))</f>
        <v>#REF!</v>
      </c>
    </row>
    <row r="385" spans="18:18" x14ac:dyDescent="0.25">
      <c r="R385" s="48" t="e">
        <f>IF(VLOOKUP(F385,#REF!,3,2)=10024,IF(F385=998,2,""),IF(OR(N385="B02",N385="E02",N385="G01",N385="H01",N385="H02",N385="H03",N385="H04",N385="H05"),2,1))</f>
        <v>#REF!</v>
      </c>
    </row>
    <row r="386" spans="18:18" x14ac:dyDescent="0.25">
      <c r="R386" s="48" t="e">
        <f>IF(VLOOKUP(F386,#REF!,3,2)=10024,IF(F386=998,2,""),IF(OR(N386="B02",N386="E02",N386="G01",N386="H01",N386="H02",N386="H03",N386="H04",N386="H05"),2,1))</f>
        <v>#REF!</v>
      </c>
    </row>
    <row r="387" spans="18:18" x14ac:dyDescent="0.25">
      <c r="R387" s="48" t="e">
        <f>IF(VLOOKUP(F387,#REF!,3,2)=10024,IF(F387=998,2,""),IF(OR(N387="B02",N387="E02",N387="G01",N387="H01",N387="H02",N387="H03",N387="H04",N387="H05"),2,1))</f>
        <v>#REF!</v>
      </c>
    </row>
    <row r="388" spans="18:18" x14ac:dyDescent="0.25">
      <c r="R388" s="48" t="e">
        <f>IF(VLOOKUP(F388,#REF!,3,2)=10024,IF(F388=998,2,""),IF(OR(N388="B02",N388="E02",N388="G01",N388="H01",N388="H02",N388="H03",N388="H04",N388="H05"),2,1))</f>
        <v>#REF!</v>
      </c>
    </row>
    <row r="389" spans="18:18" x14ac:dyDescent="0.25">
      <c r="R389" s="48" t="e">
        <f>IF(VLOOKUP(F389,#REF!,3,2)=10024,IF(F389=998,2,""),IF(OR(N389="B02",N389="E02",N389="G01",N389="H01",N389="H02",N389="H03",N389="H04",N389="H05"),2,1))</f>
        <v>#REF!</v>
      </c>
    </row>
    <row r="390" spans="18:18" x14ac:dyDescent="0.25">
      <c r="R390" s="48" t="e">
        <f>IF(VLOOKUP(F390,#REF!,3,2)=10024,IF(F390=998,2,""),IF(OR(N390="B02",N390="E02",N390="G01",N390="H01",N390="H02",N390="H03",N390="H04",N390="H05"),2,1))</f>
        <v>#REF!</v>
      </c>
    </row>
    <row r="391" spans="18:18" x14ac:dyDescent="0.25">
      <c r="R391" s="48" t="e">
        <f>IF(VLOOKUP(F391,#REF!,3,2)=10024,IF(F391=998,2,""),IF(OR(N391="B02",N391="E02",N391="G01",N391="H01",N391="H02",N391="H03",N391="H04",N391="H05"),2,1))</f>
        <v>#REF!</v>
      </c>
    </row>
    <row r="392" spans="18:18" x14ac:dyDescent="0.25">
      <c r="R392" s="48" t="e">
        <f>IF(VLOOKUP(F392,#REF!,3,2)=10024,IF(F392=998,2,""),IF(OR(N392="B02",N392="E02",N392="G01",N392="H01",N392="H02",N392="H03",N392="H04",N392="H05"),2,1))</f>
        <v>#REF!</v>
      </c>
    </row>
    <row r="393" spans="18:18" x14ac:dyDescent="0.25">
      <c r="R393" s="48" t="e">
        <f>IF(VLOOKUP(F393,#REF!,3,2)=10024,IF(F393=998,2,""),IF(OR(N393="B02",N393="E02",N393="G01",N393="H01",N393="H02",N393="H03",N393="H04",N393="H05"),2,1))</f>
        <v>#REF!</v>
      </c>
    </row>
    <row r="394" spans="18:18" x14ac:dyDescent="0.25">
      <c r="R394" s="48" t="e">
        <f>IF(VLOOKUP(F394,#REF!,3,2)=10024,IF(F394=998,2,""),IF(OR(N394="B02",N394="E02",N394="G01",N394="H01",N394="H02",N394="H03",N394="H04",N394="H05"),2,1))</f>
        <v>#REF!</v>
      </c>
    </row>
    <row r="395" spans="18:18" x14ac:dyDescent="0.25">
      <c r="R395" s="48" t="e">
        <f>IF(VLOOKUP(F395,#REF!,3,2)=10024,IF(F395=998,2,""),IF(OR(N395="B02",N395="E02",N395="G01",N395="H01",N395="H02",N395="H03",N395="H04",N395="H05"),2,1))</f>
        <v>#REF!</v>
      </c>
    </row>
    <row r="396" spans="18:18" x14ac:dyDescent="0.25">
      <c r="R396" s="48" t="e">
        <f>IF(VLOOKUP(F396,#REF!,3,2)=10024,IF(F396=998,2,""),IF(OR(N396="B02",N396="E02",N396="G01",N396="H01",N396="H02",N396="H03",N396="H04",N396="H05"),2,1))</f>
        <v>#REF!</v>
      </c>
    </row>
    <row r="397" spans="18:18" x14ac:dyDescent="0.25">
      <c r="R397" s="48" t="e">
        <f>IF(VLOOKUP(F397,#REF!,3,2)=10024,IF(F397=998,2,""),IF(OR(N397="B02",N397="E02",N397="G01",N397="H01",N397="H02",N397="H03",N397="H04",N397="H05"),2,1))</f>
        <v>#REF!</v>
      </c>
    </row>
    <row r="398" spans="18:18" x14ac:dyDescent="0.25">
      <c r="R398" s="48" t="e">
        <f>IF(VLOOKUP(F398,#REF!,3,2)=10024,IF(F398=998,2,""),IF(OR(N398="B02",N398="E02",N398="G01",N398="H01",N398="H02",N398="H03",N398="H04",N398="H05"),2,1))</f>
        <v>#REF!</v>
      </c>
    </row>
    <row r="399" spans="18:18" x14ac:dyDescent="0.25">
      <c r="R399" s="48" t="e">
        <f>IF(VLOOKUP(F399,#REF!,3,2)=10024,IF(F399=998,2,""),IF(OR(N399="B02",N399="E02",N399="G01",N399="H01",N399="H02",N399="H03",N399="H04",N399="H05"),2,1))</f>
        <v>#REF!</v>
      </c>
    </row>
    <row r="400" spans="18:18" x14ac:dyDescent="0.25">
      <c r="R400" s="48" t="e">
        <f>IF(VLOOKUP(F400,#REF!,3,2)=10024,IF(F400=998,2,""),IF(OR(N400="B02",N400="E02",N400="G01",N400="H01",N400="H02",N400="H03",N400="H04",N400="H05"),2,1))</f>
        <v>#REF!</v>
      </c>
    </row>
    <row r="401" spans="18:18" x14ac:dyDescent="0.25">
      <c r="R401" s="48" t="e">
        <f>IF(VLOOKUP(F401,#REF!,3,2)=10024,IF(F401=998,2,""),IF(OR(N401="B02",N401="E02",N401="G01",N401="H01",N401="H02",N401="H03",N401="H04",N401="H05"),2,1))</f>
        <v>#REF!</v>
      </c>
    </row>
    <row r="402" spans="18:18" x14ac:dyDescent="0.25">
      <c r="R402" s="48" t="e">
        <f>IF(VLOOKUP(F402,#REF!,3,2)=10024,IF(F402=998,2,""),IF(OR(N402="B02",N402="E02",N402="G01",N402="H01",N402="H02",N402="H03",N402="H04",N402="H05"),2,1))</f>
        <v>#REF!</v>
      </c>
    </row>
    <row r="403" spans="18:18" x14ac:dyDescent="0.25">
      <c r="R403" s="48" t="e">
        <f>IF(VLOOKUP(F403,#REF!,3,2)=10024,IF(F403=998,2,""),IF(OR(N403="B02",N403="E02",N403="G01",N403="H01",N403="H02",N403="H03",N403="H04",N403="H05"),2,1))</f>
        <v>#REF!</v>
      </c>
    </row>
    <row r="404" spans="18:18" x14ac:dyDescent="0.25">
      <c r="R404" s="48" t="e">
        <f>IF(VLOOKUP(F404,#REF!,3,2)=10024,IF(F404=998,2,""),IF(OR(N404="B02",N404="E02",N404="G01",N404="H01",N404="H02",N404="H03",N404="H04",N404="H05"),2,1))</f>
        <v>#REF!</v>
      </c>
    </row>
    <row r="405" spans="18:18" x14ac:dyDescent="0.25">
      <c r="R405" s="48" t="e">
        <f>IF(VLOOKUP(F405,#REF!,3,2)=10024,IF(F405=998,2,""),IF(OR(N405="B02",N405="E02",N405="G01",N405="H01",N405="H02",N405="H03",N405="H04",N405="H05"),2,1))</f>
        <v>#REF!</v>
      </c>
    </row>
    <row r="406" spans="18:18" x14ac:dyDescent="0.25">
      <c r="R406" s="48" t="e">
        <f>IF(VLOOKUP(F406,#REF!,3,2)=10024,IF(F406=998,2,""),IF(OR(N406="B02",N406="E02",N406="G01",N406="H01",N406="H02",N406="H03",N406="H04",N406="H05"),2,1))</f>
        <v>#REF!</v>
      </c>
    </row>
    <row r="407" spans="18:18" x14ac:dyDescent="0.25">
      <c r="R407" s="48" t="e">
        <f>IF(VLOOKUP(F407,#REF!,3,2)=10024,IF(F407=998,2,""),IF(OR(N407="B02",N407="E02",N407="G01",N407="H01",N407="H02",N407="H03",N407="H04",N407="H05"),2,1))</f>
        <v>#REF!</v>
      </c>
    </row>
    <row r="408" spans="18:18" x14ac:dyDescent="0.25">
      <c r="R408" s="48" t="e">
        <f>IF(VLOOKUP(F408,#REF!,3,2)=10024,IF(F408=998,2,""),IF(OR(N408="B02",N408="E02",N408="G01",N408="H01",N408="H02",N408="H03",N408="H04",N408="H05"),2,1))</f>
        <v>#REF!</v>
      </c>
    </row>
    <row r="409" spans="18:18" x14ac:dyDescent="0.25">
      <c r="R409" s="48" t="e">
        <f>IF(VLOOKUP(F409,#REF!,3,2)=10024,IF(F409=998,2,""),IF(OR(N409="B02",N409="E02",N409="G01",N409="H01",N409="H02",N409="H03",N409="H04",N409="H05"),2,1))</f>
        <v>#REF!</v>
      </c>
    </row>
    <row r="410" spans="18:18" x14ac:dyDescent="0.25">
      <c r="R410" s="48" t="e">
        <f>IF(VLOOKUP(F410,#REF!,3,2)=10024,IF(F410=998,2,""),IF(OR(N410="B02",N410="E02",N410="G01",N410="H01",N410="H02",N410="H03",N410="H04",N410="H05"),2,1))</f>
        <v>#REF!</v>
      </c>
    </row>
    <row r="411" spans="18:18" x14ac:dyDescent="0.25">
      <c r="R411" s="48" t="e">
        <f>IF(VLOOKUP(F411,#REF!,3,2)=10024,IF(F411=998,2,""),IF(OR(N411="B02",N411="E02",N411="G01",N411="H01",N411="H02",N411="H03",N411="H04",N411="H05"),2,1))</f>
        <v>#REF!</v>
      </c>
    </row>
    <row r="412" spans="18:18" x14ac:dyDescent="0.25">
      <c r="R412" s="48" t="e">
        <f>IF(VLOOKUP(F412,#REF!,3,2)=10024,IF(F412=998,2,""),IF(OR(N412="B02",N412="E02",N412="G01",N412="H01",N412="H02",N412="H03",N412="H04",N412="H05"),2,1))</f>
        <v>#REF!</v>
      </c>
    </row>
    <row r="413" spans="18:18" x14ac:dyDescent="0.25">
      <c r="R413" s="48" t="e">
        <f>IF(VLOOKUP(F413,#REF!,3,2)=10024,IF(F413=998,2,""),IF(OR(N413="B02",N413="E02",N413="G01",N413="H01",N413="H02",N413="H03",N413="H04",N413="H05"),2,1))</f>
        <v>#REF!</v>
      </c>
    </row>
    <row r="414" spans="18:18" x14ac:dyDescent="0.25">
      <c r="R414" s="48" t="e">
        <f>IF(VLOOKUP(F414,#REF!,3,2)=10024,IF(F414=998,2,""),IF(OR(N414="B02",N414="E02",N414="G01",N414="H01",N414="H02",N414="H03",N414="H04",N414="H05"),2,1))</f>
        <v>#REF!</v>
      </c>
    </row>
    <row r="415" spans="18:18" x14ac:dyDescent="0.25">
      <c r="R415" s="48" t="e">
        <f>IF(VLOOKUP(F415,#REF!,3,2)=10024,IF(F415=998,2,""),IF(OR(N415="B02",N415="E02",N415="G01",N415="H01",N415="H02",N415="H03",N415="H04",N415="H05"),2,1))</f>
        <v>#REF!</v>
      </c>
    </row>
    <row r="416" spans="18:18" x14ac:dyDescent="0.25">
      <c r="R416" s="48" t="e">
        <f>IF(VLOOKUP(F416,#REF!,3,2)=10024,IF(F416=998,2,""),IF(OR(N416="B02",N416="E02",N416="G01",N416="H01",N416="H02",N416="H03",N416="H04",N416="H05"),2,1))</f>
        <v>#REF!</v>
      </c>
    </row>
    <row r="417" spans="18:18" x14ac:dyDescent="0.25">
      <c r="R417" s="48" t="e">
        <f>IF(VLOOKUP(F417,#REF!,3,2)=10024,IF(F417=998,2,""),IF(OR(N417="B02",N417="E02",N417="G01",N417="H01",N417="H02",N417="H03",N417="H04",N417="H05"),2,1))</f>
        <v>#REF!</v>
      </c>
    </row>
    <row r="418" spans="18:18" x14ac:dyDescent="0.25">
      <c r="R418" s="48" t="e">
        <f>IF(VLOOKUP(F418,#REF!,3,2)=10024,IF(F418=998,2,""),IF(OR(N418="B02",N418="E02",N418="G01",N418="H01",N418="H02",N418="H03",N418="H04",N418="H05"),2,1))</f>
        <v>#REF!</v>
      </c>
    </row>
    <row r="419" spans="18:18" x14ac:dyDescent="0.25">
      <c r="R419" s="48" t="e">
        <f>IF(VLOOKUP(F419,#REF!,3,2)=10024,IF(F419=998,2,""),IF(OR(N419="B02",N419="E02",N419="G01",N419="H01",N419="H02",N419="H03",N419="H04",N419="H05"),2,1))</f>
        <v>#REF!</v>
      </c>
    </row>
    <row r="420" spans="18:18" x14ac:dyDescent="0.25">
      <c r="R420" s="48" t="e">
        <f>IF(VLOOKUP(F420,#REF!,3,2)=10024,IF(F420=998,2,""),IF(OR(N420="B02",N420="E02",N420="G01",N420="H01",N420="H02",N420="H03",N420="H04",N420="H05"),2,1))</f>
        <v>#REF!</v>
      </c>
    </row>
    <row r="421" spans="18:18" x14ac:dyDescent="0.25">
      <c r="R421" s="48" t="e">
        <f>IF(VLOOKUP(F421,#REF!,3,2)=10024,IF(F421=998,2,""),IF(OR(N421="B02",N421="E02",N421="G01",N421="H01",N421="H02",N421="H03",N421="H04",N421="H05"),2,1))</f>
        <v>#REF!</v>
      </c>
    </row>
    <row r="422" spans="18:18" x14ac:dyDescent="0.25">
      <c r="R422" s="48" t="e">
        <f>IF(VLOOKUP(F422,#REF!,3,2)=10024,IF(F422=998,2,""),IF(OR(N422="B02",N422="E02",N422="G01",N422="H01",N422="H02",N422="H03",N422="H04",N422="H05"),2,1))</f>
        <v>#REF!</v>
      </c>
    </row>
    <row r="423" spans="18:18" x14ac:dyDescent="0.25">
      <c r="R423" s="48" t="e">
        <f>IF(VLOOKUP(F423,#REF!,3,2)=10024,IF(F423=998,2,""),IF(OR(N423="B02",N423="E02",N423="G01",N423="H01",N423="H02",N423="H03",N423="H04",N423="H05"),2,1))</f>
        <v>#REF!</v>
      </c>
    </row>
    <row r="424" spans="18:18" x14ac:dyDescent="0.25">
      <c r="R424" s="48" t="e">
        <f>IF(VLOOKUP(F424,#REF!,3,2)=10024,IF(F424=998,2,""),IF(OR(N424="B02",N424="E02",N424="G01",N424="H01",N424="H02",N424="H03",N424="H04",N424="H05"),2,1))</f>
        <v>#REF!</v>
      </c>
    </row>
    <row r="425" spans="18:18" x14ac:dyDescent="0.25">
      <c r="R425" s="48" t="e">
        <f>IF(VLOOKUP(F425,#REF!,3,2)=10024,IF(F425=998,2,""),IF(OR(N425="B02",N425="E02",N425="G01",N425="H01",N425="H02",N425="H03",N425="H04",N425="H05"),2,1))</f>
        <v>#REF!</v>
      </c>
    </row>
    <row r="426" spans="18:18" x14ac:dyDescent="0.25">
      <c r="R426" s="48" t="e">
        <f>IF(VLOOKUP(F426,#REF!,3,2)=10024,IF(F426=998,2,""),IF(OR(N426="B02",N426="E02",N426="G01",N426="H01",N426="H02",N426="H03",N426="H04",N426="H05"),2,1))</f>
        <v>#REF!</v>
      </c>
    </row>
    <row r="427" spans="18:18" x14ac:dyDescent="0.25">
      <c r="R427" s="48" t="e">
        <f>IF(VLOOKUP(F427,#REF!,3,2)=10024,IF(F427=998,2,""),IF(OR(N427="B02",N427="E02",N427="G01",N427="H01",N427="H02",N427="H03",N427="H04",N427="H05"),2,1))</f>
        <v>#REF!</v>
      </c>
    </row>
    <row r="428" spans="18:18" x14ac:dyDescent="0.25">
      <c r="R428" s="48" t="e">
        <f>IF(VLOOKUP(F428,#REF!,3,2)=10024,IF(F428=998,2,""),IF(OR(N428="B02",N428="E02",N428="G01",N428="H01",N428="H02",N428="H03",N428="H04",N428="H05"),2,1))</f>
        <v>#REF!</v>
      </c>
    </row>
    <row r="429" spans="18:18" x14ac:dyDescent="0.25">
      <c r="R429" s="48" t="e">
        <f>IF(VLOOKUP(F429,#REF!,3,2)=10024,IF(F429=998,2,""),IF(OR(N429="B02",N429="E02",N429="G01",N429="H01",N429="H02",N429="H03",N429="H04",N429="H05"),2,1))</f>
        <v>#REF!</v>
      </c>
    </row>
    <row r="430" spans="18:18" x14ac:dyDescent="0.25">
      <c r="R430" s="48" t="e">
        <f>IF(VLOOKUP(F430,#REF!,3,2)=10024,IF(F430=998,2,""),IF(OR(N430="B02",N430="E02",N430="G01",N430="H01",N430="H02",N430="H03",N430="H04",N430="H05"),2,1))</f>
        <v>#REF!</v>
      </c>
    </row>
    <row r="431" spans="18:18" x14ac:dyDescent="0.25">
      <c r="R431" s="48" t="e">
        <f>IF(VLOOKUP(F431,#REF!,3,2)=10024,IF(F431=998,2,""),IF(OR(N431="B02",N431="E02",N431="G01",N431="H01",N431="H02",N431="H03",N431="H04",N431="H05"),2,1))</f>
        <v>#REF!</v>
      </c>
    </row>
    <row r="432" spans="18:18" x14ac:dyDescent="0.25">
      <c r="R432" s="48" t="e">
        <f>IF(VLOOKUP(F432,#REF!,3,2)=10024,IF(F432=998,2,""),IF(OR(N432="B02",N432="E02",N432="G01",N432="H01",N432="H02",N432="H03",N432="H04",N432="H05"),2,1))</f>
        <v>#REF!</v>
      </c>
    </row>
    <row r="433" spans="18:18" x14ac:dyDescent="0.25">
      <c r="R433" s="48" t="e">
        <f>IF(VLOOKUP(F433,#REF!,3,2)=10024,IF(F433=998,2,""),IF(OR(N433="B02",N433="E02",N433="G01",N433="H01",N433="H02",N433="H03",N433="H04",N433="H05"),2,1))</f>
        <v>#REF!</v>
      </c>
    </row>
    <row r="434" spans="18:18" x14ac:dyDescent="0.25">
      <c r="R434" s="48" t="e">
        <f>IF(VLOOKUP(F434,#REF!,3,2)=10024,IF(F434=998,2,""),IF(OR(N434="B02",N434="E02",N434="G01",N434="H01",N434="H02",N434="H03",N434="H04",N434="H05"),2,1))</f>
        <v>#REF!</v>
      </c>
    </row>
    <row r="435" spans="18:18" x14ac:dyDescent="0.25">
      <c r="R435" s="48" t="e">
        <f>IF(VLOOKUP(F435,#REF!,3,2)=10024,IF(F435=998,2,""),IF(OR(N435="B02",N435="E02",N435="G01",N435="H01",N435="H02",N435="H03",N435="H04",N435="H05"),2,1))</f>
        <v>#REF!</v>
      </c>
    </row>
    <row r="436" spans="18:18" x14ac:dyDescent="0.25">
      <c r="R436" s="48" t="e">
        <f>IF(VLOOKUP(F436,#REF!,3,2)=10024,IF(F436=998,2,""),IF(OR(N436="B02",N436="E02",N436="G01",N436="H01",N436="H02",N436="H03",N436="H04",N436="H05"),2,1))</f>
        <v>#REF!</v>
      </c>
    </row>
    <row r="437" spans="18:18" x14ac:dyDescent="0.25">
      <c r="R437" s="48" t="e">
        <f>IF(VLOOKUP(F437,#REF!,3,2)=10024,IF(F437=998,2,""),IF(OR(N437="B02",N437="E02",N437="G01",N437="H01",N437="H02",N437="H03",N437="H04",N437="H05"),2,1))</f>
        <v>#REF!</v>
      </c>
    </row>
    <row r="438" spans="18:18" x14ac:dyDescent="0.25">
      <c r="R438" s="48" t="e">
        <f>IF(VLOOKUP(F438,#REF!,3,2)=10024,IF(F438=998,2,""),IF(OR(N438="B02",N438="E02",N438="G01",N438="H01",N438="H02",N438="H03",N438="H04",N438="H05"),2,1))</f>
        <v>#REF!</v>
      </c>
    </row>
    <row r="439" spans="18:18" x14ac:dyDescent="0.25">
      <c r="R439" s="48" t="e">
        <f>IF(VLOOKUP(F439,#REF!,3,2)=10024,IF(F439=998,2,""),IF(OR(N439="B02",N439="E02",N439="G01",N439="H01",N439="H02",N439="H03",N439="H04",N439="H05"),2,1))</f>
        <v>#REF!</v>
      </c>
    </row>
    <row r="440" spans="18:18" x14ac:dyDescent="0.25">
      <c r="R440" s="48" t="e">
        <f>IF(VLOOKUP(F440,#REF!,3,2)=10024,IF(F440=998,2,""),IF(OR(N440="B02",N440="E02",N440="G01",N440="H01",N440="H02",N440="H03",N440="H04",N440="H05"),2,1))</f>
        <v>#REF!</v>
      </c>
    </row>
    <row r="441" spans="18:18" x14ac:dyDescent="0.25">
      <c r="R441" s="48" t="e">
        <f>IF(VLOOKUP(F441,#REF!,3,2)=10024,IF(F441=998,2,""),IF(OR(N441="B02",N441="E02",N441="G01",N441="H01",N441="H02",N441="H03",N441="H04",N441="H05"),2,1))</f>
        <v>#REF!</v>
      </c>
    </row>
    <row r="442" spans="18:18" x14ac:dyDescent="0.25">
      <c r="R442" s="48" t="e">
        <f>IF(VLOOKUP(F442,#REF!,3,2)=10024,IF(F442=998,2,""),IF(OR(N442="B02",N442="E02",N442="G01",N442="H01",N442="H02",N442="H03",N442="H04",N442="H05"),2,1))</f>
        <v>#REF!</v>
      </c>
    </row>
    <row r="443" spans="18:18" x14ac:dyDescent="0.25">
      <c r="R443" s="48" t="e">
        <f>IF(VLOOKUP(F443,#REF!,3,2)=10024,IF(F443=998,2,""),IF(OR(N443="B02",N443="E02",N443="G01",N443="H01",N443="H02",N443="H03",N443="H04",N443="H05"),2,1))</f>
        <v>#REF!</v>
      </c>
    </row>
    <row r="444" spans="18:18" x14ac:dyDescent="0.25">
      <c r="R444" s="48" t="e">
        <f>IF(VLOOKUP(F444,#REF!,3,2)=10024,IF(F444=998,2,""),IF(OR(N444="B02",N444="E02",N444="G01",N444="H01",N444="H02",N444="H03",N444="H04",N444="H05"),2,1))</f>
        <v>#REF!</v>
      </c>
    </row>
    <row r="445" spans="18:18" x14ac:dyDescent="0.25">
      <c r="R445" s="48" t="e">
        <f>IF(VLOOKUP(F445,#REF!,3,2)=10024,IF(F445=998,2,""),IF(OR(N445="B02",N445="E02",N445="G01",N445="H01",N445="H02",N445="H03",N445="H04",N445="H05"),2,1))</f>
        <v>#REF!</v>
      </c>
    </row>
    <row r="446" spans="18:18" x14ac:dyDescent="0.25">
      <c r="R446" s="48" t="e">
        <f>IF(VLOOKUP(F446,#REF!,3,2)=10024,IF(F446=998,2,""),IF(OR(N446="B02",N446="E02",N446="G01",N446="H01",N446="H02",N446="H03",N446="H04",N446="H05"),2,1))</f>
        <v>#REF!</v>
      </c>
    </row>
    <row r="447" spans="18:18" x14ac:dyDescent="0.25">
      <c r="R447" s="48" t="e">
        <f>IF(VLOOKUP(F447,#REF!,3,2)=10024,IF(F447=998,2,""),IF(OR(N447="B02",N447="E02",N447="G01",N447="H01",N447="H02",N447="H03",N447="H04",N447="H05"),2,1))</f>
        <v>#REF!</v>
      </c>
    </row>
    <row r="448" spans="18:18" x14ac:dyDescent="0.25">
      <c r="R448" s="48" t="e">
        <f>IF(VLOOKUP(F448,#REF!,3,2)=10024,IF(F448=998,2,""),IF(OR(N448="B02",N448="E02",N448="G01",N448="H01",N448="H02",N448="H03",N448="H04",N448="H05"),2,1))</f>
        <v>#REF!</v>
      </c>
    </row>
    <row r="449" spans="18:18" x14ac:dyDescent="0.25">
      <c r="R449" s="48" t="e">
        <f>IF(VLOOKUP(F449,#REF!,3,2)=10024,IF(F449=998,2,""),IF(OR(N449="B02",N449="E02",N449="G01",N449="H01",N449="H02",N449="H03",N449="H04",N449="H05"),2,1))</f>
        <v>#REF!</v>
      </c>
    </row>
    <row r="450" spans="18:18" x14ac:dyDescent="0.25">
      <c r="R450" s="48" t="e">
        <f>IF(VLOOKUP(F450,#REF!,3,2)=10024,IF(F450=998,2,""),IF(OR(N450="B02",N450="E02",N450="G01",N450="H01",N450="H02",N450="H03",N450="H04",N450="H05"),2,1))</f>
        <v>#REF!</v>
      </c>
    </row>
    <row r="451" spans="18:18" x14ac:dyDescent="0.25">
      <c r="R451" s="48" t="e">
        <f>IF(VLOOKUP(F451,#REF!,3,2)=10024,IF(F451=998,2,""),IF(OR(N451="B02",N451="E02",N451="G01",N451="H01",N451="H02",N451="H03",N451="H04",N451="H05"),2,1))</f>
        <v>#REF!</v>
      </c>
    </row>
    <row r="452" spans="18:18" x14ac:dyDescent="0.25">
      <c r="R452" s="48" t="e">
        <f>IF(VLOOKUP(F452,#REF!,3,2)=10024,IF(F452=998,2,""),IF(OR(N452="B02",N452="E02",N452="G01",N452="H01",N452="H02",N452="H03",N452="H04",N452="H05"),2,1))</f>
        <v>#REF!</v>
      </c>
    </row>
    <row r="453" spans="18:18" x14ac:dyDescent="0.25">
      <c r="R453" s="48" t="e">
        <f>IF(VLOOKUP(F453,#REF!,3,2)=10024,IF(F453=998,2,""),IF(OR(N453="B02",N453="E02",N453="G01",N453="H01",N453="H02",N453="H03",N453="H04",N453="H05"),2,1))</f>
        <v>#REF!</v>
      </c>
    </row>
    <row r="454" spans="18:18" x14ac:dyDescent="0.25">
      <c r="R454" s="48" t="e">
        <f>IF(VLOOKUP(F454,#REF!,3,2)=10024,IF(F454=998,2,""),IF(OR(N454="B02",N454="E02",N454="G01",N454="H01",N454="H02",N454="H03",N454="H04",N454="H05"),2,1))</f>
        <v>#REF!</v>
      </c>
    </row>
    <row r="455" spans="18:18" x14ac:dyDescent="0.25">
      <c r="R455" s="48" t="e">
        <f>IF(VLOOKUP(F455,#REF!,3,2)=10024,IF(F455=998,2,""),IF(OR(N455="B02",N455="E02",N455="G01",N455="H01",N455="H02",N455="H03",N455="H04",N455="H05"),2,1))</f>
        <v>#REF!</v>
      </c>
    </row>
    <row r="456" spans="18:18" x14ac:dyDescent="0.25">
      <c r="R456" s="48" t="e">
        <f>IF(VLOOKUP(F456,#REF!,3,2)=10024,IF(F456=998,2,""),IF(OR(N456="B02",N456="E02",N456="G01",N456="H01",N456="H02",N456="H03",N456="H04",N456="H05"),2,1))</f>
        <v>#REF!</v>
      </c>
    </row>
    <row r="457" spans="18:18" x14ac:dyDescent="0.25">
      <c r="R457" s="48" t="e">
        <f>IF(VLOOKUP(F457,#REF!,3,2)=10024,IF(F457=998,2,""),IF(OR(N457="B02",N457="E02",N457="G01",N457="H01",N457="H02",N457="H03",N457="H04",N457="H05"),2,1))</f>
        <v>#REF!</v>
      </c>
    </row>
    <row r="458" spans="18:18" x14ac:dyDescent="0.25">
      <c r="R458" s="48" t="e">
        <f>IF(VLOOKUP(F458,#REF!,3,2)=10024,IF(F458=998,2,""),IF(OR(N458="B02",N458="E02",N458="G01",N458="H01",N458="H02",N458="H03",N458="H04",N458="H05"),2,1))</f>
        <v>#REF!</v>
      </c>
    </row>
    <row r="459" spans="18:18" x14ac:dyDescent="0.25">
      <c r="R459" s="48" t="e">
        <f>IF(VLOOKUP(F459,#REF!,3,2)=10024,IF(F459=998,2,""),IF(OR(N459="B02",N459="E02",N459="G01",N459="H01",N459="H02",N459="H03",N459="H04",N459="H05"),2,1))</f>
        <v>#REF!</v>
      </c>
    </row>
    <row r="460" spans="18:18" x14ac:dyDescent="0.25">
      <c r="R460" s="48" t="e">
        <f>IF(VLOOKUP(F460,#REF!,3,2)=10024,IF(F460=998,2,""),IF(OR(N460="B02",N460="E02",N460="G01",N460="H01",N460="H02",N460="H03",N460="H04",N460="H05"),2,1))</f>
        <v>#REF!</v>
      </c>
    </row>
    <row r="461" spans="18:18" x14ac:dyDescent="0.25">
      <c r="R461" s="48" t="e">
        <f>IF(VLOOKUP(F461,#REF!,3,2)=10024,IF(F461=998,2,""),IF(OR(N461="B02",N461="E02",N461="G01",N461="H01",N461="H02",N461="H03",N461="H04",N461="H05"),2,1))</f>
        <v>#REF!</v>
      </c>
    </row>
    <row r="462" spans="18:18" x14ac:dyDescent="0.25">
      <c r="R462" s="48" t="e">
        <f>IF(VLOOKUP(F462,#REF!,3,2)=10024,IF(F462=998,2,""),IF(OR(N462="B02",N462="E02",N462="G01",N462="H01",N462="H02",N462="H03",N462="H04",N462="H05"),2,1))</f>
        <v>#REF!</v>
      </c>
    </row>
    <row r="463" spans="18:18" x14ac:dyDescent="0.25">
      <c r="R463" s="48" t="e">
        <f>IF(VLOOKUP(F463,#REF!,3,2)=10024,IF(F463=998,2,""),IF(OR(N463="B02",N463="E02",N463="G01",N463="H01",N463="H02",N463="H03",N463="H04",N463="H05"),2,1))</f>
        <v>#REF!</v>
      </c>
    </row>
    <row r="464" spans="18:18" x14ac:dyDescent="0.25">
      <c r="R464" s="48" t="e">
        <f>IF(VLOOKUP(F464,#REF!,3,2)=10024,IF(F464=998,2,""),IF(OR(N464="B02",N464="E02",N464="G01",N464="H01",N464="H02",N464="H03",N464="H04",N464="H05"),2,1))</f>
        <v>#REF!</v>
      </c>
    </row>
    <row r="465" spans="18:18" x14ac:dyDescent="0.25">
      <c r="R465" s="48" t="e">
        <f>IF(VLOOKUP(F465,#REF!,3,2)=10024,IF(F465=998,2,""),IF(OR(N465="B02",N465="E02",N465="G01",N465="H01",N465="H02",N465="H03",N465="H04",N465="H05"),2,1))</f>
        <v>#REF!</v>
      </c>
    </row>
    <row r="466" spans="18:18" x14ac:dyDescent="0.25">
      <c r="R466" s="48" t="e">
        <f>IF(VLOOKUP(F466,#REF!,3,2)=10024,IF(F466=998,2,""),IF(OR(N466="B02",N466="E02",N466="G01",N466="H01",N466="H02",N466="H03",N466="H04",N466="H05"),2,1))</f>
        <v>#REF!</v>
      </c>
    </row>
    <row r="467" spans="18:18" x14ac:dyDescent="0.25">
      <c r="R467" s="48" t="e">
        <f>IF(VLOOKUP(F467,#REF!,3,2)=10024,IF(F467=998,2,""),IF(OR(N467="B02",N467="E02",N467="G01",N467="H01",N467="H02",N467="H03",N467="H04",N467="H05"),2,1))</f>
        <v>#REF!</v>
      </c>
    </row>
    <row r="468" spans="18:18" x14ac:dyDescent="0.25">
      <c r="R468" s="48" t="e">
        <f>IF(VLOOKUP(F468,#REF!,3,2)=10024,IF(F468=998,2,""),IF(OR(N468="B02",N468="E02",N468="G01",N468="H01",N468="H02",N468="H03",N468="H04",N468="H05"),2,1))</f>
        <v>#REF!</v>
      </c>
    </row>
    <row r="469" spans="18:18" x14ac:dyDescent="0.25">
      <c r="R469" s="48" t="e">
        <f>IF(VLOOKUP(F469,#REF!,3,2)=10024,IF(F469=998,2,""),IF(OR(N469="B02",N469="E02",N469="G01",N469="H01",N469="H02",N469="H03",N469="H04",N469="H05"),2,1))</f>
        <v>#REF!</v>
      </c>
    </row>
    <row r="470" spans="18:18" x14ac:dyDescent="0.25">
      <c r="R470" s="48" t="e">
        <f>IF(VLOOKUP(F470,#REF!,3,2)=10024,IF(F470=998,2,""),IF(OR(N470="B02",N470="E02",N470="G01",N470="H01",N470="H02",N470="H03",N470="H04",N470="H05"),2,1))</f>
        <v>#REF!</v>
      </c>
    </row>
    <row r="471" spans="18:18" x14ac:dyDescent="0.25">
      <c r="R471" s="48" t="e">
        <f>IF(VLOOKUP(F471,#REF!,3,2)=10024,IF(F471=998,2,""),IF(OR(N471="B02",N471="E02",N471="G01",N471="H01",N471="H02",N471="H03",N471="H04",N471="H05"),2,1))</f>
        <v>#REF!</v>
      </c>
    </row>
    <row r="472" spans="18:18" x14ac:dyDescent="0.25">
      <c r="R472" s="48" t="e">
        <f>IF(VLOOKUP(F472,#REF!,3,2)=10024,IF(F472=998,2,""),IF(OR(N472="B02",N472="E02",N472="G01",N472="H01",N472="H02",N472="H03",N472="H04",N472="H05"),2,1))</f>
        <v>#REF!</v>
      </c>
    </row>
    <row r="473" spans="18:18" x14ac:dyDescent="0.25">
      <c r="R473" s="48" t="e">
        <f>IF(VLOOKUP(F473,#REF!,3,2)=10024,IF(F473=998,2,""),IF(OR(N473="B02",N473="E02",N473="G01",N473="H01",N473="H02",N473="H03",N473="H04",N473="H05"),2,1))</f>
        <v>#REF!</v>
      </c>
    </row>
    <row r="474" spans="18:18" x14ac:dyDescent="0.25">
      <c r="R474" s="48" t="e">
        <f>IF(VLOOKUP(F474,#REF!,3,2)=10024,IF(F474=998,2,""),IF(OR(N474="B02",N474="E02",N474="G01",N474="H01",N474="H02",N474="H03",N474="H04",N474="H05"),2,1))</f>
        <v>#REF!</v>
      </c>
    </row>
    <row r="475" spans="18:18" x14ac:dyDescent="0.25">
      <c r="R475" s="48" t="e">
        <f>IF(VLOOKUP(F475,#REF!,3,2)=10024,IF(F475=998,2,""),IF(OR(N475="B02",N475="E02",N475="G01",N475="H01",N475="H02",N475="H03",N475="H04",N475="H05"),2,1))</f>
        <v>#REF!</v>
      </c>
    </row>
    <row r="476" spans="18:18" x14ac:dyDescent="0.25">
      <c r="R476" s="48" t="e">
        <f>IF(VLOOKUP(F476,#REF!,3,2)=10024,IF(F476=998,2,""),IF(OR(N476="B02",N476="E02",N476="G01",N476="H01",N476="H02",N476="H03",N476="H04",N476="H05"),2,1))</f>
        <v>#REF!</v>
      </c>
    </row>
    <row r="477" spans="18:18" x14ac:dyDescent="0.25">
      <c r="R477" s="48" t="e">
        <f>IF(VLOOKUP(F477,#REF!,3,2)=10024,IF(F477=998,2,""),IF(OR(N477="B02",N477="E02",N477="G01",N477="H01",N477="H02",N477="H03",N477="H04",N477="H05"),2,1))</f>
        <v>#REF!</v>
      </c>
    </row>
    <row r="478" spans="18:18" x14ac:dyDescent="0.25">
      <c r="R478" s="48" t="e">
        <f>IF(VLOOKUP(F478,#REF!,3,2)=10024,IF(F478=998,2,""),IF(OR(N478="B02",N478="E02",N478="G01",N478="H01",N478="H02",N478="H03",N478="H04",N478="H05"),2,1))</f>
        <v>#REF!</v>
      </c>
    </row>
    <row r="479" spans="18:18" x14ac:dyDescent="0.25">
      <c r="R479" s="48" t="e">
        <f>IF(VLOOKUP(F479,#REF!,3,2)=10024,IF(F479=998,2,""),IF(OR(N479="B02",N479="E02",N479="G01",N479="H01",N479="H02",N479="H03",N479="H04",N479="H05"),2,1))</f>
        <v>#REF!</v>
      </c>
    </row>
    <row r="480" spans="18:18" x14ac:dyDescent="0.25">
      <c r="R480" s="48" t="e">
        <f>IF(VLOOKUP(F480,#REF!,3,2)=10024,IF(F480=998,2,""),IF(OR(N480="B02",N480="E02",N480="G01",N480="H01",N480="H02",N480="H03",N480="H04",N480="H05"),2,1))</f>
        <v>#REF!</v>
      </c>
    </row>
    <row r="481" spans="18:18" x14ac:dyDescent="0.25">
      <c r="R481" s="48" t="e">
        <f>IF(VLOOKUP(F481,#REF!,3,2)=10024,IF(F481=998,2,""),IF(OR(N481="B02",N481="E02",N481="G01",N481="H01",N481="H02",N481="H03",N481="H04",N481="H05"),2,1))</f>
        <v>#REF!</v>
      </c>
    </row>
    <row r="482" spans="18:18" x14ac:dyDescent="0.25">
      <c r="R482" s="48" t="e">
        <f>IF(VLOOKUP(F482,#REF!,3,2)=10024,IF(F482=998,2,""),IF(OR(N482="B02",N482="E02",N482="G01",N482="H01",N482="H02",N482="H03",N482="H04",N482="H05"),2,1))</f>
        <v>#REF!</v>
      </c>
    </row>
    <row r="483" spans="18:18" x14ac:dyDescent="0.25">
      <c r="R483" s="48" t="e">
        <f>IF(VLOOKUP(F483,#REF!,3,2)=10024,IF(F483=998,2,""),IF(OR(N483="B02",N483="E02",N483="G01",N483="H01",N483="H02",N483="H03",N483="H04",N483="H05"),2,1))</f>
        <v>#REF!</v>
      </c>
    </row>
    <row r="484" spans="18:18" x14ac:dyDescent="0.25">
      <c r="R484" s="48" t="e">
        <f>IF(VLOOKUP(F484,#REF!,3,2)=10024,IF(F484=998,2,""),IF(OR(N484="B02",N484="E02",N484="G01",N484="H01",N484="H02",N484="H03",N484="H04",N484="H05"),2,1))</f>
        <v>#REF!</v>
      </c>
    </row>
    <row r="485" spans="18:18" x14ac:dyDescent="0.25">
      <c r="R485" s="48" t="e">
        <f>IF(VLOOKUP(F485,#REF!,3,2)=10024,IF(F485=998,2,""),IF(OR(N485="B02",N485="E02",N485="G01",N485="H01",N485="H02",N485="H03",N485="H04",N485="H05"),2,1))</f>
        <v>#REF!</v>
      </c>
    </row>
    <row r="486" spans="18:18" x14ac:dyDescent="0.25">
      <c r="R486" s="48" t="e">
        <f>IF(VLOOKUP(F486,#REF!,3,2)=10024,IF(F486=998,2,""),IF(OR(N486="B02",N486="E02",N486="G01",N486="H01",N486="H02",N486="H03",N486="H04",N486="H05"),2,1))</f>
        <v>#REF!</v>
      </c>
    </row>
    <row r="487" spans="18:18" x14ac:dyDescent="0.25">
      <c r="R487" s="48" t="e">
        <f>IF(VLOOKUP(F487,#REF!,3,2)=10024,IF(F487=998,2,""),IF(OR(N487="B02",N487="E02",N487="G01",N487="H01",N487="H02",N487="H03",N487="H04",N487="H05"),2,1))</f>
        <v>#REF!</v>
      </c>
    </row>
    <row r="488" spans="18:18" x14ac:dyDescent="0.25">
      <c r="R488" s="48" t="e">
        <f>IF(VLOOKUP(F488,#REF!,3,2)=10024,IF(F488=998,2,""),IF(OR(N488="B02",N488="E02",N488="G01",N488="H01",N488="H02",N488="H03",N488="H04",N488="H05"),2,1))</f>
        <v>#REF!</v>
      </c>
    </row>
    <row r="489" spans="18:18" x14ac:dyDescent="0.25">
      <c r="R489" s="48" t="e">
        <f>IF(VLOOKUP(F489,#REF!,3,2)=10024,IF(F489=998,2,""),IF(OR(N489="B02",N489="E02",N489="G01",N489="H01",N489="H02",N489="H03",N489="H04",N489="H05"),2,1))</f>
        <v>#REF!</v>
      </c>
    </row>
    <row r="490" spans="18:18" x14ac:dyDescent="0.25">
      <c r="R490" s="48" t="e">
        <f>IF(VLOOKUP(F490,#REF!,3,2)=10024,IF(F490=998,2,""),IF(OR(N490="B02",N490="E02",N490="G01",N490="H01",N490="H02",N490="H03",N490="H04",N490="H05"),2,1))</f>
        <v>#REF!</v>
      </c>
    </row>
    <row r="491" spans="18:18" x14ac:dyDescent="0.25">
      <c r="R491" s="48" t="e">
        <f>IF(VLOOKUP(F491,#REF!,3,2)=10024,IF(F491=998,2,""),IF(OR(N491="B02",N491="E02",N491="G01",N491="H01",N491="H02",N491="H03",N491="H04",N491="H05"),2,1))</f>
        <v>#REF!</v>
      </c>
    </row>
    <row r="492" spans="18:18" x14ac:dyDescent="0.25">
      <c r="R492" s="48" t="e">
        <f>IF(VLOOKUP(F492,#REF!,3,2)=10024,IF(F492=998,2,""),IF(OR(N492="B02",N492="E02",N492="G01",N492="H01",N492="H02",N492="H03",N492="H04",N492="H05"),2,1))</f>
        <v>#REF!</v>
      </c>
    </row>
    <row r="493" spans="18:18" x14ac:dyDescent="0.25">
      <c r="R493" s="48" t="e">
        <f>IF(VLOOKUP(F493,#REF!,3,2)=10024,IF(F493=998,2,""),IF(OR(N493="B02",N493="E02",N493="G01",N493="H01",N493="H02",N493="H03",N493="H04",N493="H05"),2,1))</f>
        <v>#REF!</v>
      </c>
    </row>
    <row r="494" spans="18:18" x14ac:dyDescent="0.25">
      <c r="R494" s="48" t="e">
        <f>IF(VLOOKUP(F494,#REF!,3,2)=10024,IF(F494=998,2,""),IF(OR(N494="B02",N494="E02",N494="G01",N494="H01",N494="H02",N494="H03",N494="H04",N494="H05"),2,1))</f>
        <v>#REF!</v>
      </c>
    </row>
    <row r="495" spans="18:18" x14ac:dyDescent="0.25">
      <c r="R495" s="48" t="e">
        <f>IF(VLOOKUP(F495,#REF!,3,2)=10024,IF(F495=998,2,""),IF(OR(N495="B02",N495="E02",N495="G01",N495="H01",N495="H02",N495="H03",N495="H04",N495="H05"),2,1))</f>
        <v>#REF!</v>
      </c>
    </row>
    <row r="496" spans="18:18" x14ac:dyDescent="0.25">
      <c r="R496" s="48" t="e">
        <f>IF(VLOOKUP(F496,#REF!,3,2)=10024,IF(F496=998,2,""),IF(OR(N496="B02",N496="E02",N496="G01",N496="H01",N496="H02",N496="H03",N496="H04",N496="H05"),2,1))</f>
        <v>#REF!</v>
      </c>
    </row>
    <row r="497" spans="18:18" x14ac:dyDescent="0.25">
      <c r="R497" s="48" t="e">
        <f>IF(VLOOKUP(F497,#REF!,3,2)=10024,IF(F497=998,2,""),IF(OR(N497="B02",N497="E02",N497="G01",N497="H01",N497="H02",N497="H03",N497="H04",N497="H05"),2,1))</f>
        <v>#REF!</v>
      </c>
    </row>
    <row r="498" spans="18:18" x14ac:dyDescent="0.25">
      <c r="R498" s="48" t="e">
        <f>IF(VLOOKUP(F498,#REF!,3,2)=10024,IF(F498=998,2,""),IF(OR(N498="B02",N498="E02",N498="G01",N498="H01",N498="H02",N498="H03",N498="H04",N498="H05"),2,1))</f>
        <v>#REF!</v>
      </c>
    </row>
    <row r="499" spans="18:18" x14ac:dyDescent="0.25">
      <c r="R499" s="48" t="e">
        <f>IF(VLOOKUP(F499,#REF!,3,2)=10024,IF(F499=998,2,""),IF(OR(N499="B02",N499="E02",N499="G01",N499="H01",N499="H02",N499="H03",N499="H04",N499="H05"),2,1))</f>
        <v>#REF!</v>
      </c>
    </row>
    <row r="500" spans="18:18" x14ac:dyDescent="0.25">
      <c r="R500" s="48" t="e">
        <f>IF(VLOOKUP(F500,#REF!,3,2)=10024,IF(F500=998,2,""),IF(OR(N500="B02",N500="E02",N500="G01",N500="H01",N500="H02",N500="H03",N500="H04",N500="H05"),2,1))</f>
        <v>#REF!</v>
      </c>
    </row>
    <row r="501" spans="18:18" x14ac:dyDescent="0.25">
      <c r="R501" s="48" t="e">
        <f>IF(VLOOKUP(F501,#REF!,3,2)=10024,IF(F501=998,2,""),IF(OR(N501="B02",N501="E02",N501="G01",N501="H01",N501="H02",N501="H03",N501="H04",N501="H05"),2,1))</f>
        <v>#REF!</v>
      </c>
    </row>
    <row r="502" spans="18:18" x14ac:dyDescent="0.25">
      <c r="R502" s="48" t="e">
        <f>IF(VLOOKUP(F502,#REF!,3,2)=10024,IF(F502=998,2,""),IF(OR(N502="B02",N502="E02",N502="G01",N502="H01",N502="H02",N502="H03",N502="H04",N502="H05"),2,1))</f>
        <v>#REF!</v>
      </c>
    </row>
    <row r="503" spans="18:18" x14ac:dyDescent="0.25">
      <c r="R503" s="48" t="e">
        <f>IF(VLOOKUP(F503,#REF!,3,2)=10024,IF(F503=998,2,""),IF(OR(N503="B02",N503="E02",N503="G01",N503="H01",N503="H02",N503="H03",N503="H04",N503="H05"),2,1))</f>
        <v>#REF!</v>
      </c>
    </row>
    <row r="504" spans="18:18" x14ac:dyDescent="0.25">
      <c r="R504" s="48" t="e">
        <f>IF(VLOOKUP(F504,#REF!,3,2)=10024,IF(F504=998,2,""),IF(OR(N504="B02",N504="E02",N504="G01",N504="H01",N504="H02",N504="H03",N504="H04",N504="H05"),2,1))</f>
        <v>#REF!</v>
      </c>
    </row>
    <row r="505" spans="18:18" x14ac:dyDescent="0.25">
      <c r="R505" s="48" t="e">
        <f>IF(VLOOKUP(F505,#REF!,3,2)=10024,IF(F505=998,2,""),IF(OR(N505="B02",N505="E02",N505="G01",N505="H01",N505="H02",N505="H03",N505="H04",N505="H05"),2,1))</f>
        <v>#REF!</v>
      </c>
    </row>
    <row r="506" spans="18:18" x14ac:dyDescent="0.25">
      <c r="R506" s="48" t="e">
        <f>IF(VLOOKUP(F506,#REF!,3,2)=10024,IF(F506=998,2,""),IF(OR(N506="B02",N506="E02",N506="G01",N506="H01",N506="H02",N506="H03",N506="H04",N506="H05"),2,1))</f>
        <v>#REF!</v>
      </c>
    </row>
    <row r="507" spans="18:18" x14ac:dyDescent="0.25">
      <c r="R507" s="48" t="e">
        <f>IF(VLOOKUP(F507,#REF!,3,2)=10024,IF(F507=998,2,""),IF(OR(N507="B02",N507="E02",N507="G01",N507="H01",N507="H02",N507="H03",N507="H04",N507="H05"),2,1))</f>
        <v>#REF!</v>
      </c>
    </row>
    <row r="508" spans="18:18" x14ac:dyDescent="0.25">
      <c r="R508" s="48" t="e">
        <f>IF(VLOOKUP(F508,#REF!,3,2)=10024,IF(F508=998,2,""),IF(OR(N508="B02",N508="E02",N508="G01",N508="H01",N508="H02",N508="H03",N508="H04",N508="H05"),2,1))</f>
        <v>#REF!</v>
      </c>
    </row>
    <row r="509" spans="18:18" x14ac:dyDescent="0.25">
      <c r="R509" s="48" t="e">
        <f>IF(VLOOKUP(F509,#REF!,3,2)=10024,IF(F509=998,2,""),IF(OR(N509="B02",N509="E02",N509="G01",N509="H01",N509="H02",N509="H03",N509="H04",N509="H05"),2,1))</f>
        <v>#REF!</v>
      </c>
    </row>
    <row r="510" spans="18:18" x14ac:dyDescent="0.25">
      <c r="R510" s="48" t="e">
        <f>IF(VLOOKUP(F510,#REF!,3,2)=10024,IF(F510=998,2,""),IF(OR(N510="B02",N510="E02",N510="G01",N510="H01",N510="H02",N510="H03",N510="H04",N510="H05"),2,1))</f>
        <v>#REF!</v>
      </c>
    </row>
    <row r="511" spans="18:18" x14ac:dyDescent="0.25">
      <c r="R511" s="48" t="e">
        <f>IF(VLOOKUP(F511,#REF!,3,2)=10024,IF(F511=998,2,""),IF(OR(N511="B02",N511="E02",N511="G01",N511="H01",N511="H02",N511="H03",N511="H04",N511="H05"),2,1))</f>
        <v>#REF!</v>
      </c>
    </row>
    <row r="512" spans="18:18" x14ac:dyDescent="0.25">
      <c r="R512" s="48" t="e">
        <f>IF(VLOOKUP(F512,#REF!,3,2)=10024,IF(F512=998,2,""),IF(OR(N512="B02",N512="E02",N512="G01",N512="H01",N512="H02",N512="H03",N512="H04",N512="H05"),2,1))</f>
        <v>#REF!</v>
      </c>
    </row>
    <row r="513" spans="18:18" x14ac:dyDescent="0.25">
      <c r="R513" s="48" t="e">
        <f>IF(VLOOKUP(F513,#REF!,3,2)=10024,IF(F513=998,2,""),IF(OR(N513="B02",N513="E02",N513="G01",N513="H01",N513="H02",N513="H03",N513="H04",N513="H05"),2,1))</f>
        <v>#REF!</v>
      </c>
    </row>
    <row r="514" spans="18:18" x14ac:dyDescent="0.25">
      <c r="R514" s="48" t="e">
        <f>IF(VLOOKUP(F514,#REF!,3,2)=10024,IF(F514=998,2,""),IF(OR(N514="B02",N514="E02",N514="G01",N514="H01",N514="H02",N514="H03",N514="H04",N514="H05"),2,1))</f>
        <v>#REF!</v>
      </c>
    </row>
    <row r="515" spans="18:18" x14ac:dyDescent="0.25">
      <c r="R515" s="48" t="e">
        <f>IF(VLOOKUP(F515,#REF!,3,2)=10024,IF(F515=998,2,""),IF(OR(N515="B02",N515="E02",N515="G01",N515="H01",N515="H02",N515="H03",N515="H04",N515="H05"),2,1))</f>
        <v>#REF!</v>
      </c>
    </row>
    <row r="516" spans="18:18" x14ac:dyDescent="0.25">
      <c r="R516" s="48" t="e">
        <f>IF(VLOOKUP(F516,#REF!,3,2)=10024,IF(F516=998,2,""),IF(OR(N516="B02",N516="E02",N516="G01",N516="H01",N516="H02",N516="H03",N516="H04",N516="H05"),2,1))</f>
        <v>#REF!</v>
      </c>
    </row>
    <row r="517" spans="18:18" x14ac:dyDescent="0.25">
      <c r="R517" s="48" t="e">
        <f>IF(VLOOKUP(F517,#REF!,3,2)=10024,IF(F517=998,2,""),IF(OR(N517="B02",N517="E02",N517="G01",N517="H01",N517="H02",N517="H03",N517="H04",N517="H05"),2,1))</f>
        <v>#REF!</v>
      </c>
    </row>
    <row r="518" spans="18:18" x14ac:dyDescent="0.25">
      <c r="R518" s="48" t="e">
        <f>IF(VLOOKUP(F518,#REF!,3,2)=10024,IF(F518=998,2,""),IF(OR(N518="B02",N518="E02",N518="G01",N518="H01",N518="H02",N518="H03",N518="H04",N518="H05"),2,1))</f>
        <v>#REF!</v>
      </c>
    </row>
    <row r="519" spans="18:18" x14ac:dyDescent="0.25">
      <c r="R519" s="48" t="e">
        <f>IF(VLOOKUP(F519,#REF!,3,2)=10024,IF(F519=998,2,""),IF(OR(N519="B02",N519="E02",N519="G01",N519="H01",N519="H02",N519="H03",N519="H04",N519="H05"),2,1))</f>
        <v>#REF!</v>
      </c>
    </row>
    <row r="520" spans="18:18" x14ac:dyDescent="0.25">
      <c r="R520" s="48" t="e">
        <f>IF(VLOOKUP(F520,#REF!,3,2)=10024,IF(F520=998,2,""),IF(OR(N520="B02",N520="E02",N520="G01",N520="H01",N520="H02",N520="H03",N520="H04",N520="H05"),2,1))</f>
        <v>#REF!</v>
      </c>
    </row>
    <row r="521" spans="18:18" x14ac:dyDescent="0.25">
      <c r="R521" s="48" t="e">
        <f>IF(VLOOKUP(F521,#REF!,3,2)=10024,IF(F521=998,2,""),IF(OR(N521="B02",N521="E02",N521="G01",N521="H01",N521="H02",N521="H03",N521="H04",N521="H05"),2,1))</f>
        <v>#REF!</v>
      </c>
    </row>
    <row r="522" spans="18:18" x14ac:dyDescent="0.25">
      <c r="R522" s="48" t="e">
        <f>IF(VLOOKUP(F522,#REF!,3,2)=10024,IF(F522=998,2,""),IF(OR(N522="B02",N522="E02",N522="G01",N522="H01",N522="H02",N522="H03",N522="H04",N522="H05"),2,1))</f>
        <v>#REF!</v>
      </c>
    </row>
    <row r="523" spans="18:18" x14ac:dyDescent="0.25">
      <c r="R523" s="48" t="e">
        <f>IF(VLOOKUP(F523,#REF!,3,2)=10024,IF(F523=998,2,""),IF(OR(N523="B02",N523="E02",N523="G01",N523="H01",N523="H02",N523="H03",N523="H04",N523="H05"),2,1))</f>
        <v>#REF!</v>
      </c>
    </row>
    <row r="524" spans="18:18" x14ac:dyDescent="0.25">
      <c r="R524" s="48" t="e">
        <f>IF(VLOOKUP(F524,#REF!,3,2)=10024,IF(F524=998,2,""),IF(OR(N524="B02",N524="E02",N524="G01",N524="H01",N524="H02",N524="H03",N524="H04",N524="H05"),2,1))</f>
        <v>#REF!</v>
      </c>
    </row>
    <row r="525" spans="18:18" x14ac:dyDescent="0.25">
      <c r="R525" s="48" t="e">
        <f>IF(VLOOKUP(F525,#REF!,3,2)=10024,IF(F525=998,2,""),IF(OR(N525="B02",N525="E02",N525="G01",N525="H01",N525="H02",N525="H03",N525="H04",N525="H05"),2,1))</f>
        <v>#REF!</v>
      </c>
    </row>
    <row r="526" spans="18:18" x14ac:dyDescent="0.25">
      <c r="R526" s="48" t="e">
        <f>IF(VLOOKUP(F526,#REF!,3,2)=10024,IF(F526=998,2,""),IF(OR(N526="B02",N526="E02",N526="G01",N526="H01",N526="H02",N526="H03",N526="H04",N526="H05"),2,1))</f>
        <v>#REF!</v>
      </c>
    </row>
    <row r="527" spans="18:18" x14ac:dyDescent="0.25">
      <c r="R527" s="48" t="e">
        <f>IF(VLOOKUP(F527,#REF!,3,2)=10024,IF(F527=998,2,""),IF(OR(N527="B02",N527="E02",N527="G01",N527="H01",N527="H02",N527="H03",N527="H04",N527="H05"),2,1))</f>
        <v>#REF!</v>
      </c>
    </row>
    <row r="528" spans="18:18" x14ac:dyDescent="0.25">
      <c r="R528" s="48" t="e">
        <f>IF(VLOOKUP(F528,#REF!,3,2)=10024,IF(F528=998,2,""),IF(OR(N528="B02",N528="E02",N528="G01",N528="H01",N528="H02",N528="H03",N528="H04",N528="H05"),2,1))</f>
        <v>#REF!</v>
      </c>
    </row>
    <row r="529" spans="18:18" x14ac:dyDescent="0.25">
      <c r="R529" s="48" t="e">
        <f>IF(VLOOKUP(F529,#REF!,3,2)=10024,IF(F529=998,2,""),IF(OR(N529="B02",N529="E02",N529="G01",N529="H01",N529="H02",N529="H03",N529="H04",N529="H05"),2,1))</f>
        <v>#REF!</v>
      </c>
    </row>
    <row r="530" spans="18:18" x14ac:dyDescent="0.25">
      <c r="R530" s="48" t="e">
        <f>IF(VLOOKUP(F530,#REF!,3,2)=10024,IF(F530=998,2,""),IF(OR(N530="B02",N530="E02",N530="G01",N530="H01",N530="H02",N530="H03",N530="H04",N530="H05"),2,1))</f>
        <v>#REF!</v>
      </c>
    </row>
    <row r="531" spans="18:18" x14ac:dyDescent="0.25">
      <c r="R531" s="48" t="e">
        <f>IF(VLOOKUP(F531,#REF!,3,2)=10024,IF(F531=998,2,""),IF(OR(N531="B02",N531="E02",N531="G01",N531="H01",N531="H02",N531="H03",N531="H04",N531="H05"),2,1))</f>
        <v>#REF!</v>
      </c>
    </row>
    <row r="532" spans="18:18" x14ac:dyDescent="0.25">
      <c r="R532" s="48" t="e">
        <f>IF(VLOOKUP(F532,#REF!,3,2)=10024,IF(F532=998,2,""),IF(OR(N532="B02",N532="E02",N532="G01",N532="H01",N532="H02",N532="H03",N532="H04",N532="H05"),2,1))</f>
        <v>#REF!</v>
      </c>
    </row>
    <row r="533" spans="18:18" x14ac:dyDescent="0.25">
      <c r="R533" s="48" t="e">
        <f>IF(VLOOKUP(F533,#REF!,3,2)=10024,IF(F533=998,2,""),IF(OR(N533="B02",N533="E02",N533="G01",N533="H01",N533="H02",N533="H03",N533="H04",N533="H05"),2,1))</f>
        <v>#REF!</v>
      </c>
    </row>
    <row r="534" spans="18:18" x14ac:dyDescent="0.25">
      <c r="R534" s="48" t="e">
        <f>IF(VLOOKUP(F534,#REF!,3,2)=10024,IF(F534=998,2,""),IF(OR(N534="B02",N534="E02",N534="G01",N534="H01",N534="H02",N534="H03",N534="H04",N534="H05"),2,1))</f>
        <v>#REF!</v>
      </c>
    </row>
    <row r="535" spans="18:18" x14ac:dyDescent="0.25">
      <c r="R535" s="48" t="e">
        <f>IF(VLOOKUP(F535,#REF!,3,2)=10024,IF(F535=998,2,""),IF(OR(N535="B02",N535="E02",N535="G01",N535="H01",N535="H02",N535="H03",N535="H04",N535="H05"),2,1))</f>
        <v>#REF!</v>
      </c>
    </row>
    <row r="536" spans="18:18" x14ac:dyDescent="0.25">
      <c r="R536" s="48" t="e">
        <f>IF(VLOOKUP(F536,#REF!,3,2)=10024,IF(F536=998,2,""),IF(OR(N536="B02",N536="E02",N536="G01",N536="H01",N536="H02",N536="H03",N536="H04",N536="H05"),2,1))</f>
        <v>#REF!</v>
      </c>
    </row>
    <row r="537" spans="18:18" x14ac:dyDescent="0.25">
      <c r="R537" s="48" t="e">
        <f>IF(VLOOKUP(F537,#REF!,3,2)=10024,IF(F537=998,2,""),IF(OR(N537="B02",N537="E02",N537="G01",N537="H01",N537="H02",N537="H03",N537="H04",N537="H05"),2,1))</f>
        <v>#REF!</v>
      </c>
    </row>
    <row r="538" spans="18:18" x14ac:dyDescent="0.25">
      <c r="R538" s="48" t="e">
        <f>IF(VLOOKUP(F538,#REF!,3,2)=10024,IF(F538=998,2,""),IF(OR(N538="B02",N538="E02",N538="G01",N538="H01",N538="H02",N538="H03",N538="H04",N538="H05"),2,1))</f>
        <v>#REF!</v>
      </c>
    </row>
    <row r="539" spans="18:18" x14ac:dyDescent="0.25">
      <c r="R539" s="48" t="e">
        <f>IF(VLOOKUP(F539,#REF!,3,2)=10024,IF(F539=998,2,""),IF(OR(N539="B02",N539="E02",N539="G01",N539="H01",N539="H02",N539="H03",N539="H04",N539="H05"),2,1))</f>
        <v>#REF!</v>
      </c>
    </row>
    <row r="540" spans="18:18" x14ac:dyDescent="0.25">
      <c r="R540" s="48" t="e">
        <f>IF(VLOOKUP(F540,#REF!,3,2)=10024,IF(F540=998,2,""),IF(OR(N540="B02",N540="E02",N540="G01",N540="H01",N540="H02",N540="H03",N540="H04",N540="H05"),2,1))</f>
        <v>#REF!</v>
      </c>
    </row>
    <row r="541" spans="18:18" x14ac:dyDescent="0.25">
      <c r="R541" s="48" t="e">
        <f>IF(VLOOKUP(F541,#REF!,3,2)=10024,IF(F541=998,2,""),IF(OR(N541="B02",N541="E02",N541="G01",N541="H01",N541="H02",N541="H03",N541="H04",N541="H05"),2,1))</f>
        <v>#REF!</v>
      </c>
    </row>
    <row r="542" spans="18:18" x14ac:dyDescent="0.25">
      <c r="R542" s="48" t="e">
        <f>IF(VLOOKUP(F542,#REF!,3,2)=10024,IF(F542=998,2,""),IF(OR(N542="B02",N542="E02",N542="G01",N542="H01",N542="H02",N542="H03",N542="H04",N542="H05"),2,1))</f>
        <v>#REF!</v>
      </c>
    </row>
    <row r="543" spans="18:18" x14ac:dyDescent="0.25">
      <c r="R543" s="48" t="e">
        <f>IF(VLOOKUP(F543,#REF!,3,2)=10024,IF(F543=998,2,""),IF(OR(N543="B02",N543="E02",N543="G01",N543="H01",N543="H02",N543="H03",N543="H04",N543="H05"),2,1))</f>
        <v>#REF!</v>
      </c>
    </row>
    <row r="544" spans="18:18" x14ac:dyDescent="0.25">
      <c r="R544" s="48" t="e">
        <f>IF(VLOOKUP(F544,#REF!,3,2)=10024,IF(F544=998,2,""),IF(OR(N544="B02",N544="E02",N544="G01",N544="H01",N544="H02",N544="H03",N544="H04",N544="H05"),2,1))</f>
        <v>#REF!</v>
      </c>
    </row>
    <row r="545" spans="18:18" x14ac:dyDescent="0.25">
      <c r="R545" s="48" t="e">
        <f>IF(VLOOKUP(F545,#REF!,3,2)=10024,IF(F545=998,2,""),IF(OR(N545="B02",N545="E02",N545="G01",N545="H01",N545="H02",N545="H03",N545="H04",N545="H05"),2,1))</f>
        <v>#REF!</v>
      </c>
    </row>
    <row r="546" spans="18:18" x14ac:dyDescent="0.25">
      <c r="R546" s="48" t="e">
        <f>IF(VLOOKUP(F546,#REF!,3,2)=10024,IF(F546=998,2,""),IF(OR(N546="B02",N546="E02",N546="G01",N546="H01",N546="H02",N546="H03",N546="H04",N546="H05"),2,1))</f>
        <v>#REF!</v>
      </c>
    </row>
    <row r="547" spans="18:18" x14ac:dyDescent="0.25">
      <c r="R547" s="48" t="e">
        <f>IF(VLOOKUP(F547,#REF!,3,2)=10024,IF(F547=998,2,""),IF(OR(N547="B02",N547="E02",N547="G01",N547="H01",N547="H02",N547="H03",N547="H04",N547="H05"),2,1))</f>
        <v>#REF!</v>
      </c>
    </row>
    <row r="548" spans="18:18" x14ac:dyDescent="0.25">
      <c r="R548" s="48" t="e">
        <f>IF(VLOOKUP(F548,#REF!,3,2)=10024,IF(F548=998,2,""),IF(OR(N548="B02",N548="E02",N548="G01",N548="H01",N548="H02",N548="H03",N548="H04",N548="H05"),2,1))</f>
        <v>#REF!</v>
      </c>
    </row>
    <row r="549" spans="18:18" x14ac:dyDescent="0.25">
      <c r="R549" s="48" t="e">
        <f>IF(VLOOKUP(F549,#REF!,3,2)=10024,IF(F549=998,2,""),IF(OR(N549="B02",N549="E02",N549="G01",N549="H01",N549="H02",N549="H03",N549="H04",N549="H05"),2,1))</f>
        <v>#REF!</v>
      </c>
    </row>
    <row r="550" spans="18:18" x14ac:dyDescent="0.25">
      <c r="R550" s="48" t="e">
        <f>IF(VLOOKUP(F550,#REF!,3,2)=10024,IF(F550=998,2,""),IF(OR(N550="B02",N550="E02",N550="G01",N550="H01",N550="H02",N550="H03",N550="H04",N550="H05"),2,1))</f>
        <v>#REF!</v>
      </c>
    </row>
    <row r="551" spans="18:18" x14ac:dyDescent="0.25">
      <c r="R551" s="48" t="e">
        <f>IF(VLOOKUP(F551,#REF!,3,2)=10024,IF(F551=998,2,""),IF(OR(N551="B02",N551="E02",N551="G01",N551="H01",N551="H02",N551="H03",N551="H04",N551="H05"),2,1))</f>
        <v>#REF!</v>
      </c>
    </row>
    <row r="552" spans="18:18" x14ac:dyDescent="0.25">
      <c r="R552" s="48" t="e">
        <f>IF(VLOOKUP(F552,#REF!,3,2)=10024,IF(F552=998,2,""),IF(OR(N552="B02",N552="E02",N552="G01",N552="H01",N552="H02",N552="H03",N552="H04",N552="H05"),2,1))</f>
        <v>#REF!</v>
      </c>
    </row>
    <row r="553" spans="18:18" x14ac:dyDescent="0.25">
      <c r="R553" s="48" t="e">
        <f>IF(VLOOKUP(F553,#REF!,3,2)=10024,IF(F553=998,2,""),IF(OR(N553="B02",N553="E02",N553="G01",N553="H01",N553="H02",N553="H03",N553="H04",N553="H05"),2,1))</f>
        <v>#REF!</v>
      </c>
    </row>
    <row r="554" spans="18:18" x14ac:dyDescent="0.25">
      <c r="R554" s="48" t="e">
        <f>IF(VLOOKUP(F554,#REF!,3,2)=10024,IF(F554=998,2,""),IF(OR(N554="B02",N554="E02",N554="G01",N554="H01",N554="H02",N554="H03",N554="H04",N554="H05"),2,1))</f>
        <v>#REF!</v>
      </c>
    </row>
    <row r="555" spans="18:18" x14ac:dyDescent="0.25">
      <c r="R555" s="48" t="e">
        <f>IF(VLOOKUP(F555,#REF!,3,2)=10024,IF(F555=998,2,""),IF(OR(N555="B02",N555="E02",N555="G01",N555="H01",N555="H02",N555="H03",N555="H04",N555="H05"),2,1))</f>
        <v>#REF!</v>
      </c>
    </row>
    <row r="556" spans="18:18" x14ac:dyDescent="0.25">
      <c r="R556" s="48" t="e">
        <f>IF(VLOOKUP(F556,#REF!,3,2)=10024,IF(F556=998,2,""),IF(OR(N556="B02",N556="E02",N556="G01",N556="H01",N556="H02",N556="H03",N556="H04",N556="H05"),2,1))</f>
        <v>#REF!</v>
      </c>
    </row>
    <row r="557" spans="18:18" x14ac:dyDescent="0.25">
      <c r="R557" s="48" t="e">
        <f>IF(VLOOKUP(F557,#REF!,3,2)=10024,IF(F557=998,2,""),IF(OR(N557="B02",N557="E02",N557="G01",N557="H01",N557="H02",N557="H03",N557="H04",N557="H05"),2,1))</f>
        <v>#REF!</v>
      </c>
    </row>
    <row r="558" spans="18:18" x14ac:dyDescent="0.25">
      <c r="R558" s="48" t="e">
        <f>IF(VLOOKUP(F558,#REF!,3,2)=10024,IF(F558=998,2,""),IF(OR(N558="B02",N558="E02",N558="G01",N558="H01",N558="H02",N558="H03",N558="H04",N558="H05"),2,1))</f>
        <v>#REF!</v>
      </c>
    </row>
    <row r="559" spans="18:18" x14ac:dyDescent="0.25">
      <c r="R559" s="48" t="e">
        <f>IF(VLOOKUP(F559,#REF!,3,2)=10024,IF(F559=998,2,""),IF(OR(N559="B02",N559="E02",N559="G01",N559="H01",N559="H02",N559="H03",N559="H04",N559="H05"),2,1))</f>
        <v>#REF!</v>
      </c>
    </row>
    <row r="560" spans="18:18" x14ac:dyDescent="0.25">
      <c r="R560" s="48" t="e">
        <f>IF(VLOOKUP(F560,#REF!,3,2)=10024,IF(F560=998,2,""),IF(OR(N560="B02",N560="E02",N560="G01",N560="H01",N560="H02",N560="H03",N560="H04",N560="H05"),2,1))</f>
        <v>#REF!</v>
      </c>
    </row>
    <row r="561" spans="18:18" x14ac:dyDescent="0.25">
      <c r="R561" s="48" t="e">
        <f>IF(VLOOKUP(F561,#REF!,3,2)=10024,IF(F561=998,2,""),IF(OR(N561="B02",N561="E02",N561="G01",N561="H01",N561="H02",N561="H03",N561="H04",N561="H05"),2,1))</f>
        <v>#REF!</v>
      </c>
    </row>
    <row r="562" spans="18:18" x14ac:dyDescent="0.25">
      <c r="R562" s="48" t="e">
        <f>IF(VLOOKUP(F562,#REF!,3,2)=10024,IF(F562=998,2,""),IF(OR(N562="B02",N562="E02",N562="G01",N562="H01",N562="H02",N562="H03",N562="H04",N562="H05"),2,1))</f>
        <v>#REF!</v>
      </c>
    </row>
    <row r="563" spans="18:18" x14ac:dyDescent="0.25">
      <c r="R563" s="48" t="e">
        <f>IF(VLOOKUP(F563,#REF!,3,2)=10024,IF(F563=998,2,""),IF(OR(N563="B02",N563="E02",N563="G01",N563="H01",N563="H02",N563="H03",N563="H04",N563="H05"),2,1))</f>
        <v>#REF!</v>
      </c>
    </row>
    <row r="564" spans="18:18" x14ac:dyDescent="0.25">
      <c r="R564" s="48" t="e">
        <f>IF(VLOOKUP(F564,#REF!,3,2)=10024,IF(F564=998,2,""),IF(OR(N564="B02",N564="E02",N564="G01",N564="H01",N564="H02",N564="H03",N564="H04",N564="H05"),2,1))</f>
        <v>#REF!</v>
      </c>
    </row>
    <row r="565" spans="18:18" x14ac:dyDescent="0.25">
      <c r="R565" s="48" t="e">
        <f>IF(VLOOKUP(F565,#REF!,3,2)=10024,IF(F565=998,2,""),IF(OR(N565="B02",N565="E02",N565="G01",N565="H01",N565="H02",N565="H03",N565="H04",N565="H05"),2,1))</f>
        <v>#REF!</v>
      </c>
    </row>
    <row r="566" spans="18:18" x14ac:dyDescent="0.25">
      <c r="R566" s="48" t="e">
        <f>IF(VLOOKUP(F566,#REF!,3,2)=10024,IF(F566=998,2,""),IF(OR(N566="B02",N566="E02",N566="G01",N566="H01",N566="H02",N566="H03",N566="H04",N566="H05"),2,1))</f>
        <v>#REF!</v>
      </c>
    </row>
    <row r="567" spans="18:18" x14ac:dyDescent="0.25">
      <c r="R567" s="48" t="e">
        <f>IF(VLOOKUP(F567,#REF!,3,2)=10024,IF(F567=998,2,""),IF(OR(N567="B02",N567="E02",N567="G01",N567="H01",N567="H02",N567="H03",N567="H04",N567="H05"),2,1))</f>
        <v>#REF!</v>
      </c>
    </row>
    <row r="568" spans="18:18" x14ac:dyDescent="0.25">
      <c r="R568" s="48" t="e">
        <f>IF(VLOOKUP(F568,#REF!,3,2)=10024,IF(F568=998,2,""),IF(OR(N568="B02",N568="E02",N568="G01",N568="H01",N568="H02",N568="H03",N568="H04",N568="H05"),2,1))</f>
        <v>#REF!</v>
      </c>
    </row>
    <row r="569" spans="18:18" x14ac:dyDescent="0.25">
      <c r="R569" s="48" t="e">
        <f>IF(VLOOKUP(F569,#REF!,3,2)=10024,IF(F569=998,2,""),IF(OR(N569="B02",N569="E02",N569="G01",N569="H01",N569="H02",N569="H03",N569="H04",N569="H05"),2,1))</f>
        <v>#REF!</v>
      </c>
    </row>
    <row r="570" spans="18:18" x14ac:dyDescent="0.25">
      <c r="R570" s="48" t="e">
        <f>IF(VLOOKUP(F570,#REF!,3,2)=10024,IF(F570=998,2,""),IF(OR(N570="B02",N570="E02",N570="G01",N570="H01",N570="H02",N570="H03",N570="H04",N570="H05"),2,1))</f>
        <v>#REF!</v>
      </c>
    </row>
    <row r="571" spans="18:18" x14ac:dyDescent="0.25">
      <c r="R571" s="48" t="e">
        <f>IF(VLOOKUP(F571,#REF!,3,2)=10024,IF(F571=998,2,""),IF(OR(N571="B02",N571="E02",N571="G01",N571="H01",N571="H02",N571="H03",N571="H04",N571="H05"),2,1))</f>
        <v>#REF!</v>
      </c>
    </row>
    <row r="572" spans="18:18" x14ac:dyDescent="0.25">
      <c r="R572" s="48" t="e">
        <f>IF(VLOOKUP(F572,#REF!,3,2)=10024,IF(F572=998,2,""),IF(OR(N572="B02",N572="E02",N572="G01",N572="H01",N572="H02",N572="H03",N572="H04",N572="H05"),2,1))</f>
        <v>#REF!</v>
      </c>
    </row>
    <row r="573" spans="18:18" x14ac:dyDescent="0.25">
      <c r="R573" s="48" t="e">
        <f>IF(VLOOKUP(F573,#REF!,3,2)=10024,IF(F573=998,2,""),IF(OR(N573="B02",N573="E02",N573="G01",N573="H01",N573="H02",N573="H03",N573="H04",N573="H05"),2,1))</f>
        <v>#REF!</v>
      </c>
    </row>
    <row r="574" spans="18:18" x14ac:dyDescent="0.25">
      <c r="R574" s="48" t="e">
        <f>IF(VLOOKUP(F574,#REF!,3,2)=10024,IF(F574=998,2,""),IF(OR(N574="B02",N574="E02",N574="G01",N574="H01",N574="H02",N574="H03",N574="H04",N574="H05"),2,1))</f>
        <v>#REF!</v>
      </c>
    </row>
    <row r="575" spans="18:18" x14ac:dyDescent="0.25">
      <c r="R575" s="48" t="e">
        <f>IF(VLOOKUP(F575,#REF!,3,2)=10024,IF(F575=998,2,""),IF(OR(N575="B02",N575="E02",N575="G01",N575="H01",N575="H02",N575="H03",N575="H04",N575="H05"),2,1))</f>
        <v>#REF!</v>
      </c>
    </row>
    <row r="576" spans="18:18" x14ac:dyDescent="0.25">
      <c r="R576" s="48" t="e">
        <f>IF(VLOOKUP(F576,#REF!,3,2)=10024,IF(F576=998,2,""),IF(OR(N576="B02",N576="E02",N576="G01",N576="H01",N576="H02",N576="H03",N576="H04",N576="H05"),2,1))</f>
        <v>#REF!</v>
      </c>
    </row>
    <row r="577" spans="18:18" x14ac:dyDescent="0.25">
      <c r="R577" s="48" t="e">
        <f>IF(VLOOKUP(F577,#REF!,3,2)=10024,IF(F577=998,2,""),IF(OR(N577="B02",N577="E02",N577="G01",N577="H01",N577="H02",N577="H03",N577="H04",N577="H05"),2,1))</f>
        <v>#REF!</v>
      </c>
    </row>
    <row r="578" spans="18:18" x14ac:dyDescent="0.25">
      <c r="R578" s="48" t="e">
        <f>IF(VLOOKUP(F578,#REF!,3,2)=10024,IF(F578=998,2,""),IF(OR(N578="B02",N578="E02",N578="G01",N578="H01",N578="H02",N578="H03",N578="H04",N578="H05"),2,1))</f>
        <v>#REF!</v>
      </c>
    </row>
    <row r="579" spans="18:18" x14ac:dyDescent="0.25">
      <c r="R579" s="48" t="e">
        <f>IF(VLOOKUP(F579,#REF!,3,2)=10024,IF(F579=998,2,""),IF(OR(N579="B02",N579="E02",N579="G01",N579="H01",N579="H02",N579="H03",N579="H04",N579="H05"),2,1))</f>
        <v>#REF!</v>
      </c>
    </row>
    <row r="580" spans="18:18" x14ac:dyDescent="0.25">
      <c r="R580" s="48" t="e">
        <f>IF(VLOOKUP(F580,#REF!,3,2)=10024,IF(F580=998,2,""),IF(OR(N580="B02",N580="E02",N580="G01",N580="H01",N580="H02",N580="H03",N580="H04",N580="H05"),2,1))</f>
        <v>#REF!</v>
      </c>
    </row>
    <row r="581" spans="18:18" x14ac:dyDescent="0.25">
      <c r="R581" s="48" t="e">
        <f>IF(VLOOKUP(F581,#REF!,3,2)=10024,IF(F581=998,2,""),IF(OR(N581="B02",N581="E02",N581="G01",N581="H01",N581="H02",N581="H03",N581="H04",N581="H05"),2,1))</f>
        <v>#REF!</v>
      </c>
    </row>
    <row r="582" spans="18:18" x14ac:dyDescent="0.25">
      <c r="R582" s="48" t="e">
        <f>IF(VLOOKUP(F582,#REF!,3,2)=10024,IF(F582=998,2,""),IF(OR(N582="B02",N582="E02",N582="G01",N582="H01",N582="H02",N582="H03",N582="H04",N582="H05"),2,1))</f>
        <v>#REF!</v>
      </c>
    </row>
    <row r="583" spans="18:18" x14ac:dyDescent="0.25">
      <c r="R583" s="48" t="e">
        <f>IF(VLOOKUP(F583,#REF!,3,2)=10024,IF(F583=998,2,""),IF(OR(N583="B02",N583="E02",N583="G01",N583="H01",N583="H02",N583="H03",N583="H04",N583="H05"),2,1))</f>
        <v>#REF!</v>
      </c>
    </row>
    <row r="584" spans="18:18" x14ac:dyDescent="0.25">
      <c r="R584" s="48" t="e">
        <f>IF(VLOOKUP(F584,#REF!,3,2)=10024,IF(F584=998,2,""),IF(OR(N584="B02",N584="E02",N584="G01",N584="H01",N584="H02",N584="H03",N584="H04",N584="H05"),2,1))</f>
        <v>#REF!</v>
      </c>
    </row>
    <row r="585" spans="18:18" x14ac:dyDescent="0.25">
      <c r="R585" s="48" t="e">
        <f>IF(VLOOKUP(F585,#REF!,3,2)=10024,IF(F585=998,2,""),IF(OR(N585="B02",N585="E02",N585="G01",N585="H01",N585="H02",N585="H03",N585="H04",N585="H05"),2,1))</f>
        <v>#REF!</v>
      </c>
    </row>
    <row r="586" spans="18:18" x14ac:dyDescent="0.25">
      <c r="R586" s="48" t="e">
        <f>IF(VLOOKUP(F586,#REF!,3,2)=10024,IF(F586=998,2,""),IF(OR(N586="B02",N586="E02",N586="G01",N586="H01",N586="H02",N586="H03",N586="H04",N586="H05"),2,1))</f>
        <v>#REF!</v>
      </c>
    </row>
    <row r="587" spans="18:18" x14ac:dyDescent="0.25">
      <c r="R587" s="48" t="e">
        <f>IF(VLOOKUP(F587,#REF!,3,2)=10024,IF(F587=998,2,""),IF(OR(N587="B02",N587="E02",N587="G01",N587="H01",N587="H02",N587="H03",N587="H04",N587="H05"),2,1))</f>
        <v>#REF!</v>
      </c>
    </row>
    <row r="588" spans="18:18" x14ac:dyDescent="0.25">
      <c r="R588" s="48" t="e">
        <f>IF(VLOOKUP(F588,#REF!,3,2)=10024,IF(F588=998,2,""),IF(OR(N588="B02",N588="E02",N588="G01",N588="H01",N588="H02",N588="H03",N588="H04",N588="H05"),2,1))</f>
        <v>#REF!</v>
      </c>
    </row>
    <row r="589" spans="18:18" x14ac:dyDescent="0.25">
      <c r="R589" s="48" t="e">
        <f>IF(VLOOKUP(F589,#REF!,3,2)=10024,IF(F589=998,2,""),IF(OR(N589="B02",N589="E02",N589="G01",N589="H01",N589="H02",N589="H03",N589="H04",N589="H05"),2,1))</f>
        <v>#REF!</v>
      </c>
    </row>
    <row r="590" spans="18:18" x14ac:dyDescent="0.25">
      <c r="R590" s="48" t="e">
        <f>IF(VLOOKUP(F590,#REF!,3,2)=10024,IF(F590=998,2,""),IF(OR(N590="B02",N590="E02",N590="G01",N590="H01",N590="H02",N590="H03",N590="H04",N590="H05"),2,1))</f>
        <v>#REF!</v>
      </c>
    </row>
    <row r="591" spans="18:18" x14ac:dyDescent="0.25">
      <c r="R591" s="48" t="e">
        <f>IF(VLOOKUP(F591,#REF!,3,2)=10024,IF(F591=998,2,""),IF(OR(N591="B02",N591="E02",N591="G01",N591="H01",N591="H02",N591="H03",N591="H04",N591="H05"),2,1))</f>
        <v>#REF!</v>
      </c>
    </row>
    <row r="592" spans="18:18" x14ac:dyDescent="0.25">
      <c r="R592" s="48" t="e">
        <f>IF(VLOOKUP(F592,#REF!,3,2)=10024,IF(F592=998,2,""),IF(OR(N592="B02",N592="E02",N592="G01",N592="H01",N592="H02",N592="H03",N592="H04",N592="H05"),2,1))</f>
        <v>#REF!</v>
      </c>
    </row>
    <row r="593" spans="18:18" x14ac:dyDescent="0.25">
      <c r="R593" s="48" t="e">
        <f>IF(VLOOKUP(F593,#REF!,3,2)=10024,IF(F593=998,2,""),IF(OR(N593="B02",N593="E02",N593="G01",N593="H01",N593="H02",N593="H03",N593="H04",N593="H05"),2,1))</f>
        <v>#REF!</v>
      </c>
    </row>
    <row r="594" spans="18:18" x14ac:dyDescent="0.25">
      <c r="R594" s="48" t="e">
        <f>IF(VLOOKUP(F594,#REF!,3,2)=10024,IF(F594=998,2,""),IF(OR(N594="B02",N594="E02",N594="G01",N594="H01",N594="H02",N594="H03",N594="H04",N594="H05"),2,1))</f>
        <v>#REF!</v>
      </c>
    </row>
    <row r="595" spans="18:18" x14ac:dyDescent="0.25">
      <c r="R595" s="48" t="e">
        <f>IF(VLOOKUP(F595,#REF!,3,2)=10024,IF(F595=998,2,""),IF(OR(N595="B02",N595="E02",N595="G01",N595="H01",N595="H02",N595="H03",N595="H04",N595="H05"),2,1))</f>
        <v>#REF!</v>
      </c>
    </row>
    <row r="596" spans="18:18" x14ac:dyDescent="0.25">
      <c r="R596" s="48" t="e">
        <f>IF(VLOOKUP(F596,#REF!,3,2)=10024,IF(F596=998,2,""),IF(OR(N596="B02",N596="E02",N596="G01",N596="H01",N596="H02",N596="H03",N596="H04",N596="H05"),2,1))</f>
        <v>#REF!</v>
      </c>
    </row>
    <row r="597" spans="18:18" x14ac:dyDescent="0.25">
      <c r="R597" s="48" t="e">
        <f>IF(VLOOKUP(F597,#REF!,3,2)=10024,IF(F597=998,2,""),IF(OR(N597="B02",N597="E02",N597="G01",N597="H01",N597="H02",N597="H03",N597="H04",N597="H05"),2,1))</f>
        <v>#REF!</v>
      </c>
    </row>
    <row r="598" spans="18:18" x14ac:dyDescent="0.25">
      <c r="R598" s="48" t="e">
        <f>IF(VLOOKUP(F598,#REF!,3,2)=10024,IF(F598=998,2,""),IF(OR(N598="B02",N598="E02",N598="G01",N598="H01",N598="H02",N598="H03",N598="H04",N598="H05"),2,1))</f>
        <v>#REF!</v>
      </c>
    </row>
    <row r="599" spans="18:18" x14ac:dyDescent="0.25">
      <c r="R599" s="48" t="e">
        <f>IF(VLOOKUP(F599,#REF!,3,2)=10024,IF(F599=998,2,""),IF(OR(N599="B02",N599="E02",N599="G01",N599="H01",N599="H02",N599="H03",N599="H04",N599="H05"),2,1))</f>
        <v>#REF!</v>
      </c>
    </row>
    <row r="600" spans="18:18" x14ac:dyDescent="0.25">
      <c r="R600" s="48" t="e">
        <f>IF(VLOOKUP(F600,#REF!,3,2)=10024,IF(F600=998,2,""),IF(OR(N600="B02",N600="E02",N600="G01",N600="H01",N600="H02",N600="H03",N600="H04",N600="H05"),2,1))</f>
        <v>#REF!</v>
      </c>
    </row>
    <row r="601" spans="18:18" x14ac:dyDescent="0.25">
      <c r="R601" s="48" t="e">
        <f>IF(VLOOKUP(F601,#REF!,3,2)=10024,IF(F601=998,2,""),IF(OR(N601="B02",N601="E02",N601="G01",N601="H01",N601="H02",N601="H03",N601="H04",N601="H05"),2,1))</f>
        <v>#REF!</v>
      </c>
    </row>
    <row r="602" spans="18:18" x14ac:dyDescent="0.25">
      <c r="R602" s="48" t="e">
        <f>IF(VLOOKUP(F602,#REF!,3,2)=10024,IF(F602=998,2,""),IF(OR(N602="B02",N602="E02",N602="G01",N602="H01",N602="H02",N602="H03",N602="H04",N602="H05"),2,1))</f>
        <v>#REF!</v>
      </c>
    </row>
    <row r="603" spans="18:18" x14ac:dyDescent="0.25">
      <c r="R603" s="48" t="e">
        <f>IF(VLOOKUP(F603,#REF!,3,2)=10024,IF(F603=998,2,""),IF(OR(N603="B02",N603="E02",N603="G01",N603="H01",N603="H02",N603="H03",N603="H04",N603="H05"),2,1))</f>
        <v>#REF!</v>
      </c>
    </row>
    <row r="604" spans="18:18" x14ac:dyDescent="0.25">
      <c r="R604" s="48" t="e">
        <f>IF(VLOOKUP(F604,#REF!,3,2)=10024,IF(F604=998,2,""),IF(OR(N604="B02",N604="E02",N604="G01",N604="H01",N604="H02",N604="H03",N604="H04",N604="H05"),2,1))</f>
        <v>#REF!</v>
      </c>
    </row>
    <row r="605" spans="18:18" x14ac:dyDescent="0.25">
      <c r="R605" s="48" t="e">
        <f>IF(VLOOKUP(F605,#REF!,3,2)=10024,IF(F605=998,2,""),IF(OR(N605="B02",N605="E02",N605="G01",N605="H01",N605="H02",N605="H03",N605="H04",N605="H05"),2,1))</f>
        <v>#REF!</v>
      </c>
    </row>
    <row r="606" spans="18:18" x14ac:dyDescent="0.25">
      <c r="R606" s="48" t="e">
        <f>IF(VLOOKUP(F606,#REF!,3,2)=10024,IF(F606=998,2,""),IF(OR(N606="B02",N606="E02",N606="G01",N606="H01",N606="H02",N606="H03",N606="H04",N606="H05"),2,1))</f>
        <v>#REF!</v>
      </c>
    </row>
    <row r="607" spans="18:18" x14ac:dyDescent="0.25">
      <c r="R607" s="48" t="e">
        <f>IF(VLOOKUP(F607,#REF!,3,2)=10024,IF(F607=998,2,""),IF(OR(N607="B02",N607="E02",N607="G01",N607="H01",N607="H02",N607="H03",N607="H04",N607="H05"),2,1))</f>
        <v>#REF!</v>
      </c>
    </row>
    <row r="608" spans="18:18" x14ac:dyDescent="0.25">
      <c r="R608" s="48" t="e">
        <f>IF(VLOOKUP(F608,#REF!,3,2)=10024,IF(F608=998,2,""),IF(OR(N608="B02",N608="E02",N608="G01",N608="H01",N608="H02",N608="H03",N608="H04",N608="H05"),2,1))</f>
        <v>#REF!</v>
      </c>
    </row>
    <row r="609" spans="18:18" x14ac:dyDescent="0.25">
      <c r="R609" s="48" t="e">
        <f>IF(VLOOKUP(F609,#REF!,3,2)=10024,IF(F609=998,2,""),IF(OR(N609="B02",N609="E02",N609="G01",N609="H01",N609="H02",N609="H03",N609="H04",N609="H05"),2,1))</f>
        <v>#REF!</v>
      </c>
    </row>
    <row r="610" spans="18:18" x14ac:dyDescent="0.25">
      <c r="R610" s="48" t="e">
        <f>IF(VLOOKUP(F610,#REF!,3,2)=10024,IF(F610=998,2,""),IF(OR(N610="B02",N610="E02",N610="G01",N610="H01",N610="H02",N610="H03",N610="H04",N610="H05"),2,1))</f>
        <v>#REF!</v>
      </c>
    </row>
    <row r="611" spans="18:18" x14ac:dyDescent="0.25">
      <c r="R611" s="48" t="e">
        <f>IF(VLOOKUP(F611,#REF!,3,2)=10024,IF(F611=998,2,""),IF(OR(N611="B02",N611="E02",N611="G01",N611="H01",N611="H02",N611="H03",N611="H04",N611="H05"),2,1))</f>
        <v>#REF!</v>
      </c>
    </row>
    <row r="612" spans="18:18" x14ac:dyDescent="0.25">
      <c r="R612" s="48" t="e">
        <f>IF(VLOOKUP(F612,#REF!,3,2)=10024,IF(F612=998,2,""),IF(OR(N612="B02",N612="E02",N612="G01",N612="H01",N612="H02",N612="H03",N612="H04",N612="H05"),2,1))</f>
        <v>#REF!</v>
      </c>
    </row>
    <row r="613" spans="18:18" x14ac:dyDescent="0.25">
      <c r="R613" s="48" t="e">
        <f>IF(VLOOKUP(F613,#REF!,3,2)=10024,IF(F613=998,2,""),IF(OR(N613="B02",N613="E02",N613="G01",N613="H01",N613="H02",N613="H03",N613="H04",N613="H05"),2,1))</f>
        <v>#REF!</v>
      </c>
    </row>
    <row r="614" spans="18:18" x14ac:dyDescent="0.25">
      <c r="R614" s="48" t="e">
        <f>IF(VLOOKUP(F614,#REF!,3,2)=10024,IF(F614=998,2,""),IF(OR(N614="B02",N614="E02",N614="G01",N614="H01",N614="H02",N614="H03",N614="H04",N614="H05"),2,1))</f>
        <v>#REF!</v>
      </c>
    </row>
    <row r="615" spans="18:18" x14ac:dyDescent="0.25">
      <c r="R615" s="48" t="e">
        <f>IF(VLOOKUP(F615,#REF!,3,2)=10024,IF(F615=998,2,""),IF(OR(N615="B02",N615="E02",N615="G01",N615="H01",N615="H02",N615="H03",N615="H04",N615="H05"),2,1))</f>
        <v>#REF!</v>
      </c>
    </row>
    <row r="616" spans="18:18" x14ac:dyDescent="0.25">
      <c r="R616" s="48" t="e">
        <f>IF(VLOOKUP(F616,#REF!,3,2)=10024,IF(F616=998,2,""),IF(OR(N616="B02",N616="E02",N616="G01",N616="H01",N616="H02",N616="H03",N616="H04",N616="H05"),2,1))</f>
        <v>#REF!</v>
      </c>
    </row>
    <row r="617" spans="18:18" x14ac:dyDescent="0.25">
      <c r="R617" s="48" t="e">
        <f>IF(VLOOKUP(F617,#REF!,3,2)=10024,IF(F617=998,2,""),IF(OR(N617="B02",N617="E02",N617="G01",N617="H01",N617="H02",N617="H03",N617="H04",N617="H05"),2,1))</f>
        <v>#REF!</v>
      </c>
    </row>
    <row r="618" spans="18:18" x14ac:dyDescent="0.25">
      <c r="R618" s="48" t="e">
        <f>IF(VLOOKUP(F618,#REF!,3,2)=10024,IF(F618=998,2,""),IF(OR(N618="B02",N618="E02",N618="G01",N618="H01",N618="H02",N618="H03",N618="H04",N618="H05"),2,1))</f>
        <v>#REF!</v>
      </c>
    </row>
    <row r="619" spans="18:18" x14ac:dyDescent="0.25">
      <c r="R619" s="48" t="e">
        <f>IF(VLOOKUP(F619,#REF!,3,2)=10024,IF(F619=998,2,""),IF(OR(N619="B02",N619="E02",N619="G01",N619="H01",N619="H02",N619="H03",N619="H04",N619="H05"),2,1))</f>
        <v>#REF!</v>
      </c>
    </row>
    <row r="620" spans="18:18" x14ac:dyDescent="0.25">
      <c r="R620" s="48" t="e">
        <f>IF(VLOOKUP(F620,#REF!,3,2)=10024,IF(F620=998,2,""),IF(OR(N620="B02",N620="E02",N620="G01",N620="H01",N620="H02",N620="H03",N620="H04",N620="H05"),2,1))</f>
        <v>#REF!</v>
      </c>
    </row>
    <row r="621" spans="18:18" x14ac:dyDescent="0.25">
      <c r="R621" s="48" t="e">
        <f>IF(VLOOKUP(F621,#REF!,3,2)=10024,IF(F621=998,2,""),IF(OR(N621="B02",N621="E02",N621="G01",N621="H01",N621="H02",N621="H03",N621="H04",N621="H05"),2,1))</f>
        <v>#REF!</v>
      </c>
    </row>
    <row r="622" spans="18:18" x14ac:dyDescent="0.25">
      <c r="R622" s="48" t="e">
        <f>IF(VLOOKUP(F622,#REF!,3,2)=10024,IF(F622=998,2,""),IF(OR(N622="B02",N622="E02",N622="G01",N622="H01",N622="H02",N622="H03",N622="H04",N622="H05"),2,1))</f>
        <v>#REF!</v>
      </c>
    </row>
    <row r="623" spans="18:18" x14ac:dyDescent="0.25">
      <c r="R623" s="48" t="e">
        <f>IF(VLOOKUP(F623,#REF!,3,2)=10024,IF(F623=998,2,""),IF(OR(N623="B02",N623="E02",N623="G01",N623="H01",N623="H02",N623="H03",N623="H04",N623="H05"),2,1))</f>
        <v>#REF!</v>
      </c>
    </row>
    <row r="624" spans="18:18" x14ac:dyDescent="0.25">
      <c r="R624" s="48" t="e">
        <f>IF(VLOOKUP(F624,#REF!,3,2)=10024,IF(F624=998,2,""),IF(OR(N624="B02",N624="E02",N624="G01",N624="H01",N624="H02",N624="H03",N624="H04",N624="H05"),2,1))</f>
        <v>#REF!</v>
      </c>
    </row>
    <row r="625" spans="18:18" x14ac:dyDescent="0.25">
      <c r="R625" s="48" t="e">
        <f>IF(VLOOKUP(F625,#REF!,3,2)=10024,IF(F625=998,2,""),IF(OR(N625="B02",N625="E02",N625="G01",N625="H01",N625="H02",N625="H03",N625="H04",N625="H05"),2,1))</f>
        <v>#REF!</v>
      </c>
    </row>
    <row r="626" spans="18:18" x14ac:dyDescent="0.25">
      <c r="R626" s="48" t="e">
        <f>IF(VLOOKUP(F626,#REF!,3,2)=10024,IF(F626=998,2,""),IF(OR(N626="B02",N626="E02",N626="G01",N626="H01",N626="H02",N626="H03",N626="H04",N626="H05"),2,1))</f>
        <v>#REF!</v>
      </c>
    </row>
    <row r="627" spans="18:18" x14ac:dyDescent="0.25">
      <c r="R627" s="48" t="e">
        <f>IF(VLOOKUP(F627,#REF!,3,2)=10024,IF(F627=998,2,""),IF(OR(N627="B02",N627="E02",N627="G01",N627="H01",N627="H02",N627="H03",N627="H04",N627="H05"),2,1))</f>
        <v>#REF!</v>
      </c>
    </row>
    <row r="628" spans="18:18" x14ac:dyDescent="0.25">
      <c r="R628" s="48" t="e">
        <f>IF(VLOOKUP(F628,#REF!,3,2)=10024,IF(F628=998,2,""),IF(OR(N628="B02",N628="E02",N628="G01",N628="H01",N628="H02",N628="H03",N628="H04",N628="H05"),2,1))</f>
        <v>#REF!</v>
      </c>
    </row>
    <row r="629" spans="18:18" x14ac:dyDescent="0.25">
      <c r="R629" s="48" t="e">
        <f>IF(VLOOKUP(F629,#REF!,3,2)=10024,IF(F629=998,2,""),IF(OR(N629="B02",N629="E02",N629="G01",N629="H01",N629="H02",N629="H03",N629="H04",N629="H05"),2,1))</f>
        <v>#REF!</v>
      </c>
    </row>
    <row r="630" spans="18:18" x14ac:dyDescent="0.25">
      <c r="R630" s="48" t="e">
        <f>IF(VLOOKUP(F630,#REF!,3,2)=10024,IF(F630=998,2,""),IF(OR(N630="B02",N630="E02",N630="G01",N630="H01",N630="H02",N630="H03",N630="H04",N630="H05"),2,1))</f>
        <v>#REF!</v>
      </c>
    </row>
    <row r="631" spans="18:18" x14ac:dyDescent="0.25">
      <c r="R631" s="48" t="e">
        <f>IF(VLOOKUP(F631,#REF!,3,2)=10024,IF(F631=998,2,""),IF(OR(N631="B02",N631="E02",N631="G01",N631="H01",N631="H02",N631="H03",N631="H04",N631="H05"),2,1))</f>
        <v>#REF!</v>
      </c>
    </row>
    <row r="632" spans="18:18" x14ac:dyDescent="0.25">
      <c r="R632" s="48" t="e">
        <f>IF(VLOOKUP(F632,#REF!,3,2)=10024,IF(F632=998,2,""),IF(OR(N632="B02",N632="E02",N632="G01",N632="H01",N632="H02",N632="H03",N632="H04",N632="H05"),2,1))</f>
        <v>#REF!</v>
      </c>
    </row>
    <row r="633" spans="18:18" x14ac:dyDescent="0.25">
      <c r="R633" s="48" t="e">
        <f>IF(VLOOKUP(F633,#REF!,3,2)=10024,IF(F633=998,2,""),IF(OR(N633="B02",N633="E02",N633="G01",N633="H01",N633="H02",N633="H03",N633="H04",N633="H05"),2,1))</f>
        <v>#REF!</v>
      </c>
    </row>
    <row r="634" spans="18:18" x14ac:dyDescent="0.25">
      <c r="R634" s="48" t="e">
        <f>IF(VLOOKUP(F634,#REF!,3,2)=10024,IF(F634=998,2,""),IF(OR(N634="B02",N634="E02",N634="G01",N634="H01",N634="H02",N634="H03",N634="H04",N634="H05"),2,1))</f>
        <v>#REF!</v>
      </c>
    </row>
    <row r="635" spans="18:18" x14ac:dyDescent="0.25">
      <c r="R635" s="48" t="e">
        <f>IF(VLOOKUP(F635,#REF!,3,2)=10024,IF(F635=998,2,""),IF(OR(N635="B02",N635="E02",N635="G01",N635="H01",N635="H02",N635="H03",N635="H04",N635="H05"),2,1))</f>
        <v>#REF!</v>
      </c>
    </row>
    <row r="636" spans="18:18" x14ac:dyDescent="0.25">
      <c r="R636" s="48" t="e">
        <f>IF(VLOOKUP(F636,#REF!,3,2)=10024,IF(F636=998,2,""),IF(OR(N636="B02",N636="E02",N636="G01",N636="H01",N636="H02",N636="H03",N636="H04",N636="H05"),2,1))</f>
        <v>#REF!</v>
      </c>
    </row>
    <row r="637" spans="18:18" x14ac:dyDescent="0.25">
      <c r="R637" s="48" t="e">
        <f>IF(VLOOKUP(F637,#REF!,3,2)=10024,IF(F637=998,2,""),IF(OR(N637="B02",N637="E02",N637="G01",N637="H01",N637="H02",N637="H03",N637="H04",N637="H05"),2,1))</f>
        <v>#REF!</v>
      </c>
    </row>
    <row r="638" spans="18:18" x14ac:dyDescent="0.25">
      <c r="R638" s="48" t="e">
        <f>IF(VLOOKUP(F638,#REF!,3,2)=10024,IF(F638=998,2,""),IF(OR(N638="B02",N638="E02",N638="G01",N638="H01",N638="H02",N638="H03",N638="H04",N638="H05"),2,1))</f>
        <v>#REF!</v>
      </c>
    </row>
    <row r="639" spans="18:18" x14ac:dyDescent="0.25">
      <c r="R639" s="48" t="e">
        <f>IF(VLOOKUP(F639,#REF!,3,2)=10024,IF(F639=998,2,""),IF(OR(N639="B02",N639="E02",N639="G01",N639="H01",N639="H02",N639="H03",N639="H04",N639="H05"),2,1))</f>
        <v>#REF!</v>
      </c>
    </row>
    <row r="640" spans="18:18" x14ac:dyDescent="0.25">
      <c r="R640" s="48" t="e">
        <f>IF(VLOOKUP(F640,#REF!,3,2)=10024,IF(F640=998,2,""),IF(OR(N640="B02",N640="E02",N640="G01",N640="H01",N640="H02",N640="H03",N640="H04",N640="H05"),2,1))</f>
        <v>#REF!</v>
      </c>
    </row>
    <row r="641" spans="18:18" x14ac:dyDescent="0.25">
      <c r="R641" s="48" t="e">
        <f>IF(VLOOKUP(F641,#REF!,3,2)=10024,IF(F641=998,2,""),IF(OR(N641="B02",N641="E02",N641="G01",N641="H01",N641="H02",N641="H03",N641="H04",N641="H05"),2,1))</f>
        <v>#REF!</v>
      </c>
    </row>
    <row r="642" spans="18:18" x14ac:dyDescent="0.25">
      <c r="R642" s="48" t="e">
        <f>IF(VLOOKUP(F642,#REF!,3,2)=10024,IF(F642=998,2,""),IF(OR(N642="B02",N642="E02",N642="G01",N642="H01",N642="H02",N642="H03",N642="H04",N642="H05"),2,1))</f>
        <v>#REF!</v>
      </c>
    </row>
    <row r="643" spans="18:18" x14ac:dyDescent="0.25">
      <c r="R643" s="48" t="e">
        <f>IF(VLOOKUP(F643,#REF!,3,2)=10024,IF(F643=998,2,""),IF(OR(N643="B02",N643="E02",N643="G01",N643="H01",N643="H02",N643="H03",N643="H04",N643="H05"),2,1))</f>
        <v>#REF!</v>
      </c>
    </row>
    <row r="644" spans="18:18" x14ac:dyDescent="0.25">
      <c r="R644" s="48" t="e">
        <f>IF(VLOOKUP(F644,#REF!,3,2)=10024,IF(F644=998,2,""),IF(OR(N644="B02",N644="E02",N644="G01",N644="H01",N644="H02",N644="H03",N644="H04",N644="H05"),2,1))</f>
        <v>#REF!</v>
      </c>
    </row>
    <row r="645" spans="18:18" x14ac:dyDescent="0.25">
      <c r="R645" s="48" t="e">
        <f>IF(VLOOKUP(F645,#REF!,3,2)=10024,IF(F645=998,2,""),IF(OR(N645="B02",N645="E02",N645="G01",N645="H01",N645="H02",N645="H03",N645="H04",N645="H05"),2,1))</f>
        <v>#REF!</v>
      </c>
    </row>
    <row r="646" spans="18:18" x14ac:dyDescent="0.25">
      <c r="R646" s="48" t="e">
        <f>IF(VLOOKUP(F646,#REF!,3,2)=10024,IF(F646=998,2,""),IF(OR(N646="B02",N646="E02",N646="G01",N646="H01",N646="H02",N646="H03",N646="H04",N646="H05"),2,1))</f>
        <v>#REF!</v>
      </c>
    </row>
    <row r="647" spans="18:18" x14ac:dyDescent="0.25">
      <c r="R647" s="48" t="e">
        <f>IF(VLOOKUP(F647,#REF!,3,2)=10024,IF(F647=998,2,""),IF(OR(N647="B02",N647="E02",N647="G01",N647="H01",N647="H02",N647="H03",N647="H04",N647="H05"),2,1))</f>
        <v>#REF!</v>
      </c>
    </row>
    <row r="648" spans="18:18" x14ac:dyDescent="0.25">
      <c r="R648" s="48" t="e">
        <f>IF(VLOOKUP(F648,#REF!,3,2)=10024,IF(F648=998,2,""),IF(OR(N648="B02",N648="E02",N648="G01",N648="H01",N648="H02",N648="H03",N648="H04",N648="H05"),2,1))</f>
        <v>#REF!</v>
      </c>
    </row>
    <row r="649" spans="18:18" x14ac:dyDescent="0.25">
      <c r="R649" s="48" t="e">
        <f>IF(VLOOKUP(F649,#REF!,3,2)=10024,IF(F649=998,2,""),IF(OR(N649="B02",N649="E02",N649="G01",N649="H01",N649="H02",N649="H03",N649="H04",N649="H05"),2,1))</f>
        <v>#REF!</v>
      </c>
    </row>
    <row r="650" spans="18:18" x14ac:dyDescent="0.25">
      <c r="R650" s="48" t="e">
        <f>IF(VLOOKUP(F650,#REF!,3,2)=10024,IF(F650=998,2,""),IF(OR(N650="B02",N650="E02",N650="G01",N650="H01",N650="H02",N650="H03",N650="H04",N650="H05"),2,1))</f>
        <v>#REF!</v>
      </c>
    </row>
    <row r="651" spans="18:18" x14ac:dyDescent="0.25">
      <c r="R651" s="48" t="e">
        <f>IF(VLOOKUP(F651,#REF!,3,2)=10024,IF(F651=998,2,""),IF(OR(N651="B02",N651="E02",N651="G01",N651="H01",N651="H02",N651="H03",N651="H04",N651="H05"),2,1))</f>
        <v>#REF!</v>
      </c>
    </row>
    <row r="652" spans="18:18" x14ac:dyDescent="0.25">
      <c r="R652" s="48" t="e">
        <f>IF(VLOOKUP(F652,#REF!,3,2)=10024,IF(F652=998,2,""),IF(OR(N652="B02",N652="E02",N652="G01",N652="H01",N652="H02",N652="H03",N652="H04",N652="H05"),2,1))</f>
        <v>#REF!</v>
      </c>
    </row>
    <row r="653" spans="18:18" x14ac:dyDescent="0.25">
      <c r="R653" s="48" t="e">
        <f>IF(VLOOKUP(F653,#REF!,3,2)=10024,IF(F653=998,2,""),IF(OR(N653="B02",N653="E02",N653="G01",N653="H01",N653="H02",N653="H03",N653="H04",N653="H05"),2,1))</f>
        <v>#REF!</v>
      </c>
    </row>
    <row r="654" spans="18:18" x14ac:dyDescent="0.25">
      <c r="R654" s="48" t="e">
        <f>IF(VLOOKUP(F654,#REF!,3,2)=10024,IF(F654=998,2,""),IF(OR(N654="B02",N654="E02",N654="G01",N654="H01",N654="H02",N654="H03",N654="H04",N654="H05"),2,1))</f>
        <v>#REF!</v>
      </c>
    </row>
    <row r="655" spans="18:18" x14ac:dyDescent="0.25">
      <c r="R655" s="48" t="e">
        <f>IF(VLOOKUP(F655,#REF!,3,2)=10024,IF(F655=998,2,""),IF(OR(N655="B02",N655="E02",N655="G01",N655="H01",N655="H02",N655="H03",N655="H04",N655="H05"),2,1))</f>
        <v>#REF!</v>
      </c>
    </row>
    <row r="656" spans="18:18" x14ac:dyDescent="0.25">
      <c r="R656" s="48" t="e">
        <f>IF(VLOOKUP(F656,#REF!,3,2)=10024,IF(F656=998,2,""),IF(OR(N656="B02",N656="E02",N656="G01",N656="H01",N656="H02",N656="H03",N656="H04",N656="H05"),2,1))</f>
        <v>#REF!</v>
      </c>
    </row>
    <row r="657" spans="18:18" x14ac:dyDescent="0.25">
      <c r="R657" s="48" t="e">
        <f>IF(VLOOKUP(F657,#REF!,3,2)=10024,IF(F657=998,2,""),IF(OR(N657="B02",N657="E02",N657="G01",N657="H01",N657="H02",N657="H03",N657="H04",N657="H05"),2,1))</f>
        <v>#REF!</v>
      </c>
    </row>
    <row r="658" spans="18:18" x14ac:dyDescent="0.25">
      <c r="R658" s="48" t="e">
        <f>IF(VLOOKUP(F658,#REF!,3,2)=10024,IF(F658=998,2,""),IF(OR(N658="B02",N658="E02",N658="G01",N658="H01",N658="H02",N658="H03",N658="H04",N658="H05"),2,1))</f>
        <v>#REF!</v>
      </c>
    </row>
    <row r="659" spans="18:18" x14ac:dyDescent="0.25">
      <c r="R659" s="48" t="e">
        <f>IF(VLOOKUP(F659,#REF!,3,2)=10024,IF(F659=998,2,""),IF(OR(N659="B02",N659="E02",N659="G01",N659="H01",N659="H02",N659="H03",N659="H04",N659="H05"),2,1))</f>
        <v>#REF!</v>
      </c>
    </row>
    <row r="660" spans="18:18" x14ac:dyDescent="0.25">
      <c r="R660" s="48" t="e">
        <f>IF(VLOOKUP(F660,#REF!,3,2)=10024,IF(F660=998,2,""),IF(OR(N660="B02",N660="E02",N660="G01",N660="H01",N660="H02",N660="H03",N660="H04",N660="H05"),2,1))</f>
        <v>#REF!</v>
      </c>
    </row>
    <row r="661" spans="18:18" x14ac:dyDescent="0.25">
      <c r="R661" s="48" t="e">
        <f>IF(VLOOKUP(F661,#REF!,3,2)=10024,IF(F661=998,2,""),IF(OR(N661="B02",N661="E02",N661="G01",N661="H01",N661="H02",N661="H03",N661="H04",N661="H05"),2,1))</f>
        <v>#REF!</v>
      </c>
    </row>
    <row r="662" spans="18:18" x14ac:dyDescent="0.25">
      <c r="R662" s="48" t="e">
        <f>IF(VLOOKUP(F662,#REF!,3,2)=10024,IF(F662=998,2,""),IF(OR(N662="B02",N662="E02",N662="G01",N662="H01",N662="H02",N662="H03",N662="H04",N662="H05"),2,1))</f>
        <v>#REF!</v>
      </c>
    </row>
    <row r="663" spans="18:18" x14ac:dyDescent="0.25">
      <c r="R663" s="48" t="e">
        <f>IF(VLOOKUP(F663,#REF!,3,2)=10024,IF(F663=998,2,""),IF(OR(N663="B02",N663="E02",N663="G01",N663="H01",N663="H02",N663="H03",N663="H04",N663="H05"),2,1))</f>
        <v>#REF!</v>
      </c>
    </row>
    <row r="664" spans="18:18" x14ac:dyDescent="0.25">
      <c r="R664" s="48" t="e">
        <f>IF(VLOOKUP(F664,#REF!,3,2)=10024,IF(F664=998,2,""),IF(OR(N664="B02",N664="E02",N664="G01",N664="H01",N664="H02",N664="H03",N664="H04",N664="H05"),2,1))</f>
        <v>#REF!</v>
      </c>
    </row>
    <row r="665" spans="18:18" x14ac:dyDescent="0.25">
      <c r="R665" s="48" t="e">
        <f>IF(VLOOKUP(F665,#REF!,3,2)=10024,IF(F665=998,2,""),IF(OR(N665="B02",N665="E02",N665="G01",N665="H01",N665="H02",N665="H03",N665="H04",N665="H05"),2,1))</f>
        <v>#REF!</v>
      </c>
    </row>
    <row r="666" spans="18:18" x14ac:dyDescent="0.25">
      <c r="R666" s="48" t="e">
        <f>IF(VLOOKUP(F666,#REF!,3,2)=10024,IF(F666=998,2,""),IF(OR(N666="B02",N666="E02",N666="G01",N666="H01",N666="H02",N666="H03",N666="H04",N666="H05"),2,1))</f>
        <v>#REF!</v>
      </c>
    </row>
    <row r="667" spans="18:18" x14ac:dyDescent="0.25">
      <c r="R667" s="48" t="e">
        <f>IF(VLOOKUP(F667,#REF!,3,2)=10024,IF(F667=998,2,""),IF(OR(N667="B02",N667="E02",N667="G01",N667="H01",N667="H02",N667="H03",N667="H04",N667="H05"),2,1))</f>
        <v>#REF!</v>
      </c>
    </row>
    <row r="668" spans="18:18" x14ac:dyDescent="0.25">
      <c r="R668" s="48" t="e">
        <f>IF(VLOOKUP(F668,#REF!,3,2)=10024,IF(F668=998,2,""),IF(OR(N668="B02",N668="E02",N668="G01",N668="H01",N668="H02",N668="H03",N668="H04",N668="H05"),2,1))</f>
        <v>#REF!</v>
      </c>
    </row>
    <row r="669" spans="18:18" x14ac:dyDescent="0.25">
      <c r="R669" s="48" t="e">
        <f>IF(VLOOKUP(F669,#REF!,3,2)=10024,IF(F669=998,2,""),IF(OR(N669="B02",N669="E02",N669="G01",N669="H01",N669="H02",N669="H03",N669="H04",N669="H05"),2,1))</f>
        <v>#REF!</v>
      </c>
    </row>
    <row r="670" spans="18:18" x14ac:dyDescent="0.25">
      <c r="R670" s="48" t="e">
        <f>IF(VLOOKUP(F670,#REF!,3,2)=10024,IF(F670=998,2,""),IF(OR(N670="B02",N670="E02",N670="G01",N670="H01",N670="H02",N670="H03",N670="H04",N670="H05"),2,1))</f>
        <v>#REF!</v>
      </c>
    </row>
    <row r="671" spans="18:18" x14ac:dyDescent="0.25">
      <c r="R671" s="48" t="e">
        <f>IF(VLOOKUP(F671,#REF!,3,2)=10024,IF(F671=998,2,""),IF(OR(N671="B02",N671="E02",N671="G01",N671="H01",N671="H02",N671="H03",N671="H04",N671="H05"),2,1))</f>
        <v>#REF!</v>
      </c>
    </row>
    <row r="672" spans="18:18" x14ac:dyDescent="0.25">
      <c r="R672" s="48" t="e">
        <f>IF(VLOOKUP(F672,#REF!,3,2)=10024,IF(F672=998,2,""),IF(OR(N672="B02",N672="E02",N672="G01",N672="H01",N672="H02",N672="H03",N672="H04",N672="H05"),2,1))</f>
        <v>#REF!</v>
      </c>
    </row>
    <row r="673" spans="18:18" x14ac:dyDescent="0.25">
      <c r="R673" s="48" t="e">
        <f>IF(VLOOKUP(F673,#REF!,3,2)=10024,IF(F673=998,2,""),IF(OR(N673="B02",N673="E02",N673="G01",N673="H01",N673="H02",N673="H03",N673="H04",N673="H05"),2,1))</f>
        <v>#REF!</v>
      </c>
    </row>
    <row r="674" spans="18:18" x14ac:dyDescent="0.25">
      <c r="R674" s="48" t="e">
        <f>IF(VLOOKUP(F674,#REF!,3,2)=10024,IF(F674=998,2,""),IF(OR(N674="B02",N674="E02",N674="G01",N674="H01",N674="H02",N674="H03",N674="H04",N674="H05"),2,1))</f>
        <v>#REF!</v>
      </c>
    </row>
    <row r="675" spans="18:18" x14ac:dyDescent="0.25">
      <c r="R675" s="48" t="e">
        <f>IF(VLOOKUP(F675,#REF!,3,2)=10024,IF(F675=998,2,""),IF(OR(N675="B02",N675="E02",N675="G01",N675="H01",N675="H02",N675="H03",N675="H04",N675="H05"),2,1))</f>
        <v>#REF!</v>
      </c>
    </row>
    <row r="676" spans="18:18" x14ac:dyDescent="0.25">
      <c r="R676" s="48" t="e">
        <f>IF(VLOOKUP(F676,#REF!,3,2)=10024,IF(F676=998,2,""),IF(OR(N676="B02",N676="E02",N676="G01",N676="H01",N676="H02",N676="H03",N676="H04",N676="H05"),2,1))</f>
        <v>#REF!</v>
      </c>
    </row>
    <row r="677" spans="18:18" x14ac:dyDescent="0.25">
      <c r="R677" s="48" t="e">
        <f>IF(VLOOKUP(F677,#REF!,3,2)=10024,IF(F677=998,2,""),IF(OR(N677="B02",N677="E02",N677="G01",N677="H01",N677="H02",N677="H03",N677="H04",N677="H05"),2,1))</f>
        <v>#REF!</v>
      </c>
    </row>
    <row r="678" spans="18:18" x14ac:dyDescent="0.25">
      <c r="R678" s="48" t="e">
        <f>IF(VLOOKUP(F678,#REF!,3,2)=10024,IF(F678=998,2,""),IF(OR(N678="B02",N678="E02",N678="G01",N678="H01",N678="H02",N678="H03",N678="H04",N678="H05"),2,1))</f>
        <v>#REF!</v>
      </c>
    </row>
    <row r="679" spans="18:18" x14ac:dyDescent="0.25">
      <c r="R679" s="48" t="e">
        <f>IF(VLOOKUP(F679,#REF!,3,2)=10024,IF(F679=998,2,""),IF(OR(N679="B02",N679="E02",N679="G01",N679="H01",N679="H02",N679="H03",N679="H04",N679="H05"),2,1))</f>
        <v>#REF!</v>
      </c>
    </row>
    <row r="680" spans="18:18" x14ac:dyDescent="0.25">
      <c r="R680" s="48" t="e">
        <f>IF(VLOOKUP(F680,#REF!,3,2)=10024,IF(F680=998,2,""),IF(OR(N680="B02",N680="E02",N680="G01",N680="H01",N680="H02",N680="H03",N680="H04",N680="H05"),2,1))</f>
        <v>#REF!</v>
      </c>
    </row>
    <row r="681" spans="18:18" x14ac:dyDescent="0.25">
      <c r="R681" s="48" t="e">
        <f>IF(VLOOKUP(F681,#REF!,3,2)=10024,IF(F681=998,2,""),IF(OR(N681="B02",N681="E02",N681="G01",N681="H01",N681="H02",N681="H03",N681="H04",N681="H05"),2,1))</f>
        <v>#REF!</v>
      </c>
    </row>
    <row r="682" spans="18:18" x14ac:dyDescent="0.25">
      <c r="R682" s="48" t="e">
        <f>IF(VLOOKUP(F682,#REF!,3,2)=10024,IF(F682=998,2,""),IF(OR(N682="B02",N682="E02",N682="G01",N682="H01",N682="H02",N682="H03",N682="H04",N682="H05"),2,1))</f>
        <v>#REF!</v>
      </c>
    </row>
    <row r="683" spans="18:18" x14ac:dyDescent="0.25">
      <c r="R683" s="48" t="e">
        <f>IF(VLOOKUP(F683,#REF!,3,2)=10024,IF(F683=998,2,""),IF(OR(N683="B02",N683="E02",N683="G01",N683="H01",N683="H02",N683="H03",N683="H04",N683="H05"),2,1))</f>
        <v>#REF!</v>
      </c>
    </row>
    <row r="684" spans="18:18" x14ac:dyDescent="0.25">
      <c r="R684" s="48" t="e">
        <f>IF(VLOOKUP(F684,#REF!,3,2)=10024,IF(F684=998,2,""),IF(OR(N684="B02",N684="E02",N684="G01",N684="H01",N684="H02",N684="H03",N684="H04",N684="H05"),2,1))</f>
        <v>#REF!</v>
      </c>
    </row>
    <row r="685" spans="18:18" x14ac:dyDescent="0.25">
      <c r="R685" s="48" t="e">
        <f>IF(VLOOKUP(F685,#REF!,3,2)=10024,IF(F685=998,2,""),IF(OR(N685="B02",N685="E02",N685="G01",N685="H01",N685="H02",N685="H03",N685="H04",N685="H05"),2,1))</f>
        <v>#REF!</v>
      </c>
    </row>
    <row r="686" spans="18:18" x14ac:dyDescent="0.25">
      <c r="R686" s="48" t="e">
        <f>IF(VLOOKUP(F686,#REF!,3,2)=10024,IF(F686=998,2,""),IF(OR(N686="B02",N686="E02",N686="G01",N686="H01",N686="H02",N686="H03",N686="H04",N686="H05"),2,1))</f>
        <v>#REF!</v>
      </c>
    </row>
    <row r="687" spans="18:18" x14ac:dyDescent="0.25">
      <c r="R687" s="48" t="e">
        <f>IF(VLOOKUP(F687,#REF!,3,2)=10024,IF(F687=998,2,""),IF(OR(N687="B02",N687="E02",N687="G01",N687="H01",N687="H02",N687="H03",N687="H04",N687="H05"),2,1))</f>
        <v>#REF!</v>
      </c>
    </row>
    <row r="688" spans="18:18" x14ac:dyDescent="0.25">
      <c r="R688" s="48" t="e">
        <f>IF(VLOOKUP(F688,#REF!,3,2)=10024,IF(F688=998,2,""),IF(OR(N688="B02",N688="E02",N688="G01",N688="H01",N688="H02",N688="H03",N688="H04",N688="H05"),2,1))</f>
        <v>#REF!</v>
      </c>
    </row>
    <row r="689" spans="18:18" x14ac:dyDescent="0.25">
      <c r="R689" s="48" t="e">
        <f>IF(VLOOKUP(F689,#REF!,3,2)=10024,IF(F689=998,2,""),IF(OR(N689="B02",N689="E02",N689="G01",N689="H01",N689="H02",N689="H03",N689="H04",N689="H05"),2,1))</f>
        <v>#REF!</v>
      </c>
    </row>
    <row r="690" spans="18:18" x14ac:dyDescent="0.25">
      <c r="R690" s="48" t="e">
        <f>IF(VLOOKUP(F690,#REF!,3,2)=10024,IF(F690=998,2,""),IF(OR(N690="B02",N690="E02",N690="G01",N690="H01",N690="H02",N690="H03",N690="H04",N690="H05"),2,1))</f>
        <v>#REF!</v>
      </c>
    </row>
    <row r="691" spans="18:18" x14ac:dyDescent="0.25">
      <c r="R691" s="48" t="e">
        <f>IF(VLOOKUP(F691,#REF!,3,2)=10024,IF(F691=998,2,""),IF(OR(N691="B02",N691="E02",N691="G01",N691="H01",N691="H02",N691="H03",N691="H04",N691="H05"),2,1))</f>
        <v>#REF!</v>
      </c>
    </row>
    <row r="692" spans="18:18" x14ac:dyDescent="0.25">
      <c r="R692" s="48" t="e">
        <f>IF(VLOOKUP(F692,#REF!,3,2)=10024,IF(F692=998,2,""),IF(OR(N692="B02",N692="E02",N692="G01",N692="H01",N692="H02",N692="H03",N692="H04",N692="H05"),2,1))</f>
        <v>#REF!</v>
      </c>
    </row>
    <row r="693" spans="18:18" x14ac:dyDescent="0.25">
      <c r="R693" s="48" t="e">
        <f>IF(VLOOKUP(F693,#REF!,3,2)=10024,IF(F693=998,2,""),IF(OR(N693="B02",N693="E02",N693="G01",N693="H01",N693="H02",N693="H03",N693="H04",N693="H05"),2,1))</f>
        <v>#REF!</v>
      </c>
    </row>
    <row r="694" spans="18:18" x14ac:dyDescent="0.25">
      <c r="R694" s="48" t="e">
        <f>IF(VLOOKUP(F694,#REF!,3,2)=10024,IF(F694=998,2,""),IF(OR(N694="B02",N694="E02",N694="G01",N694="H01",N694="H02",N694="H03",N694="H04",N694="H05"),2,1))</f>
        <v>#REF!</v>
      </c>
    </row>
    <row r="695" spans="18:18" x14ac:dyDescent="0.25">
      <c r="R695" s="48" t="e">
        <f>IF(VLOOKUP(F695,#REF!,3,2)=10024,IF(F695=998,2,""),IF(OR(N695="B02",N695="E02",N695="G01",N695="H01",N695="H02",N695="H03",N695="H04",N695="H05"),2,1))</f>
        <v>#REF!</v>
      </c>
    </row>
    <row r="696" spans="18:18" x14ac:dyDescent="0.25">
      <c r="R696" s="48" t="e">
        <f>IF(VLOOKUP(F696,#REF!,3,2)=10024,IF(F696=998,2,""),IF(OR(N696="B02",N696="E02",N696="G01",N696="H01",N696="H02",N696="H03",N696="H04",N696="H05"),2,1))</f>
        <v>#REF!</v>
      </c>
    </row>
    <row r="697" spans="18:18" x14ac:dyDescent="0.25">
      <c r="R697" s="48" t="e">
        <f>IF(VLOOKUP(F697,#REF!,3,2)=10024,IF(F697=998,2,""),IF(OR(N697="B02",N697="E02",N697="G01",N697="H01",N697="H02",N697="H03",N697="H04",N697="H05"),2,1))</f>
        <v>#REF!</v>
      </c>
    </row>
    <row r="698" spans="18:18" x14ac:dyDescent="0.25">
      <c r="R698" s="48" t="e">
        <f>IF(VLOOKUP(F698,#REF!,3,2)=10024,IF(F698=998,2,""),IF(OR(N698="B02",N698="E02",N698="G01",N698="H01",N698="H02",N698="H03",N698="H04",N698="H05"),2,1))</f>
        <v>#REF!</v>
      </c>
    </row>
    <row r="699" spans="18:18" x14ac:dyDescent="0.25">
      <c r="R699" s="48" t="e">
        <f>IF(VLOOKUP(F699,#REF!,3,2)=10024,IF(F699=998,2,""),IF(OR(N699="B02",N699="E02",N699="G01",N699="H01",N699="H02",N699="H03",N699="H04",N699="H05"),2,1))</f>
        <v>#REF!</v>
      </c>
    </row>
    <row r="700" spans="18:18" x14ac:dyDescent="0.25">
      <c r="R700" s="48" t="e">
        <f>IF(VLOOKUP(F700,#REF!,3,2)=10024,IF(F700=998,2,""),IF(OR(N700="B02",N700="E02",N700="G01",N700="H01",N700="H02",N700="H03",N700="H04",N700="H05"),2,1))</f>
        <v>#REF!</v>
      </c>
    </row>
    <row r="701" spans="18:18" x14ac:dyDescent="0.25">
      <c r="R701" s="48" t="e">
        <f>IF(VLOOKUP(F701,#REF!,3,2)=10024,IF(F701=998,2,""),IF(OR(N701="B02",N701="E02",N701="G01",N701="H01",N701="H02",N701="H03",N701="H04",N701="H05"),2,1))</f>
        <v>#REF!</v>
      </c>
    </row>
    <row r="702" spans="18:18" x14ac:dyDescent="0.25">
      <c r="R702" s="48" t="e">
        <f>IF(VLOOKUP(F702,#REF!,3,2)=10024,IF(F702=998,2,""),IF(OR(N702="B02",N702="E02",N702="G01",N702="H01",N702="H02",N702="H03",N702="H04",N702="H05"),2,1))</f>
        <v>#REF!</v>
      </c>
    </row>
    <row r="703" spans="18:18" x14ac:dyDescent="0.25">
      <c r="R703" s="48" t="e">
        <f>IF(VLOOKUP(F703,#REF!,3,2)=10024,IF(F703=998,2,""),IF(OR(N703="B02",N703="E02",N703="G01",N703="H01",N703="H02",N703="H03",N703="H04",N703="H05"),2,1))</f>
        <v>#REF!</v>
      </c>
    </row>
    <row r="704" spans="18:18" x14ac:dyDescent="0.25">
      <c r="R704" s="48" t="e">
        <f>IF(VLOOKUP(F704,#REF!,3,2)=10024,IF(F704=998,2,""),IF(OR(N704="B02",N704="E02",N704="G01",N704="H01",N704="H02",N704="H03",N704="H04",N704="H05"),2,1))</f>
        <v>#REF!</v>
      </c>
    </row>
    <row r="705" spans="18:18" x14ac:dyDescent="0.25">
      <c r="R705" s="48" t="e">
        <f>IF(VLOOKUP(F705,#REF!,3,2)=10024,IF(F705=998,2,""),IF(OR(N705="B02",N705="E02",N705="G01",N705="H01",N705="H02",N705="H03",N705="H04",N705="H05"),2,1))</f>
        <v>#REF!</v>
      </c>
    </row>
    <row r="706" spans="18:18" x14ac:dyDescent="0.25">
      <c r="R706" s="48" t="e">
        <f>IF(VLOOKUP(F706,#REF!,3,2)=10024,IF(F706=998,2,""),IF(OR(N706="B02",N706="E02",N706="G01",N706="H01",N706="H02",N706="H03",N706="H04",N706="H05"),2,1))</f>
        <v>#REF!</v>
      </c>
    </row>
    <row r="707" spans="18:18" x14ac:dyDescent="0.25">
      <c r="R707" s="48" t="e">
        <f>IF(VLOOKUP(F707,#REF!,3,2)=10024,IF(F707=998,2,""),IF(OR(N707="B02",N707="E02",N707="G01",N707="H01",N707="H02",N707="H03",N707="H04",N707="H05"),2,1))</f>
        <v>#REF!</v>
      </c>
    </row>
    <row r="708" spans="18:18" x14ac:dyDescent="0.25">
      <c r="R708" s="48" t="e">
        <f>IF(VLOOKUP(F708,#REF!,3,2)=10024,IF(F708=998,2,""),IF(OR(N708="B02",N708="E02",N708="G01",N708="H01",N708="H02",N708="H03",N708="H04",N708="H05"),2,1))</f>
        <v>#REF!</v>
      </c>
    </row>
    <row r="709" spans="18:18" x14ac:dyDescent="0.25">
      <c r="R709" s="48" t="e">
        <f>IF(VLOOKUP(F709,#REF!,3,2)=10024,IF(F709=998,2,""),IF(OR(N709="B02",N709="E02",N709="G01",N709="H01",N709="H02",N709="H03",N709="H04",N709="H05"),2,1))</f>
        <v>#REF!</v>
      </c>
    </row>
    <row r="710" spans="18:18" x14ac:dyDescent="0.25">
      <c r="R710" s="48" t="e">
        <f>IF(VLOOKUP(F710,#REF!,3,2)=10024,IF(F710=998,2,""),IF(OR(N710="B02",N710="E02",N710="G01",N710="H01",N710="H02",N710="H03",N710="H04",N710="H05"),2,1))</f>
        <v>#REF!</v>
      </c>
    </row>
    <row r="711" spans="18:18" x14ac:dyDescent="0.25">
      <c r="R711" s="48" t="e">
        <f>IF(VLOOKUP(F711,#REF!,3,2)=10024,IF(F711=998,2,""),IF(OR(N711="B02",N711="E02",N711="G01",N711="H01",N711="H02",N711="H03",N711="H04",N711="H05"),2,1))</f>
        <v>#REF!</v>
      </c>
    </row>
    <row r="712" spans="18:18" x14ac:dyDescent="0.25">
      <c r="R712" s="48" t="e">
        <f>IF(VLOOKUP(F712,#REF!,3,2)=10024,IF(F712=998,2,""),IF(OR(N712="B02",N712="E02",N712="G01",N712="H01",N712="H02",N712="H03",N712="H04",N712="H05"),2,1))</f>
        <v>#REF!</v>
      </c>
    </row>
    <row r="713" spans="18:18" x14ac:dyDescent="0.25">
      <c r="R713" s="48" t="e">
        <f>IF(VLOOKUP(F713,#REF!,3,2)=10024,IF(F713=998,2,""),IF(OR(N713="B02",N713="E02",N713="G01",N713="H01",N713="H02",N713="H03",N713="H04",N713="H05"),2,1))</f>
        <v>#REF!</v>
      </c>
    </row>
    <row r="714" spans="18:18" x14ac:dyDescent="0.25">
      <c r="R714" s="48" t="e">
        <f>IF(VLOOKUP(F714,#REF!,3,2)=10024,IF(F714=998,2,""),IF(OR(N714="B02",N714="E02",N714="G01",N714="H01",N714="H02",N714="H03",N714="H04",N714="H05"),2,1))</f>
        <v>#REF!</v>
      </c>
    </row>
    <row r="715" spans="18:18" x14ac:dyDescent="0.25">
      <c r="R715" s="48" t="e">
        <f>IF(VLOOKUP(F715,#REF!,3,2)=10024,IF(F715=998,2,""),IF(OR(N715="B02",N715="E02",N715="G01",N715="H01",N715="H02",N715="H03",N715="H04",N715="H05"),2,1))</f>
        <v>#REF!</v>
      </c>
    </row>
    <row r="716" spans="18:18" x14ac:dyDescent="0.25">
      <c r="R716" s="48" t="e">
        <f>IF(VLOOKUP(F716,#REF!,3,2)=10024,IF(F716=998,2,""),IF(OR(N716="B02",N716="E02",N716="G01",N716="H01",N716="H02",N716="H03",N716="H04",N716="H05"),2,1))</f>
        <v>#REF!</v>
      </c>
    </row>
    <row r="717" spans="18:18" x14ac:dyDescent="0.25">
      <c r="R717" s="48" t="e">
        <f>IF(VLOOKUP(F717,#REF!,3,2)=10024,IF(F717=998,2,""),IF(OR(N717="B02",N717="E02",N717="G01",N717="H01",N717="H02",N717="H03",N717="H04",N717="H05"),2,1))</f>
        <v>#REF!</v>
      </c>
    </row>
    <row r="718" spans="18:18" x14ac:dyDescent="0.25">
      <c r="R718" s="48" t="e">
        <f>IF(VLOOKUP(F718,#REF!,3,2)=10024,IF(F718=998,2,""),IF(OR(N718="B02",N718="E02",N718="G01",N718="H01",N718="H02",N718="H03",N718="H04",N718="H05"),2,1))</f>
        <v>#REF!</v>
      </c>
    </row>
    <row r="719" spans="18:18" x14ac:dyDescent="0.25">
      <c r="R719" s="48" t="e">
        <f>IF(VLOOKUP(F719,#REF!,3,2)=10024,IF(F719=998,2,""),IF(OR(N719="B02",N719="E02",N719="G01",N719="H01",N719="H02",N719="H03",N719="H04",N719="H05"),2,1))</f>
        <v>#REF!</v>
      </c>
    </row>
    <row r="720" spans="18:18" x14ac:dyDescent="0.25">
      <c r="R720" s="48" t="e">
        <f>IF(VLOOKUP(F720,#REF!,3,2)=10024,IF(F720=998,2,""),IF(OR(N720="B02",N720="E02",N720="G01",N720="H01",N720="H02",N720="H03",N720="H04",N720="H05"),2,1))</f>
        <v>#REF!</v>
      </c>
    </row>
    <row r="721" spans="18:18" x14ac:dyDescent="0.25">
      <c r="R721" s="48" t="e">
        <f>IF(VLOOKUP(F721,#REF!,3,2)=10024,IF(F721=998,2,""),IF(OR(N721="B02",N721="E02",N721="G01",N721="H01",N721="H02",N721="H03",N721="H04",N721="H05"),2,1))</f>
        <v>#REF!</v>
      </c>
    </row>
    <row r="722" spans="18:18" x14ac:dyDescent="0.25">
      <c r="R722" s="48" t="e">
        <f>IF(VLOOKUP(F722,#REF!,3,2)=10024,IF(F722=998,2,""),IF(OR(N722="B02",N722="E02",N722="G01",N722="H01",N722="H02",N722="H03",N722="H04",N722="H05"),2,1))</f>
        <v>#REF!</v>
      </c>
    </row>
    <row r="723" spans="18:18" x14ac:dyDescent="0.25">
      <c r="R723" s="48" t="e">
        <f>IF(VLOOKUP(F723,#REF!,3,2)=10024,IF(F723=998,2,""),IF(OR(N723="B02",N723="E02",N723="G01",N723="H01",N723="H02",N723="H03",N723="H04",N723="H05"),2,1))</f>
        <v>#REF!</v>
      </c>
    </row>
    <row r="724" spans="18:18" x14ac:dyDescent="0.25">
      <c r="R724" s="48" t="e">
        <f>IF(VLOOKUP(F724,#REF!,3,2)=10024,IF(F724=998,2,""),IF(OR(N724="B02",N724="E02",N724="G01",N724="H01",N724="H02",N724="H03",N724="H04",N724="H05"),2,1))</f>
        <v>#REF!</v>
      </c>
    </row>
    <row r="725" spans="18:18" x14ac:dyDescent="0.25">
      <c r="R725" s="48" t="e">
        <f>IF(VLOOKUP(F725,#REF!,3,2)=10024,IF(F725=998,2,""),IF(OR(N725="B02",N725="E02",N725="G01",N725="H01",N725="H02",N725="H03",N725="H04",N725="H05"),2,1))</f>
        <v>#REF!</v>
      </c>
    </row>
    <row r="726" spans="18:18" x14ac:dyDescent="0.25">
      <c r="R726" s="48" t="e">
        <f>IF(VLOOKUP(F726,#REF!,3,2)=10024,IF(F726=998,2,""),IF(OR(N726="B02",N726="E02",N726="G01",N726="H01",N726="H02",N726="H03",N726="H04",N726="H05"),2,1))</f>
        <v>#REF!</v>
      </c>
    </row>
    <row r="727" spans="18:18" x14ac:dyDescent="0.25">
      <c r="R727" s="48" t="e">
        <f>IF(VLOOKUP(F727,#REF!,3,2)=10024,IF(F727=998,2,""),IF(OR(N727="B02",N727="E02",N727="G01",N727="H01",N727="H02",N727="H03",N727="H04",N727="H05"),2,1))</f>
        <v>#REF!</v>
      </c>
    </row>
    <row r="728" spans="18:18" x14ac:dyDescent="0.25">
      <c r="R728" s="48" t="e">
        <f>IF(VLOOKUP(F728,#REF!,3,2)=10024,IF(F728=998,2,""),IF(OR(N728="B02",N728="E02",N728="G01",N728="H01",N728="H02",N728="H03",N728="H04",N728="H05"),2,1))</f>
        <v>#REF!</v>
      </c>
    </row>
    <row r="729" spans="18:18" x14ac:dyDescent="0.25">
      <c r="R729" s="48" t="e">
        <f>IF(VLOOKUP(F729,#REF!,3,2)=10024,IF(F729=998,2,""),IF(OR(N729="B02",N729="E02",N729="G01",N729="H01",N729="H02",N729="H03",N729="H04",N729="H05"),2,1))</f>
        <v>#REF!</v>
      </c>
    </row>
    <row r="730" spans="18:18" x14ac:dyDescent="0.25">
      <c r="R730" s="48" t="e">
        <f>IF(VLOOKUP(F730,#REF!,3,2)=10024,IF(F730=998,2,""),IF(OR(N730="B02",N730="E02",N730="G01",N730="H01",N730="H02",N730="H03",N730="H04",N730="H05"),2,1))</f>
        <v>#REF!</v>
      </c>
    </row>
    <row r="731" spans="18:18" x14ac:dyDescent="0.25">
      <c r="R731" s="48" t="e">
        <f>IF(VLOOKUP(F731,#REF!,3,2)=10024,IF(F731=998,2,""),IF(OR(N731="B02",N731="E02",N731="G01",N731="H01",N731="H02",N731="H03",N731="H04",N731="H05"),2,1))</f>
        <v>#REF!</v>
      </c>
    </row>
    <row r="732" spans="18:18" x14ac:dyDescent="0.25">
      <c r="R732" s="48" t="e">
        <f>IF(VLOOKUP(F732,#REF!,3,2)=10024,IF(F732=998,2,""),IF(OR(N732="B02",N732="E02",N732="G01",N732="H01",N732="H02",N732="H03",N732="H04",N732="H05"),2,1))</f>
        <v>#REF!</v>
      </c>
    </row>
    <row r="733" spans="18:18" x14ac:dyDescent="0.25">
      <c r="R733" s="48" t="e">
        <f>IF(VLOOKUP(F733,#REF!,3,2)=10024,IF(F733=998,2,""),IF(OR(N733="B02",N733="E02",N733="G01",N733="H01",N733="H02",N733="H03",N733="H04",N733="H05"),2,1))</f>
        <v>#REF!</v>
      </c>
    </row>
    <row r="734" spans="18:18" x14ac:dyDescent="0.25">
      <c r="R734" s="48" t="e">
        <f>IF(VLOOKUP(F734,#REF!,3,2)=10024,IF(F734=998,2,""),IF(OR(N734="B02",N734="E02",N734="G01",N734="H01",N734="H02",N734="H03",N734="H04",N734="H05"),2,1))</f>
        <v>#REF!</v>
      </c>
    </row>
    <row r="735" spans="18:18" x14ac:dyDescent="0.25">
      <c r="R735" s="48" t="e">
        <f>IF(VLOOKUP(F735,#REF!,3,2)=10024,IF(F735=998,2,""),IF(OR(N735="B02",N735="E02",N735="G01",N735="H01",N735="H02",N735="H03",N735="H04",N735="H05"),2,1))</f>
        <v>#REF!</v>
      </c>
    </row>
    <row r="736" spans="18:18" x14ac:dyDescent="0.25">
      <c r="R736" s="48" t="e">
        <f>IF(VLOOKUP(F736,#REF!,3,2)=10024,IF(F736=998,2,""),IF(OR(N736="B02",N736="E02",N736="G01",N736="H01",N736="H02",N736="H03",N736="H04",N736="H05"),2,1))</f>
        <v>#REF!</v>
      </c>
    </row>
    <row r="737" spans="18:18" x14ac:dyDescent="0.25">
      <c r="R737" s="48" t="e">
        <f>IF(VLOOKUP(F737,#REF!,3,2)=10024,IF(F737=998,2,""),IF(OR(N737="B02",N737="E02",N737="G01",N737="H01",N737="H02",N737="H03",N737="H04",N737="H05"),2,1))</f>
        <v>#REF!</v>
      </c>
    </row>
    <row r="738" spans="18:18" x14ac:dyDescent="0.25">
      <c r="R738" s="48" t="e">
        <f>IF(VLOOKUP(F738,#REF!,3,2)=10024,IF(F738=998,2,""),IF(OR(N738="B02",N738="E02",N738="G01",N738="H01",N738="H02",N738="H03",N738="H04",N738="H05"),2,1))</f>
        <v>#REF!</v>
      </c>
    </row>
    <row r="739" spans="18:18" x14ac:dyDescent="0.25">
      <c r="R739" s="48" t="e">
        <f>IF(VLOOKUP(F739,#REF!,3,2)=10024,IF(F739=998,2,""),IF(OR(N739="B02",N739="E02",N739="G01",N739="H01",N739="H02",N739="H03",N739="H04",N739="H05"),2,1))</f>
        <v>#REF!</v>
      </c>
    </row>
    <row r="740" spans="18:18" x14ac:dyDescent="0.25">
      <c r="R740" s="48" t="e">
        <f>IF(VLOOKUP(F740,#REF!,3,2)=10024,IF(F740=998,2,""),IF(OR(N740="B02",N740="E02",N740="G01",N740="H01",N740="H02",N740="H03",N740="H04",N740="H05"),2,1))</f>
        <v>#REF!</v>
      </c>
    </row>
    <row r="741" spans="18:18" x14ac:dyDescent="0.25">
      <c r="R741" s="48" t="e">
        <f>IF(VLOOKUP(F741,#REF!,3,2)=10024,IF(F741=998,2,""),IF(OR(N741="B02",N741="E02",N741="G01",N741="H01",N741="H02",N741="H03",N741="H04",N741="H05"),2,1))</f>
        <v>#REF!</v>
      </c>
    </row>
    <row r="742" spans="18:18" x14ac:dyDescent="0.25">
      <c r="R742" s="48" t="e">
        <f>IF(VLOOKUP(F742,#REF!,3,2)=10024,IF(F742=998,2,""),IF(OR(N742="B02",N742="E02",N742="G01",N742="H01",N742="H02",N742="H03",N742="H04",N742="H05"),2,1))</f>
        <v>#REF!</v>
      </c>
    </row>
    <row r="743" spans="18:18" x14ac:dyDescent="0.25">
      <c r="R743" s="48" t="e">
        <f>IF(VLOOKUP(F743,#REF!,3,2)=10024,IF(F743=998,2,""),IF(OR(N743="B02",N743="E02",N743="G01",N743="H01",N743="H02",N743="H03",N743="H04",N743="H05"),2,1))</f>
        <v>#REF!</v>
      </c>
    </row>
    <row r="744" spans="18:18" x14ac:dyDescent="0.25">
      <c r="R744" s="48" t="e">
        <f>IF(VLOOKUP(F744,#REF!,3,2)=10024,IF(F744=998,2,""),IF(OR(N744="B02",N744="E02",N744="G01",N744="H01",N744="H02",N744="H03",N744="H04",N744="H05"),2,1))</f>
        <v>#REF!</v>
      </c>
    </row>
    <row r="745" spans="18:18" x14ac:dyDescent="0.25">
      <c r="R745" s="48" t="e">
        <f>IF(VLOOKUP(F745,#REF!,3,2)=10024,IF(F745=998,2,""),IF(OR(N745="B02",N745="E02",N745="G01",N745="H01",N745="H02",N745="H03",N745="H04",N745="H05"),2,1))</f>
        <v>#REF!</v>
      </c>
    </row>
    <row r="746" spans="18:18" x14ac:dyDescent="0.25">
      <c r="R746" s="48" t="e">
        <f>IF(VLOOKUP(F746,#REF!,3,2)=10024,IF(F746=998,2,""),IF(OR(N746="B02",N746="E02",N746="G01",N746="H01",N746="H02",N746="H03",N746="H04",N746="H05"),2,1))</f>
        <v>#REF!</v>
      </c>
    </row>
    <row r="747" spans="18:18" x14ac:dyDescent="0.25">
      <c r="R747" s="48" t="e">
        <f>IF(VLOOKUP(F747,#REF!,3,2)=10024,IF(F747=998,2,""),IF(OR(N747="B02",N747="E02",N747="G01",N747="H01",N747="H02",N747="H03",N747="H04",N747="H05"),2,1))</f>
        <v>#REF!</v>
      </c>
    </row>
    <row r="748" spans="18:18" x14ac:dyDescent="0.25">
      <c r="R748" s="48" t="e">
        <f>IF(VLOOKUP(F748,#REF!,3,2)=10024,IF(F748=998,2,""),IF(OR(N748="B02",N748="E02",N748="G01",N748="H01",N748="H02",N748="H03",N748="H04",N748="H05"),2,1))</f>
        <v>#REF!</v>
      </c>
    </row>
    <row r="749" spans="18:18" x14ac:dyDescent="0.25">
      <c r="R749" s="48" t="e">
        <f>IF(VLOOKUP(F749,#REF!,3,2)=10024,IF(F749=998,2,""),IF(OR(N749="B02",N749="E02",N749="G01",N749="H01",N749="H02",N749="H03",N749="H04",N749="H05"),2,1))</f>
        <v>#REF!</v>
      </c>
    </row>
    <row r="750" spans="18:18" x14ac:dyDescent="0.25">
      <c r="R750" s="48" t="e">
        <f>IF(VLOOKUP(F750,#REF!,3,2)=10024,IF(F750=998,2,""),IF(OR(N750="B02",N750="E02",N750="G01",N750="H01",N750="H02",N750="H03",N750="H04",N750="H05"),2,1))</f>
        <v>#REF!</v>
      </c>
    </row>
    <row r="751" spans="18:18" x14ac:dyDescent="0.25">
      <c r="R751" s="48" t="e">
        <f>IF(VLOOKUP(F751,#REF!,3,2)=10024,IF(F751=998,2,""),IF(OR(N751="B02",N751="E02",N751="G01",N751="H01",N751="H02",N751="H03",N751="H04",N751="H05"),2,1))</f>
        <v>#REF!</v>
      </c>
    </row>
    <row r="752" spans="18:18" x14ac:dyDescent="0.25">
      <c r="R752" s="48" t="e">
        <f>IF(VLOOKUP(F752,#REF!,3,2)=10024,IF(F752=998,2,""),IF(OR(N752="B02",N752="E02",N752="G01",N752="H01",N752="H02",N752="H03",N752="H04",N752="H05"),2,1))</f>
        <v>#REF!</v>
      </c>
    </row>
    <row r="753" spans="18:18" x14ac:dyDescent="0.25">
      <c r="R753" s="48" t="e">
        <f>IF(VLOOKUP(F753,#REF!,3,2)=10024,IF(F753=998,2,""),IF(OR(N753="B02",N753="E02",N753="G01",N753="H01",N753="H02",N753="H03",N753="H04",N753="H05"),2,1))</f>
        <v>#REF!</v>
      </c>
    </row>
    <row r="754" spans="18:18" x14ac:dyDescent="0.25">
      <c r="R754" s="48" t="e">
        <f>IF(VLOOKUP(F754,#REF!,3,2)=10024,IF(F754=998,2,""),IF(OR(N754="B02",N754="E02",N754="G01",N754="H01",N754="H02",N754="H03",N754="H04",N754="H05"),2,1))</f>
        <v>#REF!</v>
      </c>
    </row>
    <row r="755" spans="18:18" x14ac:dyDescent="0.25">
      <c r="R755" s="48" t="e">
        <f>IF(VLOOKUP(F755,#REF!,3,2)=10024,IF(F755=998,2,""),IF(OR(N755="B02",N755="E02",N755="G01",N755="H01",N755="H02",N755="H03",N755="H04",N755="H05"),2,1))</f>
        <v>#REF!</v>
      </c>
    </row>
    <row r="756" spans="18:18" x14ac:dyDescent="0.25">
      <c r="R756" s="48" t="e">
        <f>IF(VLOOKUP(F756,#REF!,3,2)=10024,IF(F756=998,2,""),IF(OR(N756="B02",N756="E02",N756="G01",N756="H01",N756="H02",N756="H03",N756="H04",N756="H05"),2,1))</f>
        <v>#REF!</v>
      </c>
    </row>
    <row r="757" spans="18:18" x14ac:dyDescent="0.25">
      <c r="R757" s="48" t="e">
        <f>IF(VLOOKUP(F757,#REF!,3,2)=10024,IF(F757=998,2,""),IF(OR(N757="B02",N757="E02",N757="G01",N757="H01",N757="H02",N757="H03",N757="H04",N757="H05"),2,1))</f>
        <v>#REF!</v>
      </c>
    </row>
    <row r="758" spans="18:18" x14ac:dyDescent="0.25">
      <c r="R758" s="48" t="e">
        <f>IF(VLOOKUP(F758,#REF!,3,2)=10024,IF(F758=998,2,""),IF(OR(N758="B02",N758="E02",N758="G01",N758="H01",N758="H02",N758="H03",N758="H04",N758="H05"),2,1))</f>
        <v>#REF!</v>
      </c>
    </row>
    <row r="759" spans="18:18" x14ac:dyDescent="0.25">
      <c r="R759" s="48" t="e">
        <f>IF(VLOOKUP(F759,#REF!,3,2)=10024,IF(F759=998,2,""),IF(OR(N759="B02",N759="E02",N759="G01",N759="H01",N759="H02",N759="H03",N759="H04",N759="H05"),2,1))</f>
        <v>#REF!</v>
      </c>
    </row>
    <row r="760" spans="18:18" x14ac:dyDescent="0.25">
      <c r="R760" s="48" t="e">
        <f>IF(VLOOKUP(F760,#REF!,3,2)=10024,IF(F760=998,2,""),IF(OR(N760="B02",N760="E02",N760="G01",N760="H01",N760="H02",N760="H03",N760="H04",N760="H05"),2,1))</f>
        <v>#REF!</v>
      </c>
    </row>
    <row r="761" spans="18:18" x14ac:dyDescent="0.25">
      <c r="R761" s="48" t="e">
        <f>IF(VLOOKUP(F761,#REF!,3,2)=10024,IF(F761=998,2,""),IF(OR(N761="B02",N761="E02",N761="G01",N761="H01",N761="H02",N761="H03",N761="H04",N761="H05"),2,1))</f>
        <v>#REF!</v>
      </c>
    </row>
    <row r="762" spans="18:18" x14ac:dyDescent="0.25">
      <c r="R762" s="48" t="e">
        <f>IF(VLOOKUP(F762,#REF!,3,2)=10024,IF(F762=998,2,""),IF(OR(N762="B02",N762="E02",N762="G01",N762="H01",N762="H02",N762="H03",N762="H04",N762="H05"),2,1))</f>
        <v>#REF!</v>
      </c>
    </row>
    <row r="763" spans="18:18" x14ac:dyDescent="0.25">
      <c r="R763" s="48" t="e">
        <f>IF(VLOOKUP(F763,#REF!,3,2)=10024,IF(F763=998,2,""),IF(OR(N763="B02",N763="E02",N763="G01",N763="H01",N763="H02",N763="H03",N763="H04",N763="H05"),2,1))</f>
        <v>#REF!</v>
      </c>
    </row>
    <row r="764" spans="18:18" x14ac:dyDescent="0.25">
      <c r="R764" s="48" t="e">
        <f>IF(VLOOKUP(F764,#REF!,3,2)=10024,IF(F764=998,2,""),IF(OR(N764="B02",N764="E02",N764="G01",N764="H01",N764="H02",N764="H03",N764="H04",N764="H05"),2,1))</f>
        <v>#REF!</v>
      </c>
    </row>
    <row r="765" spans="18:18" x14ac:dyDescent="0.25">
      <c r="R765" s="48" t="e">
        <f>IF(VLOOKUP(F765,#REF!,3,2)=10024,IF(F765=998,2,""),IF(OR(N765="B02",N765="E02",N765="G01",N765="H01",N765="H02",N765="H03",N765="H04",N765="H05"),2,1))</f>
        <v>#REF!</v>
      </c>
    </row>
    <row r="766" spans="18:18" x14ac:dyDescent="0.25">
      <c r="R766" s="48" t="e">
        <f>IF(VLOOKUP(F766,#REF!,3,2)=10024,IF(F766=998,2,""),IF(OR(N766="B02",N766="E02",N766="G01",N766="H01",N766="H02",N766="H03",N766="H04",N766="H05"),2,1))</f>
        <v>#REF!</v>
      </c>
    </row>
    <row r="767" spans="18:18" x14ac:dyDescent="0.25">
      <c r="R767" s="48" t="e">
        <f>IF(VLOOKUP(F767,#REF!,3,2)=10024,IF(F767=998,2,""),IF(OR(N767="B02",N767="E02",N767="G01",N767="H01",N767="H02",N767="H03",N767="H04",N767="H05"),2,1))</f>
        <v>#REF!</v>
      </c>
    </row>
    <row r="768" spans="18:18" x14ac:dyDescent="0.25">
      <c r="R768" s="48" t="e">
        <f>IF(VLOOKUP(F768,#REF!,3,2)=10024,IF(F768=998,2,""),IF(OR(N768="B02",N768="E02",N768="G01",N768="H01",N768="H02",N768="H03",N768="H04",N768="H05"),2,1))</f>
        <v>#REF!</v>
      </c>
    </row>
    <row r="769" spans="18:18" x14ac:dyDescent="0.25">
      <c r="R769" s="48" t="e">
        <f>IF(VLOOKUP(F769,#REF!,3,2)=10024,IF(F769=998,2,""),IF(OR(N769="B02",N769="E02",N769="G01",N769="H01",N769="H02",N769="H03",N769="H04",N769="H05"),2,1))</f>
        <v>#REF!</v>
      </c>
    </row>
    <row r="770" spans="18:18" x14ac:dyDescent="0.25">
      <c r="R770" s="48" t="e">
        <f>IF(VLOOKUP(F770,#REF!,3,2)=10024,IF(F770=998,2,""),IF(OR(N770="B02",N770="E02",N770="G01",N770="H01",N770="H02",N770="H03",N770="H04",N770="H05"),2,1))</f>
        <v>#REF!</v>
      </c>
    </row>
    <row r="771" spans="18:18" x14ac:dyDescent="0.25">
      <c r="R771" s="48" t="e">
        <f>IF(VLOOKUP(F771,#REF!,3,2)=10024,IF(F771=998,2,""),IF(OR(N771="B02",N771="E02",N771="G01",N771="H01",N771="H02",N771="H03",N771="H04",N771="H05"),2,1))</f>
        <v>#REF!</v>
      </c>
    </row>
    <row r="772" spans="18:18" x14ac:dyDescent="0.25">
      <c r="R772" s="48" t="e">
        <f>IF(VLOOKUP(F772,#REF!,3,2)=10024,IF(F772=998,2,""),IF(OR(N772="B02",N772="E02",N772="G01",N772="H01",N772="H02",N772="H03",N772="H04",N772="H05"),2,1))</f>
        <v>#REF!</v>
      </c>
    </row>
    <row r="773" spans="18:18" x14ac:dyDescent="0.25">
      <c r="R773" s="48" t="e">
        <f>IF(VLOOKUP(F773,#REF!,3,2)=10024,IF(F773=998,2,""),IF(OR(N773="B02",N773="E02",N773="G01",N773="H01",N773="H02",N773="H03",N773="H04",N773="H05"),2,1))</f>
        <v>#REF!</v>
      </c>
    </row>
    <row r="774" spans="18:18" x14ac:dyDescent="0.25">
      <c r="R774" s="48" t="e">
        <f>IF(VLOOKUP(F774,#REF!,3,2)=10024,IF(F774=998,2,""),IF(OR(N774="B02",N774="E02",N774="G01",N774="H01",N774="H02",N774="H03",N774="H04",N774="H05"),2,1))</f>
        <v>#REF!</v>
      </c>
    </row>
    <row r="775" spans="18:18" x14ac:dyDescent="0.25">
      <c r="R775" s="48" t="e">
        <f>IF(VLOOKUP(F775,#REF!,3,2)=10024,IF(F775=998,2,""),IF(OR(N775="B02",N775="E02",N775="G01",N775="H01",N775="H02",N775="H03",N775="H04",N775="H05"),2,1))</f>
        <v>#REF!</v>
      </c>
    </row>
    <row r="776" spans="18:18" x14ac:dyDescent="0.25">
      <c r="R776" s="48" t="e">
        <f>IF(VLOOKUP(F776,#REF!,3,2)=10024,IF(F776=998,2,""),IF(OR(N776="B02",N776="E02",N776="G01",N776="H01",N776="H02",N776="H03",N776="H04",N776="H05"),2,1))</f>
        <v>#REF!</v>
      </c>
    </row>
    <row r="777" spans="18:18" x14ac:dyDescent="0.25">
      <c r="R777" s="48" t="e">
        <f>IF(VLOOKUP(F777,#REF!,3,2)=10024,IF(F777=998,2,""),IF(OR(N777="B02",N777="E02",N777="G01",N777="H01",N777="H02",N777="H03",N777="H04",N777="H05"),2,1))</f>
        <v>#REF!</v>
      </c>
    </row>
    <row r="778" spans="18:18" x14ac:dyDescent="0.25">
      <c r="R778" s="48" t="e">
        <f>IF(VLOOKUP(F778,#REF!,3,2)=10024,IF(F778=998,2,""),IF(OR(N778="B02",N778="E02",N778="G01",N778="H01",N778="H02",N778="H03",N778="H04",N778="H05"),2,1))</f>
        <v>#REF!</v>
      </c>
    </row>
    <row r="779" spans="18:18" x14ac:dyDescent="0.25">
      <c r="R779" s="48" t="e">
        <f>IF(VLOOKUP(F779,#REF!,3,2)=10024,IF(F779=998,2,""),IF(OR(N779="B02",N779="E02",N779="G01",N779="H01",N779="H02",N779="H03",N779="H04",N779="H05"),2,1))</f>
        <v>#REF!</v>
      </c>
    </row>
    <row r="780" spans="18:18" x14ac:dyDescent="0.25">
      <c r="R780" s="48" t="e">
        <f>IF(VLOOKUP(F780,#REF!,3,2)=10024,IF(F780=998,2,""),IF(OR(N780="B02",N780="E02",N780="G01",N780="H01",N780="H02",N780="H03",N780="H04",N780="H05"),2,1))</f>
        <v>#REF!</v>
      </c>
    </row>
    <row r="781" spans="18:18" x14ac:dyDescent="0.25">
      <c r="R781" s="48" t="e">
        <f>IF(VLOOKUP(F781,#REF!,3,2)=10024,IF(F781=998,2,""),IF(OR(N781="B02",N781="E02",N781="G01",N781="H01",N781="H02",N781="H03",N781="H04",N781="H05"),2,1))</f>
        <v>#REF!</v>
      </c>
    </row>
    <row r="782" spans="18:18" x14ac:dyDescent="0.25">
      <c r="R782" s="48" t="e">
        <f>IF(VLOOKUP(F782,#REF!,3,2)=10024,IF(F782=998,2,""),IF(OR(N782="B02",N782="E02",N782="G01",N782="H01",N782="H02",N782="H03",N782="H04",N782="H05"),2,1))</f>
        <v>#REF!</v>
      </c>
    </row>
    <row r="783" spans="18:18" x14ac:dyDescent="0.25">
      <c r="R783" s="48" t="e">
        <f>IF(VLOOKUP(F783,#REF!,3,2)=10024,IF(F783=998,2,""),IF(OR(N783="B02",N783="E02",N783="G01",N783="H01",N783="H02",N783="H03",N783="H04",N783="H05"),2,1))</f>
        <v>#REF!</v>
      </c>
    </row>
    <row r="784" spans="18:18" x14ac:dyDescent="0.25">
      <c r="R784" s="48" t="e">
        <f>IF(VLOOKUP(F784,#REF!,3,2)=10024,IF(F784=998,2,""),IF(OR(N784="B02",N784="E02",N784="G01",N784="H01",N784="H02",N784="H03",N784="H04",N784="H05"),2,1))</f>
        <v>#REF!</v>
      </c>
    </row>
    <row r="785" spans="18:18" x14ac:dyDescent="0.25">
      <c r="R785" s="48" t="e">
        <f>IF(VLOOKUP(F785,#REF!,3,2)=10024,IF(F785=998,2,""),IF(OR(N785="B02",N785="E02",N785="G01",N785="H01",N785="H02",N785="H03",N785="H04",N785="H05"),2,1))</f>
        <v>#REF!</v>
      </c>
    </row>
    <row r="786" spans="18:18" x14ac:dyDescent="0.25">
      <c r="R786" s="48" t="e">
        <f>IF(VLOOKUP(F786,#REF!,3,2)=10024,IF(F786=998,2,""),IF(OR(N786="B02",N786="E02",N786="G01",N786="H01",N786="H02",N786="H03",N786="H04",N786="H05"),2,1))</f>
        <v>#REF!</v>
      </c>
    </row>
    <row r="787" spans="18:18" x14ac:dyDescent="0.25">
      <c r="R787" s="48" t="e">
        <f>IF(VLOOKUP(F787,#REF!,3,2)=10024,IF(F787=998,2,""),IF(OR(N787="B02",N787="E02",N787="G01",N787="H01",N787="H02",N787="H03",N787="H04",N787="H05"),2,1))</f>
        <v>#REF!</v>
      </c>
    </row>
    <row r="788" spans="18:18" x14ac:dyDescent="0.25">
      <c r="R788" s="48" t="e">
        <f>IF(VLOOKUP(F788,#REF!,3,2)=10024,IF(F788=998,2,""),IF(OR(N788="B02",N788="E02",N788="G01",N788="H01",N788="H02",N788="H03",N788="H04",N788="H05"),2,1))</f>
        <v>#REF!</v>
      </c>
    </row>
    <row r="789" spans="18:18" x14ac:dyDescent="0.25">
      <c r="R789" s="48" t="e">
        <f>IF(VLOOKUP(F789,#REF!,3,2)=10024,IF(F789=998,2,""),IF(OR(N789="B02",N789="E02",N789="G01",N789="H01",N789="H02",N789="H03",N789="H04",N789="H05"),2,1))</f>
        <v>#REF!</v>
      </c>
    </row>
    <row r="790" spans="18:18" x14ac:dyDescent="0.25">
      <c r="R790" s="48" t="e">
        <f>IF(VLOOKUP(F790,#REF!,3,2)=10024,IF(F790=998,2,""),IF(OR(N790="B02",N790="E02",N790="G01",N790="H01",N790="H02",N790="H03",N790="H04",N790="H05"),2,1))</f>
        <v>#REF!</v>
      </c>
    </row>
    <row r="791" spans="18:18" x14ac:dyDescent="0.25">
      <c r="R791" s="48" t="e">
        <f>IF(VLOOKUP(F791,#REF!,3,2)=10024,IF(F791=998,2,""),IF(OR(N791="B02",N791="E02",N791="G01",N791="H01",N791="H02",N791="H03",N791="H04",N791="H05"),2,1))</f>
        <v>#REF!</v>
      </c>
    </row>
    <row r="792" spans="18:18" x14ac:dyDescent="0.25">
      <c r="R792" s="48" t="e">
        <f>IF(VLOOKUP(F792,#REF!,3,2)=10024,IF(F792=998,2,""),IF(OR(N792="B02",N792="E02",N792="G01",N792="H01",N792="H02",N792="H03",N792="H04",N792="H05"),2,1))</f>
        <v>#REF!</v>
      </c>
    </row>
    <row r="793" spans="18:18" x14ac:dyDescent="0.25">
      <c r="R793" s="48" t="e">
        <f>IF(VLOOKUP(F793,#REF!,3,2)=10024,IF(F793=998,2,""),IF(OR(N793="B02",N793="E02",N793="G01",N793="H01",N793="H02",N793="H03",N793="H04",N793="H05"),2,1))</f>
        <v>#REF!</v>
      </c>
    </row>
    <row r="794" spans="18:18" x14ac:dyDescent="0.25">
      <c r="R794" s="48" t="e">
        <f>IF(VLOOKUP(F794,#REF!,3,2)=10024,IF(F794=998,2,""),IF(OR(N794="B02",N794="E02",N794="G01",N794="H01",N794="H02",N794="H03",N794="H04",N794="H05"),2,1))</f>
        <v>#REF!</v>
      </c>
    </row>
    <row r="795" spans="18:18" x14ac:dyDescent="0.25">
      <c r="R795" s="48" t="e">
        <f>IF(VLOOKUP(F795,#REF!,3,2)=10024,IF(F795=998,2,""),IF(OR(N795="B02",N795="E02",N795="G01",N795="H01",N795="H02",N795="H03",N795="H04",N795="H05"),2,1))</f>
        <v>#REF!</v>
      </c>
    </row>
    <row r="796" spans="18:18" x14ac:dyDescent="0.25">
      <c r="R796" s="48" t="e">
        <f>IF(VLOOKUP(F796,#REF!,3,2)=10024,IF(F796=998,2,""),IF(OR(N796="B02",N796="E02",N796="G01",N796="H01",N796="H02",N796="H03",N796="H04",N796="H05"),2,1))</f>
        <v>#REF!</v>
      </c>
    </row>
    <row r="797" spans="18:18" x14ac:dyDescent="0.25">
      <c r="R797" s="48" t="e">
        <f>IF(VLOOKUP(F797,#REF!,3,2)=10024,IF(F797=998,2,""),IF(OR(N797="B02",N797="E02",N797="G01",N797="H01",N797="H02",N797="H03",N797="H04",N797="H05"),2,1))</f>
        <v>#REF!</v>
      </c>
    </row>
    <row r="798" spans="18:18" x14ac:dyDescent="0.25">
      <c r="R798" s="48" t="e">
        <f>IF(VLOOKUP(F798,#REF!,3,2)=10024,IF(F798=998,2,""),IF(OR(N798="B02",N798="E02",N798="G01",N798="H01",N798="H02",N798="H03",N798="H04",N798="H05"),2,1))</f>
        <v>#REF!</v>
      </c>
    </row>
    <row r="799" spans="18:18" x14ac:dyDescent="0.25">
      <c r="R799" s="48" t="e">
        <f>IF(VLOOKUP(F799,#REF!,3,2)=10024,IF(F799=998,2,""),IF(OR(N799="B02",N799="E02",N799="G01",N799="H01",N799="H02",N799="H03",N799="H04",N799="H05"),2,1))</f>
        <v>#REF!</v>
      </c>
    </row>
    <row r="800" spans="18:18" x14ac:dyDescent="0.25">
      <c r="R800" s="48" t="e">
        <f>IF(VLOOKUP(F800,#REF!,3,2)=10024,IF(F800=998,2,""),IF(OR(N800="B02",N800="E02",N800="G01",N800="H01",N800="H02",N800="H03",N800="H04",N800="H05"),2,1))</f>
        <v>#REF!</v>
      </c>
    </row>
    <row r="801" spans="18:18" x14ac:dyDescent="0.25">
      <c r="R801" s="48" t="e">
        <f>IF(VLOOKUP(F801,#REF!,3,2)=10024,IF(F801=998,2,""),IF(OR(N801="B02",N801="E02",N801="G01",N801="H01",N801="H02",N801="H03",N801="H04",N801="H05"),2,1))</f>
        <v>#REF!</v>
      </c>
    </row>
    <row r="802" spans="18:18" x14ac:dyDescent="0.25">
      <c r="R802" s="48" t="e">
        <f>IF(VLOOKUP(F802,#REF!,3,2)=10024,IF(F802=998,2,""),IF(OR(N802="B02",N802="E02",N802="G01",N802="H01",N802="H02",N802="H03",N802="H04",N802="H05"),2,1))</f>
        <v>#REF!</v>
      </c>
    </row>
    <row r="803" spans="18:18" x14ac:dyDescent="0.25">
      <c r="R803" s="48" t="e">
        <f>IF(VLOOKUP(F803,#REF!,3,2)=10024,IF(F803=998,2,""),IF(OR(N803="B02",N803="E02",N803="G01",N803="H01",N803="H02",N803="H03",N803="H04",N803="H05"),2,1))</f>
        <v>#REF!</v>
      </c>
    </row>
    <row r="804" spans="18:18" x14ac:dyDescent="0.25">
      <c r="R804" s="48" t="e">
        <f>IF(VLOOKUP(F804,#REF!,3,2)=10024,IF(F804=998,2,""),IF(OR(N804="B02",N804="E02",N804="G01",N804="H01",N804="H02",N804="H03",N804="H04",N804="H05"),2,1))</f>
        <v>#REF!</v>
      </c>
    </row>
    <row r="805" spans="18:18" x14ac:dyDescent="0.25">
      <c r="R805" s="48" t="e">
        <f>IF(VLOOKUP(F805,#REF!,3,2)=10024,IF(F805=998,2,""),IF(OR(N805="B02",N805="E02",N805="G01",N805="H01",N805="H02",N805="H03",N805="H04",N805="H05"),2,1))</f>
        <v>#REF!</v>
      </c>
    </row>
    <row r="806" spans="18:18" x14ac:dyDescent="0.25">
      <c r="R806" s="48" t="e">
        <f>IF(VLOOKUP(F806,#REF!,3,2)=10024,IF(F806=998,2,""),IF(OR(N806="B02",N806="E02",N806="G01",N806="H01",N806="H02",N806="H03",N806="H04",N806="H05"),2,1))</f>
        <v>#REF!</v>
      </c>
    </row>
    <row r="807" spans="18:18" x14ac:dyDescent="0.25">
      <c r="R807" s="48" t="e">
        <f>IF(VLOOKUP(F807,#REF!,3,2)=10024,IF(F807=998,2,""),IF(OR(N807="B02",N807="E02",N807="G01",N807="H01",N807="H02",N807="H03",N807="H04",N807="H05"),2,1))</f>
        <v>#REF!</v>
      </c>
    </row>
    <row r="808" spans="18:18" x14ac:dyDescent="0.25">
      <c r="R808" s="48" t="e">
        <f>IF(VLOOKUP(F808,#REF!,3,2)=10024,IF(F808=998,2,""),IF(OR(N808="B02",N808="E02",N808="G01",N808="H01",N808="H02",N808="H03",N808="H04",N808="H05"),2,1))</f>
        <v>#REF!</v>
      </c>
    </row>
    <row r="809" spans="18:18" x14ac:dyDescent="0.25">
      <c r="R809" s="48" t="e">
        <f>IF(VLOOKUP(F809,#REF!,3,2)=10024,IF(F809=998,2,""),IF(OR(N809="B02",N809="E02",N809="G01",N809="H01",N809="H02",N809="H03",N809="H04",N809="H05"),2,1))</f>
        <v>#REF!</v>
      </c>
    </row>
    <row r="810" spans="18:18" x14ac:dyDescent="0.25">
      <c r="R810" s="48" t="e">
        <f>IF(VLOOKUP(F810,#REF!,3,2)=10024,IF(F810=998,2,""),IF(OR(N810="B02",N810="E02",N810="G01",N810="H01",N810="H02",N810="H03",N810="H04",N810="H05"),2,1))</f>
        <v>#REF!</v>
      </c>
    </row>
    <row r="811" spans="18:18" x14ac:dyDescent="0.25">
      <c r="R811" s="48" t="e">
        <f>IF(VLOOKUP(F811,#REF!,3,2)=10024,IF(F811=998,2,""),IF(OR(N811="B02",N811="E02",N811="G01",N811="H01",N811="H02",N811="H03",N811="H04",N811="H05"),2,1))</f>
        <v>#REF!</v>
      </c>
    </row>
    <row r="812" spans="18:18" x14ac:dyDescent="0.25">
      <c r="R812" s="48" t="e">
        <f>IF(VLOOKUP(F812,#REF!,3,2)=10024,IF(F812=998,2,""),IF(OR(N812="B02",N812="E02",N812="G01",N812="H01",N812="H02",N812="H03",N812="H04",N812="H05"),2,1))</f>
        <v>#REF!</v>
      </c>
    </row>
    <row r="813" spans="18:18" x14ac:dyDescent="0.25">
      <c r="R813" s="48" t="e">
        <f>IF(VLOOKUP(F813,#REF!,3,2)=10024,IF(F813=998,2,""),IF(OR(N813="B02",N813="E02",N813="G01",N813="H01",N813="H02",N813="H03",N813="H04",N813="H05"),2,1))</f>
        <v>#REF!</v>
      </c>
    </row>
    <row r="814" spans="18:18" x14ac:dyDescent="0.25">
      <c r="R814" s="48" t="e">
        <f>IF(VLOOKUP(F814,#REF!,3,2)=10024,IF(F814=998,2,""),IF(OR(N814="B02",N814="E02",N814="G01",N814="H01",N814="H02",N814="H03",N814="H04",N814="H05"),2,1))</f>
        <v>#REF!</v>
      </c>
    </row>
    <row r="815" spans="18:18" x14ac:dyDescent="0.25">
      <c r="R815" s="48" t="e">
        <f>IF(VLOOKUP(F815,#REF!,3,2)=10024,IF(F815=998,2,""),IF(OR(N815="B02",N815="E02",N815="G01",N815="H01",N815="H02",N815="H03",N815="H04",N815="H05"),2,1))</f>
        <v>#REF!</v>
      </c>
    </row>
    <row r="816" spans="18:18" x14ac:dyDescent="0.25">
      <c r="R816" s="48" t="e">
        <f>IF(VLOOKUP(F816,#REF!,3,2)=10024,IF(F816=998,2,""),IF(OR(N816="B02",N816="E02",N816="G01",N816="H01",N816="H02",N816="H03",N816="H04",N816="H05"),2,1))</f>
        <v>#REF!</v>
      </c>
    </row>
    <row r="817" spans="18:18" x14ac:dyDescent="0.25">
      <c r="R817" s="48" t="e">
        <f>IF(VLOOKUP(F817,#REF!,3,2)=10024,IF(F817=998,2,""),IF(OR(N817="B02",N817="E02",N817="G01",N817="H01",N817="H02",N817="H03",N817="H04",N817="H05"),2,1))</f>
        <v>#REF!</v>
      </c>
    </row>
    <row r="818" spans="18:18" x14ac:dyDescent="0.25">
      <c r="R818" s="48" t="e">
        <f>IF(VLOOKUP(F818,#REF!,3,2)=10024,IF(F818=998,2,""),IF(OR(N818="B02",N818="E02",N818="G01",N818="H01",N818="H02",N818="H03",N818="H04",N818="H05"),2,1))</f>
        <v>#REF!</v>
      </c>
    </row>
    <row r="819" spans="18:18" x14ac:dyDescent="0.25">
      <c r="R819" s="48" t="e">
        <f>IF(VLOOKUP(F819,#REF!,3,2)=10024,IF(F819=998,2,""),IF(OR(N819="B02",N819="E02",N819="G01",N819="H01",N819="H02",N819="H03",N819="H04",N819="H05"),2,1))</f>
        <v>#REF!</v>
      </c>
    </row>
    <row r="820" spans="18:18" x14ac:dyDescent="0.25">
      <c r="R820" s="48" t="e">
        <f>IF(VLOOKUP(F820,#REF!,3,2)=10024,IF(F820=998,2,""),IF(OR(N820="B02",N820="E02",N820="G01",N820="H01",N820="H02",N820="H03",N820="H04",N820="H05"),2,1))</f>
        <v>#REF!</v>
      </c>
    </row>
    <row r="821" spans="18:18" x14ac:dyDescent="0.25">
      <c r="R821" s="48" t="e">
        <f>IF(VLOOKUP(F821,#REF!,3,2)=10024,IF(F821=998,2,""),IF(OR(N821="B02",N821="E02",N821="G01",N821="H01",N821="H02",N821="H03",N821="H04",N821="H05"),2,1))</f>
        <v>#REF!</v>
      </c>
    </row>
    <row r="822" spans="18:18" x14ac:dyDescent="0.25">
      <c r="R822" s="48" t="e">
        <f>IF(VLOOKUP(F822,#REF!,3,2)=10024,IF(F822=998,2,""),IF(OR(N822="B02",N822="E02",N822="G01",N822="H01",N822="H02",N822="H03",N822="H04",N822="H05"),2,1))</f>
        <v>#REF!</v>
      </c>
    </row>
    <row r="823" spans="18:18" x14ac:dyDescent="0.25">
      <c r="R823" s="48" t="e">
        <f>IF(VLOOKUP(F823,#REF!,3,2)=10024,IF(F823=998,2,""),IF(OR(N823="B02",N823="E02",N823="G01",N823="H01",N823="H02",N823="H03",N823="H04",N823="H05"),2,1))</f>
        <v>#REF!</v>
      </c>
    </row>
    <row r="824" spans="18:18" x14ac:dyDescent="0.25">
      <c r="R824" s="48" t="e">
        <f>IF(VLOOKUP(F824,#REF!,3,2)=10024,IF(F824=998,2,""),IF(OR(N824="B02",N824="E02",N824="G01",N824="H01",N824="H02",N824="H03",N824="H04",N824="H05"),2,1))</f>
        <v>#REF!</v>
      </c>
    </row>
    <row r="825" spans="18:18" x14ac:dyDescent="0.25">
      <c r="R825" s="48" t="e">
        <f>IF(VLOOKUP(F825,#REF!,3,2)=10024,IF(F825=998,2,""),IF(OR(N825="B02",N825="E02",N825="G01",N825="H01",N825="H02",N825="H03",N825="H04",N825="H05"),2,1))</f>
        <v>#REF!</v>
      </c>
    </row>
    <row r="826" spans="18:18" x14ac:dyDescent="0.25">
      <c r="R826" s="48" t="e">
        <f>IF(VLOOKUP(F826,#REF!,3,2)=10024,IF(F826=998,2,""),IF(OR(N826="B02",N826="E02",N826="G01",N826="H01",N826="H02",N826="H03",N826="H04",N826="H05"),2,1))</f>
        <v>#REF!</v>
      </c>
    </row>
    <row r="827" spans="18:18" x14ac:dyDescent="0.25">
      <c r="R827" s="48" t="e">
        <f>IF(VLOOKUP(F827,#REF!,3,2)=10024,IF(F827=998,2,""),IF(OR(N827="B02",N827="E02",N827="G01",N827="H01",N827="H02",N827="H03",N827="H04",N827="H05"),2,1))</f>
        <v>#REF!</v>
      </c>
    </row>
    <row r="828" spans="18:18" x14ac:dyDescent="0.25">
      <c r="R828" s="48" t="e">
        <f>IF(VLOOKUP(F828,#REF!,3,2)=10024,IF(F828=998,2,""),IF(OR(N828="B02",N828="E02",N828="G01",N828="H01",N828="H02",N828="H03",N828="H04",N828="H05"),2,1))</f>
        <v>#REF!</v>
      </c>
    </row>
    <row r="829" spans="18:18" x14ac:dyDescent="0.25">
      <c r="R829" s="48" t="e">
        <f>IF(VLOOKUP(F829,#REF!,3,2)=10024,IF(F829=998,2,""),IF(OR(N829="B02",N829="E02",N829="G01",N829="H01",N829="H02",N829="H03",N829="H04",N829="H05"),2,1))</f>
        <v>#REF!</v>
      </c>
    </row>
    <row r="830" spans="18:18" x14ac:dyDescent="0.25">
      <c r="R830" s="48" t="e">
        <f>IF(VLOOKUP(F830,#REF!,3,2)=10024,IF(F830=998,2,""),IF(OR(N830="B02",N830="E02",N830="G01",N830="H01",N830="H02",N830="H03",N830="H04",N830="H05"),2,1))</f>
        <v>#REF!</v>
      </c>
    </row>
    <row r="831" spans="18:18" x14ac:dyDescent="0.25">
      <c r="R831" s="48" t="e">
        <f>IF(VLOOKUP(F831,#REF!,3,2)=10024,IF(F831=998,2,""),IF(OR(N831="B02",N831="E02",N831="G01",N831="H01",N831="H02",N831="H03",N831="H04",N831="H05"),2,1))</f>
        <v>#REF!</v>
      </c>
    </row>
    <row r="832" spans="18:18" x14ac:dyDescent="0.25">
      <c r="R832" s="48" t="e">
        <f>IF(VLOOKUP(F832,#REF!,3,2)=10024,IF(F832=998,2,""),IF(OR(N832="B02",N832="E02",N832="G01",N832="H01",N832="H02",N832="H03",N832="H04",N832="H05"),2,1))</f>
        <v>#REF!</v>
      </c>
    </row>
    <row r="833" spans="18:18" x14ac:dyDescent="0.25">
      <c r="R833" s="48" t="e">
        <f>IF(VLOOKUP(F833,#REF!,3,2)=10024,IF(F833=998,2,""),IF(OR(N833="B02",N833="E02",N833="G01",N833="H01",N833="H02",N833="H03",N833="H04",N833="H05"),2,1))</f>
        <v>#REF!</v>
      </c>
    </row>
    <row r="834" spans="18:18" x14ac:dyDescent="0.25">
      <c r="R834" s="48" t="e">
        <f>IF(VLOOKUP(F834,#REF!,3,2)=10024,IF(F834=998,2,""),IF(OR(N834="B02",N834="E02",N834="G01",N834="H01",N834="H02",N834="H03",N834="H04",N834="H05"),2,1))</f>
        <v>#REF!</v>
      </c>
    </row>
    <row r="835" spans="18:18" x14ac:dyDescent="0.25">
      <c r="R835" s="48" t="e">
        <f>IF(VLOOKUP(F835,#REF!,3,2)=10024,IF(F835=998,2,""),IF(OR(N835="B02",N835="E02",N835="G01",N835="H01",N835="H02",N835="H03",N835="H04",N835="H05"),2,1))</f>
        <v>#REF!</v>
      </c>
    </row>
    <row r="836" spans="18:18" x14ac:dyDescent="0.25">
      <c r="R836" s="48" t="e">
        <f>IF(VLOOKUP(F836,#REF!,3,2)=10024,IF(F836=998,2,""),IF(OR(N836="B02",N836="E02",N836="G01",N836="H01",N836="H02",N836="H03",N836="H04",N836="H05"),2,1))</f>
        <v>#REF!</v>
      </c>
    </row>
    <row r="837" spans="18:18" x14ac:dyDescent="0.25">
      <c r="R837" s="48" t="e">
        <f>IF(VLOOKUP(F837,#REF!,3,2)=10024,IF(F837=998,2,""),IF(OR(N837="B02",N837="E02",N837="G01",N837="H01",N837="H02",N837="H03",N837="H04",N837="H05"),2,1))</f>
        <v>#REF!</v>
      </c>
    </row>
    <row r="838" spans="18:18" x14ac:dyDescent="0.25">
      <c r="R838" s="48" t="e">
        <f>IF(VLOOKUP(F838,#REF!,3,2)=10024,IF(F838=998,2,""),IF(OR(N838="B02",N838="E02",N838="G01",N838="H01",N838="H02",N838="H03",N838="H04",N838="H05"),2,1))</f>
        <v>#REF!</v>
      </c>
    </row>
    <row r="839" spans="18:18" x14ac:dyDescent="0.25">
      <c r="R839" s="48" t="e">
        <f>IF(VLOOKUP(F839,#REF!,3,2)=10024,IF(F839=998,2,""),IF(OR(N839="B02",N839="E02",N839="G01",N839="H01",N839="H02",N839="H03",N839="H04",N839="H05"),2,1))</f>
        <v>#REF!</v>
      </c>
    </row>
    <row r="840" spans="18:18" x14ac:dyDescent="0.25">
      <c r="R840" s="48" t="e">
        <f>IF(VLOOKUP(F840,#REF!,3,2)=10024,IF(F840=998,2,""),IF(OR(N840="B02",N840="E02",N840="G01",N840="H01",N840="H02",N840="H03",N840="H04",N840="H05"),2,1))</f>
        <v>#REF!</v>
      </c>
    </row>
    <row r="841" spans="18:18" x14ac:dyDescent="0.25">
      <c r="R841" s="48" t="e">
        <f>IF(VLOOKUP(F841,#REF!,3,2)=10024,IF(F841=998,2,""),IF(OR(N841="B02",N841="E02",N841="G01",N841="H01",N841="H02",N841="H03",N841="H04",N841="H05"),2,1))</f>
        <v>#REF!</v>
      </c>
    </row>
    <row r="842" spans="18:18" x14ac:dyDescent="0.25">
      <c r="R842" s="48" t="e">
        <f>IF(VLOOKUP(F842,#REF!,3,2)=10024,IF(F842=998,2,""),IF(OR(N842="B02",N842="E02",N842="G01",N842="H01",N842="H02",N842="H03",N842="H04",N842="H05"),2,1))</f>
        <v>#REF!</v>
      </c>
    </row>
    <row r="843" spans="18:18" x14ac:dyDescent="0.25">
      <c r="R843" s="48" t="e">
        <f>IF(VLOOKUP(F843,#REF!,3,2)=10024,IF(F843=998,2,""),IF(OR(N843="B02",N843="E02",N843="G01",N843="H01",N843="H02",N843="H03",N843="H04",N843="H05"),2,1))</f>
        <v>#REF!</v>
      </c>
    </row>
    <row r="844" spans="18:18" x14ac:dyDescent="0.25">
      <c r="R844" s="48" t="e">
        <f>IF(VLOOKUP(F844,#REF!,3,2)=10024,IF(F844=998,2,""),IF(OR(N844="B02",N844="E02",N844="G01",N844="H01",N844="H02",N844="H03",N844="H04",N844="H05"),2,1))</f>
        <v>#REF!</v>
      </c>
    </row>
    <row r="845" spans="18:18" x14ac:dyDescent="0.25">
      <c r="R845" s="48" t="e">
        <f>IF(VLOOKUP(F845,#REF!,3,2)=10024,IF(F845=998,2,""),IF(OR(N845="B02",N845="E02",N845="G01",N845="H01",N845="H02",N845="H03",N845="H04",N845="H05"),2,1))</f>
        <v>#REF!</v>
      </c>
    </row>
    <row r="846" spans="18:18" x14ac:dyDescent="0.25">
      <c r="R846" s="48" t="e">
        <f>IF(VLOOKUP(F846,#REF!,3,2)=10024,IF(F846=998,2,""),IF(OR(N846="B02",N846="E02",N846="G01",N846="H01",N846="H02",N846="H03",N846="H04",N846="H05"),2,1))</f>
        <v>#REF!</v>
      </c>
    </row>
    <row r="847" spans="18:18" x14ac:dyDescent="0.25">
      <c r="R847" s="48" t="e">
        <f>IF(VLOOKUP(F847,#REF!,3,2)=10024,IF(F847=998,2,""),IF(OR(N847="B02",N847="E02",N847="G01",N847="H01",N847="H02",N847="H03",N847="H04",N847="H05"),2,1))</f>
        <v>#REF!</v>
      </c>
    </row>
    <row r="848" spans="18:18" x14ac:dyDescent="0.25">
      <c r="R848" s="48" t="e">
        <f>IF(VLOOKUP(F848,#REF!,3,2)=10024,IF(F848=998,2,""),IF(OR(N848="B02",N848="E02",N848="G01",N848="H01",N848="H02",N848="H03",N848="H04",N848="H05"),2,1))</f>
        <v>#REF!</v>
      </c>
    </row>
    <row r="849" spans="18:18" x14ac:dyDescent="0.25">
      <c r="R849" s="48" t="e">
        <f>IF(VLOOKUP(F849,#REF!,3,2)=10024,IF(F849=998,2,""),IF(OR(N849="B02",N849="E02",N849="G01",N849="H01",N849="H02",N849="H03",N849="H04",N849="H05"),2,1))</f>
        <v>#REF!</v>
      </c>
    </row>
    <row r="850" spans="18:18" x14ac:dyDescent="0.25">
      <c r="R850" s="48" t="e">
        <f>IF(VLOOKUP(F850,#REF!,3,2)=10024,IF(F850=998,2,""),IF(OR(N850="B02",N850="E02",N850="G01",N850="H01",N850="H02",N850="H03",N850="H04",N850="H05"),2,1))</f>
        <v>#REF!</v>
      </c>
    </row>
    <row r="851" spans="18:18" x14ac:dyDescent="0.25">
      <c r="R851" s="48" t="e">
        <f>IF(VLOOKUP(F851,#REF!,3,2)=10024,IF(F851=998,2,""),IF(OR(N851="B02",N851="E02",N851="G01",N851="H01",N851="H02",N851="H03",N851="H04",N851="H05"),2,1))</f>
        <v>#REF!</v>
      </c>
    </row>
    <row r="852" spans="18:18" x14ac:dyDescent="0.25">
      <c r="R852" s="48" t="e">
        <f>IF(VLOOKUP(F852,#REF!,3,2)=10024,IF(F852=998,2,""),IF(OR(N852="B02",N852="E02",N852="G01",N852="H01",N852="H02",N852="H03",N852="H04",N852="H05"),2,1))</f>
        <v>#REF!</v>
      </c>
    </row>
    <row r="853" spans="18:18" x14ac:dyDescent="0.25">
      <c r="R853" s="48" t="e">
        <f>IF(VLOOKUP(F853,#REF!,3,2)=10024,IF(F853=998,2,""),IF(OR(N853="B02",N853="E02",N853="G01",N853="H01",N853="H02",N853="H03",N853="H04",N853="H05"),2,1))</f>
        <v>#REF!</v>
      </c>
    </row>
    <row r="854" spans="18:18" x14ac:dyDescent="0.25">
      <c r="R854" s="48" t="e">
        <f>IF(VLOOKUP(F854,#REF!,3,2)=10024,IF(F854=998,2,""),IF(OR(N854="B02",N854="E02",N854="G01",N854="H01",N854="H02",N854="H03",N854="H04",N854="H05"),2,1))</f>
        <v>#REF!</v>
      </c>
    </row>
    <row r="855" spans="18:18" x14ac:dyDescent="0.25">
      <c r="R855" s="48" t="e">
        <f>IF(VLOOKUP(F855,#REF!,3,2)=10024,IF(F855=998,2,""),IF(OR(N855="B02",N855="E02",N855="G01",N855="H01",N855="H02",N855="H03",N855="H04",N855="H05"),2,1))</f>
        <v>#REF!</v>
      </c>
    </row>
    <row r="856" spans="18:18" x14ac:dyDescent="0.25">
      <c r="R856" s="48" t="e">
        <f>IF(VLOOKUP(F856,#REF!,3,2)=10024,IF(F856=998,2,""),IF(OR(N856="B02",N856="E02",N856="G01",N856="H01",N856="H02",N856="H03",N856="H04",N856="H05"),2,1))</f>
        <v>#REF!</v>
      </c>
    </row>
    <row r="857" spans="18:18" x14ac:dyDescent="0.25">
      <c r="R857" s="48" t="e">
        <f>IF(VLOOKUP(F857,#REF!,3,2)=10024,IF(F857=998,2,""),IF(OR(N857="B02",N857="E02",N857="G01",N857="H01",N857="H02",N857="H03",N857="H04",N857="H05"),2,1))</f>
        <v>#REF!</v>
      </c>
    </row>
    <row r="858" spans="18:18" x14ac:dyDescent="0.25">
      <c r="R858" s="48" t="e">
        <f>IF(VLOOKUP(F858,#REF!,3,2)=10024,IF(F858=998,2,""),IF(OR(N858="B02",N858="E02",N858="G01",N858="H01",N858="H02",N858="H03",N858="H04",N858="H05"),2,1))</f>
        <v>#REF!</v>
      </c>
    </row>
    <row r="859" spans="18:18" x14ac:dyDescent="0.25">
      <c r="R859" s="48" t="e">
        <f>IF(VLOOKUP(F859,#REF!,3,2)=10024,IF(F859=998,2,""),IF(OR(N859="B02",N859="E02",N859="G01",N859="H01",N859="H02",N859="H03",N859="H04",N859="H05"),2,1))</f>
        <v>#REF!</v>
      </c>
    </row>
    <row r="860" spans="18:18" x14ac:dyDescent="0.25">
      <c r="R860" s="48" t="e">
        <f>IF(VLOOKUP(F860,#REF!,3,2)=10024,IF(F860=998,2,""),IF(OR(N860="B02",N860="E02",N860="G01",N860="H01",N860="H02",N860="H03",N860="H04",N860="H05"),2,1))</f>
        <v>#REF!</v>
      </c>
    </row>
    <row r="861" spans="18:18" x14ac:dyDescent="0.25">
      <c r="R861" s="48" t="e">
        <f>IF(VLOOKUP(F861,#REF!,3,2)=10024,IF(F861=998,2,""),IF(OR(N861="B02",N861="E02",N861="G01",N861="H01",N861="H02",N861="H03",N861="H04",N861="H05"),2,1))</f>
        <v>#REF!</v>
      </c>
    </row>
    <row r="862" spans="18:18" x14ac:dyDescent="0.25">
      <c r="R862" s="48" t="e">
        <f>IF(VLOOKUP(F862,#REF!,3,2)=10024,IF(F862=998,2,""),IF(OR(N862="B02",N862="E02",N862="G01",N862="H01",N862="H02",N862="H03",N862="H04",N862="H05"),2,1))</f>
        <v>#REF!</v>
      </c>
    </row>
    <row r="863" spans="18:18" x14ac:dyDescent="0.25">
      <c r="R863" s="48" t="e">
        <f>IF(VLOOKUP(F863,#REF!,3,2)=10024,IF(F863=998,2,""),IF(OR(N863="B02",N863="E02",N863="G01",N863="H01",N863="H02",N863="H03",N863="H04",N863="H05"),2,1))</f>
        <v>#REF!</v>
      </c>
    </row>
    <row r="864" spans="18:18" x14ac:dyDescent="0.25">
      <c r="R864" s="48" t="e">
        <f>IF(VLOOKUP(F864,#REF!,3,2)=10024,IF(F864=998,2,""),IF(OR(N864="B02",N864="E02",N864="G01",N864="H01",N864="H02",N864="H03",N864="H04",N864="H05"),2,1))</f>
        <v>#REF!</v>
      </c>
    </row>
    <row r="865" spans="18:18" x14ac:dyDescent="0.25">
      <c r="R865" s="48" t="e">
        <f>IF(VLOOKUP(F865,#REF!,3,2)=10024,IF(F865=998,2,""),IF(OR(N865="B02",N865="E02",N865="G01",N865="H01",N865="H02",N865="H03",N865="H04",N865="H05"),2,1))</f>
        <v>#REF!</v>
      </c>
    </row>
    <row r="866" spans="18:18" x14ac:dyDescent="0.25">
      <c r="R866" s="48" t="e">
        <f>IF(VLOOKUP(F866,#REF!,3,2)=10024,IF(F866=998,2,""),IF(OR(N866="B02",N866="E02",N866="G01",N866="H01",N866="H02",N866="H03",N866="H04",N866="H05"),2,1))</f>
        <v>#REF!</v>
      </c>
    </row>
    <row r="867" spans="18:18" x14ac:dyDescent="0.25">
      <c r="R867" s="48" t="e">
        <f>IF(VLOOKUP(F867,#REF!,3,2)=10024,IF(F867=998,2,""),IF(OR(N867="B02",N867="E02",N867="G01",N867="H01",N867="H02",N867="H03",N867="H04",N867="H05"),2,1))</f>
        <v>#REF!</v>
      </c>
    </row>
    <row r="868" spans="18:18" x14ac:dyDescent="0.25">
      <c r="R868" s="48" t="e">
        <f>IF(VLOOKUP(F868,#REF!,3,2)=10024,IF(F868=998,2,""),IF(OR(N868="B02",N868="E02",N868="G01",N868="H01",N868="H02",N868="H03",N868="H04",N868="H05"),2,1))</f>
        <v>#REF!</v>
      </c>
    </row>
    <row r="869" spans="18:18" x14ac:dyDescent="0.25">
      <c r="R869" s="48" t="e">
        <f>IF(VLOOKUP(F869,#REF!,3,2)=10024,IF(F869=998,2,""),IF(OR(N869="B02",N869="E02",N869="G01",N869="H01",N869="H02",N869="H03",N869="H04",N869="H05"),2,1))</f>
        <v>#REF!</v>
      </c>
    </row>
    <row r="870" spans="18:18" x14ac:dyDescent="0.25">
      <c r="R870" s="48" t="e">
        <f>IF(VLOOKUP(F870,#REF!,3,2)=10024,IF(F870=998,2,""),IF(OR(N870="B02",N870="E02",N870="G01",N870="H01",N870="H02",N870="H03",N870="H04",N870="H05"),2,1))</f>
        <v>#REF!</v>
      </c>
    </row>
    <row r="871" spans="18:18" x14ac:dyDescent="0.25">
      <c r="R871" s="48" t="e">
        <f>IF(VLOOKUP(F871,#REF!,3,2)=10024,IF(F871=998,2,""),IF(OR(N871="B02",N871="E02",N871="G01",N871="H01",N871="H02",N871="H03",N871="H04",N871="H05"),2,1))</f>
        <v>#REF!</v>
      </c>
    </row>
    <row r="872" spans="18:18" x14ac:dyDescent="0.25">
      <c r="R872" s="48" t="e">
        <f>IF(VLOOKUP(F872,#REF!,3,2)=10024,IF(F872=998,2,""),IF(OR(N872="B02",N872="E02",N872="G01",N872="H01",N872="H02",N872="H03",N872="H04",N872="H05"),2,1))</f>
        <v>#REF!</v>
      </c>
    </row>
    <row r="873" spans="18:18" x14ac:dyDescent="0.25">
      <c r="R873" s="48" t="e">
        <f>IF(VLOOKUP(F873,#REF!,3,2)=10024,IF(F873=998,2,""),IF(OR(N873="B02",N873="E02",N873="G01",N873="H01",N873="H02",N873="H03",N873="H04",N873="H05"),2,1))</f>
        <v>#REF!</v>
      </c>
    </row>
    <row r="874" spans="18:18" x14ac:dyDescent="0.25">
      <c r="R874" s="48" t="e">
        <f>IF(VLOOKUP(F874,#REF!,3,2)=10024,IF(F874=998,2,""),IF(OR(N874="B02",N874="E02",N874="G01",N874="H01",N874="H02",N874="H03",N874="H04",N874="H05"),2,1))</f>
        <v>#REF!</v>
      </c>
    </row>
    <row r="875" spans="18:18" x14ac:dyDescent="0.25">
      <c r="R875" s="48" t="e">
        <f>IF(VLOOKUP(F875,#REF!,3,2)=10024,IF(F875=998,2,""),IF(OR(N875="B02",N875="E02",N875="G01",N875="H01",N875="H02",N875="H03",N875="H04",N875="H05"),2,1))</f>
        <v>#REF!</v>
      </c>
    </row>
    <row r="876" spans="18:18" x14ac:dyDescent="0.25">
      <c r="R876" s="48" t="e">
        <f>IF(VLOOKUP(F876,#REF!,3,2)=10024,IF(F876=998,2,""),IF(OR(N876="B02",N876="E02",N876="G01",N876="H01",N876="H02",N876="H03",N876="H04",N876="H05"),2,1))</f>
        <v>#REF!</v>
      </c>
    </row>
    <row r="877" spans="18:18" x14ac:dyDescent="0.25">
      <c r="R877" s="48" t="e">
        <f>IF(VLOOKUP(F877,#REF!,3,2)=10024,IF(F877=998,2,""),IF(OR(N877="B02",N877="E02",N877="G01",N877="H01",N877="H02",N877="H03",N877="H04",N877="H05"),2,1))</f>
        <v>#REF!</v>
      </c>
    </row>
    <row r="878" spans="18:18" x14ac:dyDescent="0.25">
      <c r="R878" s="48" t="e">
        <f>IF(VLOOKUP(F878,#REF!,3,2)=10024,IF(F878=998,2,""),IF(OR(N878="B02",N878="E02",N878="G01",N878="H01",N878="H02",N878="H03",N878="H04",N878="H05"),2,1))</f>
        <v>#REF!</v>
      </c>
    </row>
    <row r="879" spans="18:18" x14ac:dyDescent="0.25">
      <c r="R879" s="48" t="e">
        <f>IF(VLOOKUP(F879,#REF!,3,2)=10024,IF(F879=998,2,""),IF(OR(N879="B02",N879="E02",N879="G01",N879="H01",N879="H02",N879="H03",N879="H04",N879="H05"),2,1))</f>
        <v>#REF!</v>
      </c>
    </row>
    <row r="880" spans="18:18" x14ac:dyDescent="0.25">
      <c r="R880" s="48" t="e">
        <f>IF(VLOOKUP(F880,#REF!,3,2)=10024,IF(F880=998,2,""),IF(OR(N880="B02",N880="E02",N880="G01",N880="H01",N880="H02",N880="H03",N880="H04",N880="H05"),2,1))</f>
        <v>#REF!</v>
      </c>
    </row>
    <row r="881" spans="18:18" x14ac:dyDescent="0.25">
      <c r="R881" s="48" t="e">
        <f>IF(VLOOKUP(F881,#REF!,3,2)=10024,IF(F881=998,2,""),IF(OR(N881="B02",N881="E02",N881="G01",N881="H01",N881="H02",N881="H03",N881="H04",N881="H05"),2,1))</f>
        <v>#REF!</v>
      </c>
    </row>
    <row r="882" spans="18:18" x14ac:dyDescent="0.25">
      <c r="R882" s="48" t="e">
        <f>IF(VLOOKUP(F882,#REF!,3,2)=10024,IF(F882=998,2,""),IF(OR(N882="B02",N882="E02",N882="G01",N882="H01",N882="H02",N882="H03",N882="H04",N882="H05"),2,1))</f>
        <v>#REF!</v>
      </c>
    </row>
    <row r="883" spans="18:18" x14ac:dyDescent="0.25">
      <c r="R883" s="48" t="e">
        <f>IF(VLOOKUP(F883,#REF!,3,2)=10024,IF(F883=998,2,""),IF(OR(N883="B02",N883="E02",N883="G01",N883="H01",N883="H02",N883="H03",N883="H04",N883="H05"),2,1))</f>
        <v>#REF!</v>
      </c>
    </row>
    <row r="884" spans="18:18" x14ac:dyDescent="0.25">
      <c r="R884" s="48" t="e">
        <f>IF(VLOOKUP(F884,#REF!,3,2)=10024,IF(F884=998,2,""),IF(OR(N884="B02",N884="E02",N884="G01",N884="H01",N884="H02",N884="H03",N884="H04",N884="H05"),2,1))</f>
        <v>#REF!</v>
      </c>
    </row>
    <row r="885" spans="18:18" x14ac:dyDescent="0.25">
      <c r="R885" s="48" t="e">
        <f>IF(VLOOKUP(F885,#REF!,3,2)=10024,IF(F885=998,2,""),IF(OR(N885="B02",N885="E02",N885="G01",N885="H01",N885="H02",N885="H03",N885="H04",N885="H05"),2,1))</f>
        <v>#REF!</v>
      </c>
    </row>
    <row r="886" spans="18:18" x14ac:dyDescent="0.25">
      <c r="R886" s="48" t="e">
        <f>IF(VLOOKUP(F886,#REF!,3,2)=10024,IF(F886=998,2,""),IF(OR(N886="B02",N886="E02",N886="G01",N886="H01",N886="H02",N886="H03",N886="H04",N886="H05"),2,1))</f>
        <v>#REF!</v>
      </c>
    </row>
    <row r="887" spans="18:18" x14ac:dyDescent="0.25">
      <c r="R887" s="48" t="e">
        <f>IF(VLOOKUP(F887,#REF!,3,2)=10024,IF(F887=998,2,""),IF(OR(N887="B02",N887="E02",N887="G01",N887="H01",N887="H02",N887="H03",N887="H04",N887="H05"),2,1))</f>
        <v>#REF!</v>
      </c>
    </row>
    <row r="888" spans="18:18" x14ac:dyDescent="0.25">
      <c r="R888" s="48" t="e">
        <f>IF(VLOOKUP(F888,#REF!,3,2)=10024,IF(F888=998,2,""),IF(OR(N888="B02",N888="E02",N888="G01",N888="H01",N888="H02",N888="H03",N888="H04",N888="H05"),2,1))</f>
        <v>#REF!</v>
      </c>
    </row>
    <row r="889" spans="18:18" x14ac:dyDescent="0.25">
      <c r="R889" s="48" t="e">
        <f>IF(VLOOKUP(F889,#REF!,3,2)=10024,IF(F889=998,2,""),IF(OR(N889="B02",N889="E02",N889="G01",N889="H01",N889="H02",N889="H03",N889="H04",N889="H05"),2,1))</f>
        <v>#REF!</v>
      </c>
    </row>
    <row r="890" spans="18:18" x14ac:dyDescent="0.25">
      <c r="R890" s="48" t="e">
        <f>IF(VLOOKUP(F890,#REF!,3,2)=10024,IF(F890=998,2,""),IF(OR(N890="B02",N890="E02",N890="G01",N890="H01",N890="H02",N890="H03",N890="H04",N890="H05"),2,1))</f>
        <v>#REF!</v>
      </c>
    </row>
    <row r="891" spans="18:18" x14ac:dyDescent="0.25">
      <c r="R891" s="48" t="e">
        <f>IF(VLOOKUP(F891,#REF!,3,2)=10024,IF(F891=998,2,""),IF(OR(N891="B02",N891="E02",N891="G01",N891="H01",N891="H02",N891="H03",N891="H04",N891="H05"),2,1))</f>
        <v>#REF!</v>
      </c>
    </row>
    <row r="892" spans="18:18" x14ac:dyDescent="0.25">
      <c r="R892" s="48" t="e">
        <f>IF(VLOOKUP(F892,#REF!,3,2)=10024,IF(F892=998,2,""),IF(OR(N892="B02",N892="E02",N892="G01",N892="H01",N892="H02",N892="H03",N892="H04",N892="H05"),2,1))</f>
        <v>#REF!</v>
      </c>
    </row>
    <row r="893" spans="18:18" x14ac:dyDescent="0.25">
      <c r="R893" s="48" t="e">
        <f>IF(VLOOKUP(F893,#REF!,3,2)=10024,IF(F893=998,2,""),IF(OR(N893="B02",N893="E02",N893="G01",N893="H01",N893="H02",N893="H03",N893="H04",N893="H05"),2,1))</f>
        <v>#REF!</v>
      </c>
    </row>
    <row r="894" spans="18:18" x14ac:dyDescent="0.25">
      <c r="R894" s="48" t="e">
        <f>IF(VLOOKUP(F894,#REF!,3,2)=10024,IF(F894=998,2,""),IF(OR(N894="B02",N894="E02",N894="G01",N894="H01",N894="H02",N894="H03",N894="H04",N894="H05"),2,1))</f>
        <v>#REF!</v>
      </c>
    </row>
    <row r="895" spans="18:18" x14ac:dyDescent="0.25">
      <c r="R895" s="48" t="e">
        <f>IF(VLOOKUP(F895,#REF!,3,2)=10024,IF(F895=998,2,""),IF(OR(N895="B02",N895="E02",N895="G01",N895="H01",N895="H02",N895="H03",N895="H04",N895="H05"),2,1))</f>
        <v>#REF!</v>
      </c>
    </row>
    <row r="896" spans="18:18" x14ac:dyDescent="0.25">
      <c r="R896" s="48" t="e">
        <f>IF(VLOOKUP(F896,#REF!,3,2)=10024,IF(F896=998,2,""),IF(OR(N896="B02",N896="E02",N896="G01",N896="H01",N896="H02",N896="H03",N896="H04",N896="H05"),2,1))</f>
        <v>#REF!</v>
      </c>
    </row>
    <row r="897" spans="18:18" x14ac:dyDescent="0.25">
      <c r="R897" s="48" t="e">
        <f>IF(VLOOKUP(F897,#REF!,3,2)=10024,IF(F897=998,2,""),IF(OR(N897="B02",N897="E02",N897="G01",N897="H01",N897="H02",N897="H03",N897="H04",N897="H05"),2,1))</f>
        <v>#REF!</v>
      </c>
    </row>
    <row r="898" spans="18:18" x14ac:dyDescent="0.25">
      <c r="R898" s="48" t="e">
        <f>IF(VLOOKUP(F898,#REF!,3,2)=10024,IF(F898=998,2,""),IF(OR(N898="B02",N898="E02",N898="G01",N898="H01",N898="H02",N898="H03",N898="H04",N898="H05"),2,1))</f>
        <v>#REF!</v>
      </c>
    </row>
    <row r="899" spans="18:18" x14ac:dyDescent="0.25">
      <c r="R899" s="48" t="e">
        <f>IF(VLOOKUP(F899,#REF!,3,2)=10024,IF(F899=998,2,""),IF(OR(N899="B02",N899="E02",N899="G01",N899="H01",N899="H02",N899="H03",N899="H04",N899="H05"),2,1))</f>
        <v>#REF!</v>
      </c>
    </row>
    <row r="900" spans="18:18" x14ac:dyDescent="0.25">
      <c r="R900" s="48" t="e">
        <f>IF(VLOOKUP(F900,#REF!,3,2)=10024,IF(F900=998,2,""),IF(OR(N900="B02",N900="E02",N900="G01",N900="H01",N900="H02",N900="H03",N900="H04",N900="H05"),2,1))</f>
        <v>#REF!</v>
      </c>
    </row>
    <row r="901" spans="18:18" x14ac:dyDescent="0.25">
      <c r="R901" s="48" t="e">
        <f>IF(VLOOKUP(F901,#REF!,3,2)=10024,IF(F901=998,2,""),IF(OR(N901="B02",N901="E02",N901="G01",N901="H01",N901="H02",N901="H03",N901="H04",N901="H05"),2,1))</f>
        <v>#REF!</v>
      </c>
    </row>
    <row r="902" spans="18:18" x14ac:dyDescent="0.25">
      <c r="R902" s="48" t="e">
        <f>IF(VLOOKUP(F902,#REF!,3,2)=10024,IF(F902=998,2,""),IF(OR(N902="B02",N902="E02",N902="G01",N902="H01",N902="H02",N902="H03",N902="H04",N902="H05"),2,1))</f>
        <v>#REF!</v>
      </c>
    </row>
    <row r="903" spans="18:18" x14ac:dyDescent="0.25">
      <c r="R903" s="48" t="e">
        <f>IF(VLOOKUP(F903,#REF!,3,2)=10024,IF(F903=998,2,""),IF(OR(N903="B02",N903="E02",N903="G01",N903="H01",N903="H02",N903="H03",N903="H04",N903="H05"),2,1))</f>
        <v>#REF!</v>
      </c>
    </row>
    <row r="904" spans="18:18" x14ac:dyDescent="0.25">
      <c r="R904" s="48" t="e">
        <f>IF(VLOOKUP(F904,#REF!,3,2)=10024,IF(F904=998,2,""),IF(OR(N904="B02",N904="E02",N904="G01",N904="H01",N904="H02",N904="H03",N904="H04",N904="H05"),2,1))</f>
        <v>#REF!</v>
      </c>
    </row>
    <row r="905" spans="18:18" x14ac:dyDescent="0.25">
      <c r="R905" s="48" t="e">
        <f>IF(VLOOKUP(F905,#REF!,3,2)=10024,IF(F905=998,2,""),IF(OR(N905="B02",N905="E02",N905="G01",N905="H01",N905="H02",N905="H03",N905="H04",N905="H05"),2,1))</f>
        <v>#REF!</v>
      </c>
    </row>
    <row r="906" spans="18:18" x14ac:dyDescent="0.25">
      <c r="R906" s="48" t="e">
        <f>IF(VLOOKUP(F906,#REF!,3,2)=10024,IF(F906=998,2,""),IF(OR(N906="B02",N906="E02",N906="G01",N906="H01",N906="H02",N906="H03",N906="H04",N906="H05"),2,1))</f>
        <v>#REF!</v>
      </c>
    </row>
    <row r="907" spans="18:18" x14ac:dyDescent="0.25">
      <c r="R907" s="48" t="e">
        <f>IF(VLOOKUP(F907,#REF!,3,2)=10024,IF(F907=998,2,""),IF(OR(N907="B02",N907="E02",N907="G01",N907="H01",N907="H02",N907="H03",N907="H04",N907="H05"),2,1))</f>
        <v>#REF!</v>
      </c>
    </row>
    <row r="908" spans="18:18" x14ac:dyDescent="0.25">
      <c r="R908" s="48" t="e">
        <f>IF(VLOOKUP(F908,#REF!,3,2)=10024,IF(F908=998,2,""),IF(OR(N908="B02",N908="E02",N908="G01",N908="H01",N908="H02",N908="H03",N908="H04",N908="H05"),2,1))</f>
        <v>#REF!</v>
      </c>
    </row>
    <row r="909" spans="18:18" x14ac:dyDescent="0.25">
      <c r="R909" s="48" t="e">
        <f>IF(VLOOKUP(F909,#REF!,3,2)=10024,IF(F909=998,2,""),IF(OR(N909="B02",N909="E02",N909="G01",N909="H01",N909="H02",N909="H03",N909="H04",N909="H05"),2,1))</f>
        <v>#REF!</v>
      </c>
    </row>
    <row r="910" spans="18:18" x14ac:dyDescent="0.25">
      <c r="R910" s="48" t="e">
        <f>IF(VLOOKUP(F910,#REF!,3,2)=10024,IF(F910=998,2,""),IF(OR(N910="B02",N910="E02",N910="G01",N910="H01",N910="H02",N910="H03",N910="H04",N910="H05"),2,1))</f>
        <v>#REF!</v>
      </c>
    </row>
    <row r="911" spans="18:18" x14ac:dyDescent="0.25">
      <c r="R911" s="48" t="e">
        <f>IF(VLOOKUP(F911,#REF!,3,2)=10024,IF(F911=998,2,""),IF(OR(N911="B02",N911="E02",N911="G01",N911="H01",N911="H02",N911="H03",N911="H04",N911="H05"),2,1))</f>
        <v>#REF!</v>
      </c>
    </row>
    <row r="912" spans="18:18" x14ac:dyDescent="0.25">
      <c r="R912" s="48" t="e">
        <f>IF(VLOOKUP(F912,#REF!,3,2)=10024,IF(F912=998,2,""),IF(OR(N912="B02",N912="E02",N912="G01",N912="H01",N912="H02",N912="H03",N912="H04",N912="H05"),2,1))</f>
        <v>#REF!</v>
      </c>
    </row>
    <row r="913" spans="18:18" x14ac:dyDescent="0.25">
      <c r="R913" s="48" t="e">
        <f>IF(VLOOKUP(F913,#REF!,3,2)=10024,IF(F913=998,2,""),IF(OR(N913="B02",N913="E02",N913="G01",N913="H01",N913="H02",N913="H03",N913="H04",N913="H05"),2,1))</f>
        <v>#REF!</v>
      </c>
    </row>
    <row r="914" spans="18:18" x14ac:dyDescent="0.25">
      <c r="R914" s="48" t="e">
        <f>IF(VLOOKUP(F914,#REF!,3,2)=10024,IF(F914=998,2,""),IF(OR(N914="B02",N914="E02",N914="G01",N914="H01",N914="H02",N914="H03",N914="H04",N914="H05"),2,1))</f>
        <v>#REF!</v>
      </c>
    </row>
    <row r="915" spans="18:18" x14ac:dyDescent="0.25">
      <c r="R915" s="48" t="e">
        <f>IF(VLOOKUP(F915,#REF!,3,2)=10024,IF(F915=998,2,""),IF(OR(N915="B02",N915="E02",N915="G01",N915="H01",N915="H02",N915="H03",N915="H04",N915="H05"),2,1))</f>
        <v>#REF!</v>
      </c>
    </row>
    <row r="916" spans="18:18" x14ac:dyDescent="0.25">
      <c r="R916" s="48" t="e">
        <f>IF(VLOOKUP(F916,#REF!,3,2)=10024,IF(F916=998,2,""),IF(OR(N916="B02",N916="E02",N916="G01",N916="H01",N916="H02",N916="H03",N916="H04",N916="H05"),2,1))</f>
        <v>#REF!</v>
      </c>
    </row>
    <row r="917" spans="18:18" x14ac:dyDescent="0.25">
      <c r="R917" s="48" t="e">
        <f>IF(VLOOKUP(F917,#REF!,3,2)=10024,IF(F917=998,2,""),IF(OR(N917="B02",N917="E02",N917="G01",N917="H01",N917="H02",N917="H03",N917="H04",N917="H05"),2,1))</f>
        <v>#REF!</v>
      </c>
    </row>
    <row r="918" spans="18:18" x14ac:dyDescent="0.25">
      <c r="R918" s="48" t="e">
        <f>IF(VLOOKUP(F918,#REF!,3,2)=10024,IF(F918=998,2,""),IF(OR(N918="B02",N918="E02",N918="G01",N918="H01",N918="H02",N918="H03",N918="H04",N918="H05"),2,1))</f>
        <v>#REF!</v>
      </c>
    </row>
    <row r="919" spans="18:18" x14ac:dyDescent="0.25">
      <c r="R919" s="48" t="e">
        <f>IF(VLOOKUP(F919,#REF!,3,2)=10024,IF(F919=998,2,""),IF(OR(N919="B02",N919="E02",N919="G01",N919="H01",N919="H02",N919="H03",N919="H04",N919="H05"),2,1))</f>
        <v>#REF!</v>
      </c>
    </row>
    <row r="920" spans="18:18" x14ac:dyDescent="0.25">
      <c r="R920" s="48" t="e">
        <f>IF(VLOOKUP(F920,#REF!,3,2)=10024,IF(F920=998,2,""),IF(OR(N920="B02",N920="E02",N920="G01",N920="H01",N920="H02",N920="H03",N920="H04",N920="H05"),2,1))</f>
        <v>#REF!</v>
      </c>
    </row>
    <row r="921" spans="18:18" x14ac:dyDescent="0.25">
      <c r="R921" s="48" t="e">
        <f>IF(VLOOKUP(F921,#REF!,3,2)=10024,IF(F921=998,2,""),IF(OR(N921="B02",N921="E02",N921="G01",N921="H01",N921="H02",N921="H03",N921="H04",N921="H05"),2,1))</f>
        <v>#REF!</v>
      </c>
    </row>
    <row r="922" spans="18:18" x14ac:dyDescent="0.25">
      <c r="R922" s="48" t="e">
        <f>IF(VLOOKUP(F922,#REF!,3,2)=10024,IF(F922=998,2,""),IF(OR(N922="B02",N922="E02",N922="G01",N922="H01",N922="H02",N922="H03",N922="H04",N922="H05"),2,1))</f>
        <v>#REF!</v>
      </c>
    </row>
    <row r="923" spans="18:18" x14ac:dyDescent="0.25">
      <c r="R923" s="48" t="e">
        <f>IF(VLOOKUP(F923,#REF!,3,2)=10024,IF(F923=998,2,""),IF(OR(N923="B02",N923="E02",N923="G01",N923="H01",N923="H02",N923="H03",N923="H04",N923="H05"),2,1))</f>
        <v>#REF!</v>
      </c>
    </row>
    <row r="924" spans="18:18" x14ac:dyDescent="0.25">
      <c r="R924" s="48" t="e">
        <f>IF(VLOOKUP(F924,#REF!,3,2)=10024,IF(F924=998,2,""),IF(OR(N924="B02",N924="E02",N924="G01",N924="H01",N924="H02",N924="H03",N924="H04",N924="H05"),2,1))</f>
        <v>#REF!</v>
      </c>
    </row>
    <row r="925" spans="18:18" x14ac:dyDescent="0.25">
      <c r="R925" s="48" t="e">
        <f>IF(VLOOKUP(F925,#REF!,3,2)=10024,IF(F925=998,2,""),IF(OR(N925="B02",N925="E02",N925="G01",N925="H01",N925="H02",N925="H03",N925="H04",N925="H05"),2,1))</f>
        <v>#REF!</v>
      </c>
    </row>
    <row r="926" spans="18:18" x14ac:dyDescent="0.25">
      <c r="R926" s="48" t="e">
        <f>IF(VLOOKUP(F926,#REF!,3,2)=10024,IF(F926=998,2,""),IF(OR(N926="B02",N926="E02",N926="G01",N926="H01",N926="H02",N926="H03",N926="H04",N926="H05"),2,1))</f>
        <v>#REF!</v>
      </c>
    </row>
    <row r="927" spans="18:18" x14ac:dyDescent="0.25">
      <c r="R927" s="48" t="e">
        <f>IF(VLOOKUP(F927,#REF!,3,2)=10024,IF(F927=998,2,""),IF(OR(N927="B02",N927="E02",N927="G01",N927="H01",N927="H02",N927="H03",N927="H04",N927="H05"),2,1))</f>
        <v>#REF!</v>
      </c>
    </row>
    <row r="928" spans="18:18" x14ac:dyDescent="0.25">
      <c r="R928" s="48" t="e">
        <f>IF(VLOOKUP(F928,#REF!,3,2)=10024,IF(F928=998,2,""),IF(OR(N928="B02",N928="E02",N928="G01",N928="H01",N928="H02",N928="H03",N928="H04",N928="H05"),2,1))</f>
        <v>#REF!</v>
      </c>
    </row>
    <row r="929" spans="18:18" x14ac:dyDescent="0.25">
      <c r="R929" s="48" t="e">
        <f>IF(VLOOKUP(F929,#REF!,3,2)=10024,IF(F929=998,2,""),IF(OR(N929="B02",N929="E02",N929="G01",N929="H01",N929="H02",N929="H03",N929="H04",N929="H05"),2,1))</f>
        <v>#REF!</v>
      </c>
    </row>
    <row r="930" spans="18:18" x14ac:dyDescent="0.25">
      <c r="R930" s="48" t="e">
        <f>IF(VLOOKUP(F930,#REF!,3,2)=10024,IF(F930=998,2,""),IF(OR(N930="B02",N930="E02",N930="G01",N930="H01",N930="H02",N930="H03",N930="H04",N930="H05"),2,1))</f>
        <v>#REF!</v>
      </c>
    </row>
    <row r="931" spans="18:18" x14ac:dyDescent="0.25">
      <c r="R931" s="48" t="e">
        <f>IF(VLOOKUP(F931,#REF!,3,2)=10024,IF(F931=998,2,""),IF(OR(N931="B02",N931="E02",N931="G01",N931="H01",N931="H02",N931="H03",N931="H04",N931="H05"),2,1))</f>
        <v>#REF!</v>
      </c>
    </row>
    <row r="932" spans="18:18" x14ac:dyDescent="0.25">
      <c r="R932" s="48" t="e">
        <f>IF(VLOOKUP(F932,#REF!,3,2)=10024,IF(F932=998,2,""),IF(OR(N932="B02",N932="E02",N932="G01",N932="H01",N932="H02",N932="H03",N932="H04",N932="H05"),2,1))</f>
        <v>#REF!</v>
      </c>
    </row>
    <row r="933" spans="18:18" x14ac:dyDescent="0.25">
      <c r="R933" s="48" t="e">
        <f>IF(VLOOKUP(F933,#REF!,3,2)=10024,IF(F933=998,2,""),IF(OR(N933="B02",N933="E02",N933="G01",N933="H01",N933="H02",N933="H03",N933="H04",N933="H05"),2,1))</f>
        <v>#REF!</v>
      </c>
    </row>
    <row r="934" spans="18:18" x14ac:dyDescent="0.25">
      <c r="R934" s="48" t="e">
        <f>IF(VLOOKUP(F934,#REF!,3,2)=10024,IF(F934=998,2,""),IF(OR(N934="B02",N934="E02",N934="G01",N934="H01",N934="H02",N934="H03",N934="H04",N934="H05"),2,1))</f>
        <v>#REF!</v>
      </c>
    </row>
    <row r="935" spans="18:18" x14ac:dyDescent="0.25">
      <c r="R935" s="48" t="e">
        <f>IF(VLOOKUP(F935,#REF!,3,2)=10024,IF(F935=998,2,""),IF(OR(N935="B02",N935="E02",N935="G01",N935="H01",N935="H02",N935="H03",N935="H04",N935="H05"),2,1))</f>
        <v>#REF!</v>
      </c>
    </row>
    <row r="936" spans="18:18" x14ac:dyDescent="0.25">
      <c r="R936" s="48" t="e">
        <f>IF(VLOOKUP(F936,#REF!,3,2)=10024,IF(F936=998,2,""),IF(OR(N936="B02",N936="E02",N936="G01",N936="H01",N936="H02",N936="H03",N936="H04",N936="H05"),2,1))</f>
        <v>#REF!</v>
      </c>
    </row>
    <row r="937" spans="18:18" x14ac:dyDescent="0.25">
      <c r="R937" s="48" t="e">
        <f>IF(VLOOKUP(F937,#REF!,3,2)=10024,IF(F937=998,2,""),IF(OR(N937="B02",N937="E02",N937="G01",N937="H01",N937="H02",N937="H03",N937="H04",N937="H05"),2,1))</f>
        <v>#REF!</v>
      </c>
    </row>
    <row r="938" spans="18:18" x14ac:dyDescent="0.25">
      <c r="R938" s="48" t="e">
        <f>IF(VLOOKUP(F938,#REF!,3,2)=10024,IF(F938=998,2,""),IF(OR(N938="B02",N938="E02",N938="G01",N938="H01",N938="H02",N938="H03",N938="H04",N938="H05"),2,1))</f>
        <v>#REF!</v>
      </c>
    </row>
    <row r="939" spans="18:18" x14ac:dyDescent="0.25">
      <c r="R939" s="48" t="e">
        <f>IF(VLOOKUP(F939,#REF!,3,2)=10024,IF(F939=998,2,""),IF(OR(N939="B02",N939="E02",N939="G01",N939="H01",N939="H02",N939="H03",N939="H04",N939="H05"),2,1))</f>
        <v>#REF!</v>
      </c>
    </row>
    <row r="940" spans="18:18" x14ac:dyDescent="0.25">
      <c r="R940" s="48" t="e">
        <f>IF(VLOOKUP(F940,#REF!,3,2)=10024,IF(F940=998,2,""),IF(OR(N940="B02",N940="E02",N940="G01",N940="H01",N940="H02",N940="H03",N940="H04",N940="H05"),2,1))</f>
        <v>#REF!</v>
      </c>
    </row>
    <row r="941" spans="18:18" x14ac:dyDescent="0.25">
      <c r="R941" s="48" t="e">
        <f>IF(VLOOKUP(F941,#REF!,3,2)=10024,IF(F941=998,2,""),IF(OR(N941="B02",N941="E02",N941="G01",N941="H01",N941="H02",N941="H03",N941="H04",N941="H05"),2,1))</f>
        <v>#REF!</v>
      </c>
    </row>
    <row r="942" spans="18:18" x14ac:dyDescent="0.25">
      <c r="R942" s="48" t="e">
        <f>IF(VLOOKUP(F942,#REF!,3,2)=10024,IF(F942=998,2,""),IF(OR(N942="B02",N942="E02",N942="G01",N942="H01",N942="H02",N942="H03",N942="H04",N942="H05"),2,1))</f>
        <v>#REF!</v>
      </c>
    </row>
    <row r="943" spans="18:18" x14ac:dyDescent="0.25">
      <c r="R943" s="48" t="e">
        <f>IF(VLOOKUP(F943,#REF!,3,2)=10024,IF(F943=998,2,""),IF(OR(N943="B02",N943="E02",N943="G01",N943="H01",N943="H02",N943="H03",N943="H04",N943="H05"),2,1))</f>
        <v>#REF!</v>
      </c>
    </row>
    <row r="944" spans="18:18" x14ac:dyDescent="0.25">
      <c r="R944" s="48" t="e">
        <f>IF(VLOOKUP(F944,#REF!,3,2)=10024,IF(F944=998,2,""),IF(OR(N944="B02",N944="E02",N944="G01",N944="H01",N944="H02",N944="H03",N944="H04",N944="H05"),2,1))</f>
        <v>#REF!</v>
      </c>
    </row>
    <row r="945" spans="18:18" x14ac:dyDescent="0.25">
      <c r="R945" s="48" t="e">
        <f>IF(VLOOKUP(F945,#REF!,3,2)=10024,IF(F945=998,2,""),IF(OR(N945="B02",N945="E02",N945="G01",N945="H01",N945="H02",N945="H03",N945="H04",N945="H05"),2,1))</f>
        <v>#REF!</v>
      </c>
    </row>
    <row r="946" spans="18:18" x14ac:dyDescent="0.25">
      <c r="R946" s="48" t="e">
        <f>IF(VLOOKUP(F946,#REF!,3,2)=10024,IF(F946=998,2,""),IF(OR(N946="B02",N946="E02",N946="G01",N946="H01",N946="H02",N946="H03",N946="H04",N946="H05"),2,1))</f>
        <v>#REF!</v>
      </c>
    </row>
    <row r="947" spans="18:18" x14ac:dyDescent="0.25">
      <c r="R947" s="48" t="e">
        <f>IF(VLOOKUP(F947,#REF!,3,2)=10024,IF(F947=998,2,""),IF(OR(N947="B02",N947="E02",N947="G01",N947="H01",N947="H02",N947="H03",N947="H04",N947="H05"),2,1))</f>
        <v>#REF!</v>
      </c>
    </row>
    <row r="948" spans="18:18" x14ac:dyDescent="0.25">
      <c r="R948" s="48" t="e">
        <f>IF(VLOOKUP(F948,#REF!,3,2)=10024,IF(F948=998,2,""),IF(OR(N948="B02",N948="E02",N948="G01",N948="H01",N948="H02",N948="H03",N948="H04",N948="H05"),2,1))</f>
        <v>#REF!</v>
      </c>
    </row>
    <row r="949" spans="18:18" x14ac:dyDescent="0.25">
      <c r="R949" s="48" t="e">
        <f>IF(VLOOKUP(F949,#REF!,3,2)=10024,IF(F949=998,2,""),IF(OR(N949="B02",N949="E02",N949="G01",N949="H01",N949="H02",N949="H03",N949="H04",N949="H05"),2,1))</f>
        <v>#REF!</v>
      </c>
    </row>
    <row r="950" spans="18:18" x14ac:dyDescent="0.25">
      <c r="R950" s="48" t="e">
        <f>IF(VLOOKUP(F950,#REF!,3,2)=10024,IF(F950=998,2,""),IF(OR(N950="B02",N950="E02",N950="G01",N950="H01",N950="H02",N950="H03",N950="H04",N950="H05"),2,1))</f>
        <v>#REF!</v>
      </c>
    </row>
    <row r="951" spans="18:18" x14ac:dyDescent="0.25">
      <c r="R951" s="48" t="e">
        <f>IF(VLOOKUP(F951,#REF!,3,2)=10024,IF(F951=998,2,""),IF(OR(N951="B02",N951="E02",N951="G01",N951="H01",N951="H02",N951="H03",N951="H04",N951="H05"),2,1))</f>
        <v>#REF!</v>
      </c>
    </row>
    <row r="952" spans="18:18" x14ac:dyDescent="0.25">
      <c r="R952" s="48" t="e">
        <f>IF(VLOOKUP(F952,#REF!,3,2)=10024,IF(F952=998,2,""),IF(OR(N952="B02",N952="E02",N952="G01",N952="H01",N952="H02",N952="H03",N952="H04",N952="H05"),2,1))</f>
        <v>#REF!</v>
      </c>
    </row>
    <row r="953" spans="18:18" x14ac:dyDescent="0.25">
      <c r="R953" s="48" t="e">
        <f>IF(VLOOKUP(F953,#REF!,3,2)=10024,IF(F953=998,2,""),IF(OR(N953="B02",N953="E02",N953="G01",N953="H01",N953="H02",N953="H03",N953="H04",N953="H05"),2,1))</f>
        <v>#REF!</v>
      </c>
    </row>
    <row r="954" spans="18:18" x14ac:dyDescent="0.25">
      <c r="R954" s="48" t="e">
        <f>IF(VLOOKUP(F954,#REF!,3,2)=10024,IF(F954=998,2,""),IF(OR(N954="B02",N954="E02",N954="G01",N954="H01",N954="H02",N954="H03",N954="H04",N954="H05"),2,1))</f>
        <v>#REF!</v>
      </c>
    </row>
    <row r="955" spans="18:18" x14ac:dyDescent="0.25">
      <c r="R955" s="48" t="e">
        <f>IF(VLOOKUP(F955,#REF!,3,2)=10024,IF(F955=998,2,""),IF(OR(N955="B02",N955="E02",N955="G01",N955="H01",N955="H02",N955="H03",N955="H04",N955="H05"),2,1))</f>
        <v>#REF!</v>
      </c>
    </row>
    <row r="956" spans="18:18" x14ac:dyDescent="0.25">
      <c r="R956" s="48" t="e">
        <f>IF(VLOOKUP(F956,#REF!,3,2)=10024,IF(F956=998,2,""),IF(OR(N956="B02",N956="E02",N956="G01",N956="H01",N956="H02",N956="H03",N956="H04",N956="H05"),2,1))</f>
        <v>#REF!</v>
      </c>
    </row>
    <row r="957" spans="18:18" x14ac:dyDescent="0.25">
      <c r="R957" s="48" t="e">
        <f>IF(VLOOKUP(F957,#REF!,3,2)=10024,IF(F957=998,2,""),IF(OR(N957="B02",N957="E02",N957="G01",N957="H01",N957="H02",N957="H03",N957="H04",N957="H05"),2,1))</f>
        <v>#REF!</v>
      </c>
    </row>
    <row r="958" spans="18:18" x14ac:dyDescent="0.25">
      <c r="R958" s="48" t="e">
        <f>IF(VLOOKUP(F958,#REF!,3,2)=10024,IF(F958=998,2,""),IF(OR(N958="B02",N958="E02",N958="G01",N958="H01",N958="H02",N958="H03",N958="H04",N958="H05"),2,1))</f>
        <v>#REF!</v>
      </c>
    </row>
    <row r="959" spans="18:18" x14ac:dyDescent="0.25">
      <c r="R959" s="48" t="e">
        <f>IF(VLOOKUP(F959,#REF!,3,2)=10024,IF(F959=998,2,""),IF(OR(N959="B02",N959="E02",N959="G01",N959="H01",N959="H02",N959="H03",N959="H04",N959="H05"),2,1))</f>
        <v>#REF!</v>
      </c>
    </row>
    <row r="960" spans="18:18" x14ac:dyDescent="0.25">
      <c r="R960" s="48" t="e">
        <f>IF(VLOOKUP(F960,#REF!,3,2)=10024,IF(F960=998,2,""),IF(OR(N960="B02",N960="E02",N960="G01",N960="H01",N960="H02",N960="H03",N960="H04",N960="H05"),2,1))</f>
        <v>#REF!</v>
      </c>
    </row>
    <row r="961" spans="18:18" x14ac:dyDescent="0.25">
      <c r="R961" s="48" t="e">
        <f>IF(VLOOKUP(F961,#REF!,3,2)=10024,IF(F961=998,2,""),IF(OR(N961="B02",N961="E02",N961="G01",N961="H01",N961="H02",N961="H03",N961="H04",N961="H05"),2,1))</f>
        <v>#REF!</v>
      </c>
    </row>
    <row r="962" spans="18:18" x14ac:dyDescent="0.25">
      <c r="R962" s="48" t="e">
        <f>IF(VLOOKUP(F962,#REF!,3,2)=10024,IF(F962=998,2,""),IF(OR(N962="B02",N962="E02",N962="G01",N962="H01",N962="H02",N962="H03",N962="H04",N962="H05"),2,1))</f>
        <v>#REF!</v>
      </c>
    </row>
    <row r="963" spans="18:18" x14ac:dyDescent="0.25">
      <c r="R963" s="48" t="e">
        <f>IF(VLOOKUP(F963,#REF!,3,2)=10024,IF(F963=998,2,""),IF(OR(N963="B02",N963="E02",N963="G01",N963="H01",N963="H02",N963="H03",N963="H04",N963="H05"),2,1))</f>
        <v>#REF!</v>
      </c>
    </row>
    <row r="964" spans="18:18" x14ac:dyDescent="0.25">
      <c r="R964" s="48" t="e">
        <f>IF(VLOOKUP(F964,#REF!,3,2)=10024,IF(F964=998,2,""),IF(OR(N964="B02",N964="E02",N964="G01",N964="H01",N964="H02",N964="H03",N964="H04",N964="H05"),2,1))</f>
        <v>#REF!</v>
      </c>
    </row>
    <row r="965" spans="18:18" x14ac:dyDescent="0.25">
      <c r="R965" s="48" t="e">
        <f>IF(VLOOKUP(F965,#REF!,3,2)=10024,IF(F965=998,2,""),IF(OR(N965="B02",N965="E02",N965="G01",N965="H01",N965="H02",N965="H03",N965="H04",N965="H05"),2,1))</f>
        <v>#REF!</v>
      </c>
    </row>
    <row r="966" spans="18:18" x14ac:dyDescent="0.25">
      <c r="R966" s="48" t="e">
        <f>IF(VLOOKUP(F966,#REF!,3,2)=10024,IF(F966=998,2,""),IF(OR(N966="B02",N966="E02",N966="G01",N966="H01",N966="H02",N966="H03",N966="H04",N966="H05"),2,1))</f>
        <v>#REF!</v>
      </c>
    </row>
    <row r="967" spans="18:18" x14ac:dyDescent="0.25">
      <c r="R967" s="48" t="e">
        <f>IF(VLOOKUP(F967,#REF!,3,2)=10024,IF(F967=998,2,""),IF(OR(N967="B02",N967="E02",N967="G01",N967="H01",N967="H02",N967="H03",N967="H04",N967="H05"),2,1))</f>
        <v>#REF!</v>
      </c>
    </row>
    <row r="968" spans="18:18" x14ac:dyDescent="0.25">
      <c r="R968" s="48" t="e">
        <f>IF(VLOOKUP(F968,#REF!,3,2)=10024,IF(F968=998,2,""),IF(OR(N968="B02",N968="E02",N968="G01",N968="H01",N968="H02",N968="H03",N968="H04",N968="H05"),2,1))</f>
        <v>#REF!</v>
      </c>
    </row>
    <row r="969" spans="18:18" x14ac:dyDescent="0.25">
      <c r="R969" s="48" t="e">
        <f>IF(VLOOKUP(F969,#REF!,3,2)=10024,IF(F969=998,2,""),IF(OR(N969="B02",N969="E02",N969="G01",N969="H01",N969="H02",N969="H03",N969="H04",N969="H05"),2,1))</f>
        <v>#REF!</v>
      </c>
    </row>
    <row r="970" spans="18:18" x14ac:dyDescent="0.25">
      <c r="R970" s="48" t="e">
        <f>IF(VLOOKUP(F970,#REF!,3,2)=10024,IF(F970=998,2,""),IF(OR(N970="B02",N970="E02",N970="G01",N970="H01",N970="H02",N970="H03",N970="H04",N970="H05"),2,1))</f>
        <v>#REF!</v>
      </c>
    </row>
    <row r="971" spans="18:18" x14ac:dyDescent="0.25">
      <c r="R971" s="48" t="e">
        <f>IF(VLOOKUP(F971,#REF!,3,2)=10024,IF(F971=998,2,""),IF(OR(N971="B02",N971="E02",N971="G01",N971="H01",N971="H02",N971="H03",N971="H04",N971="H05"),2,1))</f>
        <v>#REF!</v>
      </c>
    </row>
    <row r="972" spans="18:18" x14ac:dyDescent="0.25">
      <c r="R972" s="48" t="e">
        <f>IF(VLOOKUP(F972,#REF!,3,2)=10024,IF(F972=998,2,""),IF(OR(N972="B02",N972="E02",N972="G01",N972="H01",N972="H02",N972="H03",N972="H04",N972="H05"),2,1))</f>
        <v>#REF!</v>
      </c>
    </row>
    <row r="973" spans="18:18" x14ac:dyDescent="0.25">
      <c r="R973" s="48" t="e">
        <f>IF(VLOOKUP(F973,#REF!,3,2)=10024,IF(F973=998,2,""),IF(OR(N973="B02",N973="E02",N973="G01",N973="H01",N973="H02",N973="H03",N973="H04",N973="H05"),2,1))</f>
        <v>#REF!</v>
      </c>
    </row>
    <row r="974" spans="18:18" x14ac:dyDescent="0.25">
      <c r="R974" s="48" t="e">
        <f>IF(VLOOKUP(F974,#REF!,3,2)=10024,IF(F974=998,2,""),IF(OR(N974="B02",N974="E02",N974="G01",N974="H01",N974="H02",N974="H03",N974="H04",N974="H05"),2,1))</f>
        <v>#REF!</v>
      </c>
    </row>
    <row r="975" spans="18:18" x14ac:dyDescent="0.25">
      <c r="R975" s="48" t="e">
        <f>IF(VLOOKUP(F975,#REF!,3,2)=10024,IF(F975=998,2,""),IF(OR(N975="B02",N975="E02",N975="G01",N975="H01",N975="H02",N975="H03",N975="H04",N975="H05"),2,1))</f>
        <v>#REF!</v>
      </c>
    </row>
    <row r="976" spans="18:18" x14ac:dyDescent="0.25">
      <c r="R976" s="48" t="e">
        <f>IF(VLOOKUP(F976,#REF!,3,2)=10024,IF(F976=998,2,""),IF(OR(N976="B02",N976="E02",N976="G01",N976="H01",N976="H02",N976="H03",N976="H04",N976="H05"),2,1))</f>
        <v>#REF!</v>
      </c>
    </row>
    <row r="977" spans="18:18" x14ac:dyDescent="0.25">
      <c r="R977" s="48" t="e">
        <f>IF(VLOOKUP(F977,#REF!,3,2)=10024,IF(F977=998,2,""),IF(OR(N977="B02",N977="E02",N977="G01",N977="H01",N977="H02",N977="H03",N977="H04",N977="H05"),2,1))</f>
        <v>#REF!</v>
      </c>
    </row>
    <row r="978" spans="18:18" x14ac:dyDescent="0.25">
      <c r="R978" s="48" t="e">
        <f>IF(VLOOKUP(F978,#REF!,3,2)=10024,IF(F978=998,2,""),IF(OR(N978="B02",N978="E02",N978="G01",N978="H01",N978="H02",N978="H03",N978="H04",N978="H05"),2,1))</f>
        <v>#REF!</v>
      </c>
    </row>
    <row r="979" spans="18:18" x14ac:dyDescent="0.25">
      <c r="R979" s="48" t="e">
        <f>IF(VLOOKUP(F979,#REF!,3,2)=10024,IF(F979=998,2,""),IF(OR(N979="B02",N979="E02",N979="G01",N979="H01",N979="H02",N979="H03",N979="H04",N979="H05"),2,1))</f>
        <v>#REF!</v>
      </c>
    </row>
    <row r="980" spans="18:18" x14ac:dyDescent="0.25">
      <c r="R980" s="48" t="e">
        <f>IF(VLOOKUP(F980,#REF!,3,2)=10024,IF(F980=998,2,""),IF(OR(N980="B02",N980="E02",N980="G01",N980="H01",N980="H02",N980="H03",N980="H04",N980="H05"),2,1))</f>
        <v>#REF!</v>
      </c>
    </row>
    <row r="981" spans="18:18" x14ac:dyDescent="0.25">
      <c r="R981" s="48" t="e">
        <f>IF(VLOOKUP(F981,#REF!,3,2)=10024,IF(F981=998,2,""),IF(OR(N981="B02",N981="E02",N981="G01",N981="H01",N981="H02",N981="H03",N981="H04",N981="H05"),2,1))</f>
        <v>#REF!</v>
      </c>
    </row>
    <row r="982" spans="18:18" x14ac:dyDescent="0.25">
      <c r="R982" s="48" t="e">
        <f>IF(VLOOKUP(F982,#REF!,3,2)=10024,IF(F982=998,2,""),IF(OR(N982="B02",N982="E02",N982="G01",N982="H01",N982="H02",N982="H03",N982="H04",N982="H05"),2,1))</f>
        <v>#REF!</v>
      </c>
    </row>
    <row r="983" spans="18:18" x14ac:dyDescent="0.25">
      <c r="R983" s="48" t="e">
        <f>IF(VLOOKUP(F983,#REF!,3,2)=10024,IF(F983=998,2,""),IF(OR(N983="B02",N983="E02",N983="G01",N983="H01",N983="H02",N983="H03",N983="H04",N983="H05"),2,1))</f>
        <v>#REF!</v>
      </c>
    </row>
    <row r="984" spans="18:18" x14ac:dyDescent="0.25">
      <c r="R984" s="48" t="e">
        <f>IF(VLOOKUP(F984,#REF!,3,2)=10024,IF(F984=998,2,""),IF(OR(N984="B02",N984="E02",N984="G01",N984="H01",N984="H02",N984="H03",N984="H04",N984="H05"),2,1))</f>
        <v>#REF!</v>
      </c>
    </row>
    <row r="985" spans="18:18" x14ac:dyDescent="0.25">
      <c r="R985" s="48" t="e">
        <f>IF(VLOOKUP(F985,#REF!,3,2)=10024,IF(F985=998,2,""),IF(OR(N985="B02",N985="E02",N985="G01",N985="H01",N985="H02",N985="H03",N985="H04",N985="H05"),2,1))</f>
        <v>#REF!</v>
      </c>
    </row>
    <row r="986" spans="18:18" x14ac:dyDescent="0.25">
      <c r="R986" s="48" t="e">
        <f>IF(VLOOKUP(F986,#REF!,3,2)=10024,IF(F986=998,2,""),IF(OR(N986="B02",N986="E02",N986="G01",N986="H01",N986="H02",N986="H03",N986="H04",N986="H05"),2,1))</f>
        <v>#REF!</v>
      </c>
    </row>
    <row r="987" spans="18:18" x14ac:dyDescent="0.25">
      <c r="R987" s="48" t="e">
        <f>IF(VLOOKUP(F987,#REF!,3,2)=10024,IF(F987=998,2,""),IF(OR(N987="B02",N987="E02",N987="G01",N987="H01",N987="H02",N987="H03",N987="H04",N987="H05"),2,1))</f>
        <v>#REF!</v>
      </c>
    </row>
    <row r="988" spans="18:18" x14ac:dyDescent="0.25">
      <c r="R988" s="48" t="e">
        <f>IF(VLOOKUP(F988,#REF!,3,2)=10024,IF(F988=998,2,""),IF(OR(N988="B02",N988="E02",N988="G01",N988="H01",N988="H02",N988="H03",N988="H04",N988="H05"),2,1))</f>
        <v>#REF!</v>
      </c>
    </row>
    <row r="989" spans="18:18" x14ac:dyDescent="0.25">
      <c r="R989" s="48" t="e">
        <f>IF(VLOOKUP(F989,#REF!,3,2)=10024,IF(F989=998,2,""),IF(OR(N989="B02",N989="E02",N989="G01",N989="H01",N989="H02",N989="H03",N989="H04",N989="H05"),2,1))</f>
        <v>#REF!</v>
      </c>
    </row>
    <row r="990" spans="18:18" x14ac:dyDescent="0.25">
      <c r="R990" s="48" t="e">
        <f>IF(VLOOKUP(F990,#REF!,3,2)=10024,IF(F990=998,2,""),IF(OR(N990="B02",N990="E02",N990="G01",N990="H01",N990="H02",N990="H03",N990="H04",N990="H05"),2,1))</f>
        <v>#REF!</v>
      </c>
    </row>
    <row r="991" spans="18:18" x14ac:dyDescent="0.25">
      <c r="R991" s="48" t="e">
        <f>IF(VLOOKUP(F991,#REF!,3,2)=10024,IF(F991=998,2,""),IF(OR(N991="B02",N991="E02",N991="G01",N991="H01",N991="H02",N991="H03",N991="H04",N991="H05"),2,1))</f>
        <v>#REF!</v>
      </c>
    </row>
    <row r="992" spans="18:18" x14ac:dyDescent="0.25">
      <c r="R992" s="48" t="e">
        <f>IF(VLOOKUP(F992,#REF!,3,2)=10024,IF(F992=998,2,""),IF(OR(N992="B02",N992="E02",N992="G01",N992="H01",N992="H02",N992="H03",N992="H04",N992="H05"),2,1))</f>
        <v>#REF!</v>
      </c>
    </row>
    <row r="993" spans="18:18" x14ac:dyDescent="0.25">
      <c r="R993" s="48" t="e">
        <f>IF(VLOOKUP(F993,#REF!,3,2)=10024,IF(F993=998,2,""),IF(OR(N993="B02",N993="E02",N993="G01",N993="H01",N993="H02",N993="H03",N993="H04",N993="H05"),2,1))</f>
        <v>#REF!</v>
      </c>
    </row>
    <row r="994" spans="18:18" x14ac:dyDescent="0.25">
      <c r="R994" s="48" t="e">
        <f>IF(VLOOKUP(F994,#REF!,3,2)=10024,IF(F994=998,2,""),IF(OR(N994="B02",N994="E02",N994="G01",N994="H01",N994="H02",N994="H03",N994="H04",N994="H05"),2,1))</f>
        <v>#REF!</v>
      </c>
    </row>
    <row r="995" spans="18:18" x14ac:dyDescent="0.25">
      <c r="R995" s="48" t="e">
        <f>IF(VLOOKUP(F995,#REF!,3,2)=10024,IF(F995=998,2,""),IF(OR(N995="B02",N995="E02",N995="G01",N995="H01",N995="H02",N995="H03",N995="H04",N995="H05"),2,1))</f>
        <v>#REF!</v>
      </c>
    </row>
    <row r="996" spans="18:18" x14ac:dyDescent="0.25">
      <c r="R996" s="48" t="e">
        <f>IF(VLOOKUP(F996,#REF!,3,2)=10024,IF(F996=998,2,""),IF(OR(N996="B02",N996="E02",N996="G01",N996="H01",N996="H02",N996="H03",N996="H04",N996="H05"),2,1))</f>
        <v>#REF!</v>
      </c>
    </row>
    <row r="997" spans="18:18" x14ac:dyDescent="0.25">
      <c r="R997" s="48" t="e">
        <f>IF(VLOOKUP(F997,#REF!,3,2)=10024,IF(F997=998,2,""),IF(OR(N997="B02",N997="E02",N997="G01",N997="H01",N997="H02",N997="H03",N997="H04",N997="H05"),2,1))</f>
        <v>#REF!</v>
      </c>
    </row>
    <row r="998" spans="18:18" x14ac:dyDescent="0.25">
      <c r="R998" s="48" t="e">
        <f>IF(VLOOKUP(F998,#REF!,3,2)=10024,IF(F998=998,2,""),IF(OR(N998="B02",N998="E02",N998="G01",N998="H01",N998="H02",N998="H03",N998="H04",N998="H05"),2,1))</f>
        <v>#REF!</v>
      </c>
    </row>
    <row r="999" spans="18:18" x14ac:dyDescent="0.25">
      <c r="R999" s="48" t="e">
        <f>IF(VLOOKUP(F999,#REF!,3,2)=10024,IF(F999=998,2,""),IF(OR(N999="B02",N999="E02",N999="G01",N999="H01",N999="H02",N999="H03",N999="H04",N999="H05"),2,1))</f>
        <v>#REF!</v>
      </c>
    </row>
    <row r="1000" spans="18:18" x14ac:dyDescent="0.25">
      <c r="R1000" s="48" t="e">
        <f>IF(VLOOKUP(F1000,#REF!,3,2)=10024,IF(F1000=998,2,""),IF(OR(N1000="B02",N1000="E02",N1000="G01",N1000="H01",N1000="H02",N1000="H03",N1000="H04",N1000="H05"),2,1))</f>
        <v>#REF!</v>
      </c>
    </row>
    <row r="1001" spans="18:18" x14ac:dyDescent="0.25">
      <c r="R1001" s="48" t="e">
        <f>IF(VLOOKUP(F1001,#REF!,3,2)=10024,IF(F1001=998,2,""),IF(OR(N1001="B02",N1001="E02",N1001="G01",N1001="H01",N1001="H02",N1001="H03",N1001="H04",N1001="H05"),2,1))</f>
        <v>#REF!</v>
      </c>
    </row>
    <row r="1002" spans="18:18" x14ac:dyDescent="0.25">
      <c r="R1002" s="48" t="e">
        <f>IF(VLOOKUP(F1002,#REF!,3,2)=10024,IF(F1002=998,2,""),IF(OR(N1002="B02",N1002="E02",N1002="G01",N1002="H01",N1002="H02",N1002="H03",N1002="H04",N1002="H05"),2,1))</f>
        <v>#REF!</v>
      </c>
    </row>
    <row r="1003" spans="18:18" x14ac:dyDescent="0.25">
      <c r="R1003" s="48" t="e">
        <f>IF(VLOOKUP(F1003,#REF!,3,2)=10024,IF(F1003=998,2,""),IF(OR(N1003="B02",N1003="E02",N1003="G01",N1003="H01",N1003="H02",N1003="H03",N1003="H04",N1003="H05"),2,1))</f>
        <v>#REF!</v>
      </c>
    </row>
    <row r="1004" spans="18:18" x14ac:dyDescent="0.25">
      <c r="R1004" s="48" t="e">
        <f>IF(VLOOKUP(F1004,#REF!,3,2)=10024,IF(F1004=998,2,""),IF(OR(N1004="B02",N1004="E02",N1004="G01",N1004="H01",N1004="H02",N1004="H03",N1004="H04",N1004="H05"),2,1))</f>
        <v>#REF!</v>
      </c>
    </row>
    <row r="1005" spans="18:18" x14ac:dyDescent="0.25">
      <c r="R1005" s="48" t="e">
        <f>IF(VLOOKUP(F1005,#REF!,3,2)=10024,IF(F1005=998,2,""),IF(OR(N1005="B02",N1005="E02",N1005="G01",N1005="H01",N1005="H02",N1005="H03",N1005="H04",N1005="H05"),2,1))</f>
        <v>#REF!</v>
      </c>
    </row>
    <row r="1006" spans="18:18" x14ac:dyDescent="0.25">
      <c r="R1006" s="48" t="e">
        <f>IF(VLOOKUP(F1006,#REF!,3,2)=10024,IF(F1006=998,2,""),IF(OR(N1006="B02",N1006="E02",N1006="G01",N1006="H01",N1006="H02",N1006="H03",N1006="H04",N1006="H05"),2,1))</f>
        <v>#REF!</v>
      </c>
    </row>
    <row r="1007" spans="18:18" x14ac:dyDescent="0.25">
      <c r="R1007" s="48" t="e">
        <f>IF(VLOOKUP(F1007,#REF!,3,2)=10024,IF(F1007=998,2,""),IF(OR(N1007="B02",N1007="E02",N1007="G01",N1007="H01",N1007="H02",N1007="H03",N1007="H04",N1007="H05"),2,1))</f>
        <v>#REF!</v>
      </c>
    </row>
    <row r="1008" spans="18:18" x14ac:dyDescent="0.25">
      <c r="R1008" s="48" t="e">
        <f>IF(VLOOKUP(F1008,#REF!,3,2)=10024,IF(F1008=998,2,""),IF(OR(N1008="B02",N1008="E02",N1008="G01",N1008="H01",N1008="H02",N1008="H03",N1008="H04",N1008="H05"),2,1))</f>
        <v>#REF!</v>
      </c>
    </row>
    <row r="1009" spans="18:18" x14ac:dyDescent="0.25">
      <c r="R1009" s="48" t="e">
        <f>IF(VLOOKUP(F1009,#REF!,3,2)=10024,IF(F1009=998,2,""),IF(OR(N1009="B02",N1009="E02",N1009="G01",N1009="H01",N1009="H02",N1009="H03",N1009="H04",N1009="H05"),2,1))</f>
        <v>#REF!</v>
      </c>
    </row>
    <row r="1010" spans="18:18" x14ac:dyDescent="0.25">
      <c r="R1010" s="48" t="e">
        <f>IF(VLOOKUP(F1010,#REF!,3,2)=10024,IF(F1010=998,2,""),IF(OR(N1010="B02",N1010="E02",N1010="G01",N1010="H01",N1010="H02",N1010="H03",N1010="H04",N1010="H05"),2,1))</f>
        <v>#REF!</v>
      </c>
    </row>
    <row r="1011" spans="18:18" x14ac:dyDescent="0.25">
      <c r="R1011" s="48" t="e">
        <f>IF(VLOOKUP(F1011,#REF!,3,2)=10024,IF(F1011=998,2,""),IF(OR(N1011="B02",N1011="E02",N1011="G01",N1011="H01",N1011="H02",N1011="H03",N1011="H04",N1011="H05"),2,1))</f>
        <v>#REF!</v>
      </c>
    </row>
    <row r="1012" spans="18:18" x14ac:dyDescent="0.25">
      <c r="R1012" s="48" t="e">
        <f>IF(VLOOKUP(F1012,#REF!,3,2)=10024,IF(F1012=998,2,""),IF(OR(N1012="B02",N1012="E02",N1012="G01",N1012="H01",N1012="H02",N1012="H03",N1012="H04",N1012="H05"),2,1))</f>
        <v>#REF!</v>
      </c>
    </row>
    <row r="1013" spans="18:18" x14ac:dyDescent="0.25">
      <c r="R1013" s="48" t="e">
        <f>IF(VLOOKUP(F1013,#REF!,3,2)=10024,IF(F1013=998,2,""),IF(OR(N1013="B02",N1013="E02",N1013="G01",N1013="H01",N1013="H02",N1013="H03",N1013="H04",N1013="H05"),2,1))</f>
        <v>#REF!</v>
      </c>
    </row>
    <row r="1014" spans="18:18" x14ac:dyDescent="0.25">
      <c r="R1014" s="48" t="e">
        <f>IF(VLOOKUP(F1014,#REF!,3,2)=10024,IF(F1014=998,2,""),IF(OR(N1014="B02",N1014="E02",N1014="G01",N1014="H01",N1014="H02",N1014="H03",N1014="H04",N1014="H05"),2,1))</f>
        <v>#REF!</v>
      </c>
    </row>
    <row r="1015" spans="18:18" x14ac:dyDescent="0.25">
      <c r="R1015" s="48" t="e">
        <f>IF(VLOOKUP(F1015,#REF!,3,2)=10024,IF(F1015=998,2,""),IF(OR(N1015="B02",N1015="E02",N1015="G01",N1015="H01",N1015="H02",N1015="H03",N1015="H04",N1015="H05"),2,1))</f>
        <v>#REF!</v>
      </c>
    </row>
    <row r="1016" spans="18:18" x14ac:dyDescent="0.25">
      <c r="R1016" s="48" t="e">
        <f>IF(VLOOKUP(F1016,#REF!,3,2)=10024,IF(F1016=998,2,""),IF(OR(N1016="B02",N1016="E02",N1016="G01",N1016="H01",N1016="H02",N1016="H03",N1016="H04",N1016="H05"),2,1))</f>
        <v>#REF!</v>
      </c>
    </row>
    <row r="1017" spans="18:18" x14ac:dyDescent="0.25">
      <c r="R1017" s="48" t="e">
        <f>IF(VLOOKUP(F1017,#REF!,3,2)=10024,IF(F1017=998,2,""),IF(OR(N1017="B02",N1017="E02",N1017="G01",N1017="H01",N1017="H02",N1017="H03",N1017="H04",N1017="H05"),2,1))</f>
        <v>#REF!</v>
      </c>
    </row>
    <row r="1018" spans="18:18" x14ac:dyDescent="0.25">
      <c r="R1018" s="48" t="e">
        <f>IF(VLOOKUP(F1018,#REF!,3,2)=10024,IF(F1018=998,2,""),IF(OR(N1018="B02",N1018="E02",N1018="G01",N1018="H01",N1018="H02",N1018="H03",N1018="H04",N1018="H05"),2,1))</f>
        <v>#REF!</v>
      </c>
    </row>
    <row r="1019" spans="18:18" x14ac:dyDescent="0.25">
      <c r="R1019" s="48" t="e">
        <f>IF(VLOOKUP(F1019,#REF!,3,2)=10024,IF(F1019=998,2,""),IF(OR(N1019="B02",N1019="E02",N1019="G01",N1019="H01",N1019="H02",N1019="H03",N1019="H04",N1019="H05"),2,1))</f>
        <v>#REF!</v>
      </c>
    </row>
    <row r="1020" spans="18:18" x14ac:dyDescent="0.25">
      <c r="R1020" s="48" t="e">
        <f>IF(VLOOKUP(F1020,#REF!,3,2)=10024,IF(F1020=998,2,""),IF(OR(N1020="B02",N1020="E02",N1020="G01",N1020="H01",N1020="H02",N1020="H03",N1020="H04",N1020="H05"),2,1))</f>
        <v>#REF!</v>
      </c>
    </row>
    <row r="1021" spans="18:18" x14ac:dyDescent="0.25">
      <c r="R1021" s="48" t="e">
        <f>IF(VLOOKUP(F1021,#REF!,3,2)=10024,IF(F1021=998,2,""),IF(OR(N1021="B02",N1021="E02",N1021="G01",N1021="H01",N1021="H02",N1021="H03",N1021="H04",N1021="H05"),2,1))</f>
        <v>#REF!</v>
      </c>
    </row>
    <row r="1022" spans="18:18" x14ac:dyDescent="0.25">
      <c r="R1022" s="48" t="e">
        <f>IF(VLOOKUP(F1022,#REF!,3,2)=10024,IF(F1022=998,2,""),IF(OR(N1022="B02",N1022="E02",N1022="G01",N1022="H01",N1022="H02",N1022="H03",N1022="H04",N1022="H05"),2,1))</f>
        <v>#REF!</v>
      </c>
    </row>
    <row r="1023" spans="18:18" x14ac:dyDescent="0.25">
      <c r="R1023" s="48" t="e">
        <f>IF(VLOOKUP(F1023,#REF!,3,2)=10024,IF(F1023=998,2,""),IF(OR(N1023="B02",N1023="E02",N1023="G01",N1023="H01",N1023="H02",N1023="H03",N1023="H04",N1023="H05"),2,1))</f>
        <v>#REF!</v>
      </c>
    </row>
    <row r="1024" spans="18:18" x14ac:dyDescent="0.25">
      <c r="R1024" s="48" t="e">
        <f>IF(VLOOKUP(F1024,#REF!,3,2)=10024,IF(F1024=998,2,""),IF(OR(N1024="B02",N1024="E02",N1024="G01",N1024="H01",N1024="H02",N1024="H03",N1024="H04",N1024="H05"),2,1))</f>
        <v>#REF!</v>
      </c>
    </row>
    <row r="1025" spans="18:18" x14ac:dyDescent="0.25">
      <c r="R1025" s="48" t="e">
        <f>IF(VLOOKUP(F1025,#REF!,3,2)=10024,IF(F1025=998,2,""),IF(OR(N1025="B02",N1025="E02",N1025="G01",N1025="H01",N1025="H02",N1025="H03",N1025="H04",N1025="H05"),2,1))</f>
        <v>#REF!</v>
      </c>
    </row>
    <row r="1026" spans="18:18" x14ac:dyDescent="0.25">
      <c r="R1026" s="48" t="e">
        <f>IF(VLOOKUP(F1026,#REF!,3,2)=10024,IF(F1026=998,2,""),IF(OR(N1026="B02",N1026="E02",N1026="G01",N1026="H01",N1026="H02",N1026="H03",N1026="H04",N1026="H05"),2,1))</f>
        <v>#REF!</v>
      </c>
    </row>
    <row r="1027" spans="18:18" x14ac:dyDescent="0.25">
      <c r="R1027" s="48" t="e">
        <f>IF(VLOOKUP(F1027,#REF!,3,2)=10024,IF(F1027=998,2,""),IF(OR(N1027="B02",N1027="E02",N1027="G01",N1027="H01",N1027="H02",N1027="H03",N1027="H04",N1027="H05"),2,1))</f>
        <v>#REF!</v>
      </c>
    </row>
    <row r="1028" spans="18:18" x14ac:dyDescent="0.25">
      <c r="R1028" s="48" t="e">
        <f>IF(VLOOKUP(F1028,#REF!,3,2)=10024,IF(F1028=998,2,""),IF(OR(N1028="B02",N1028="E02",N1028="G01",N1028="H01",N1028="H02",N1028="H03",N1028="H04",N1028="H05"),2,1))</f>
        <v>#REF!</v>
      </c>
    </row>
    <row r="1029" spans="18:18" x14ac:dyDescent="0.25">
      <c r="R1029" s="48" t="e">
        <f>IF(VLOOKUP(F1029,#REF!,3,2)=10024,IF(F1029=998,2,""),IF(OR(N1029="B02",N1029="E02",N1029="G01",N1029="H01",N1029="H02",N1029="H03",N1029="H04",N1029="H05"),2,1))</f>
        <v>#REF!</v>
      </c>
    </row>
    <row r="1030" spans="18:18" x14ac:dyDescent="0.25">
      <c r="R1030" s="48" t="e">
        <f>IF(VLOOKUP(F1030,#REF!,3,2)=10024,IF(F1030=998,2,""),IF(OR(N1030="B02",N1030="E02",N1030="G01",N1030="H01",N1030="H02",N1030="H03",N1030="H04",N1030="H05"),2,1))</f>
        <v>#REF!</v>
      </c>
    </row>
    <row r="1031" spans="18:18" x14ac:dyDescent="0.25">
      <c r="R1031" s="48" t="e">
        <f>IF(VLOOKUP(F1031,#REF!,3,2)=10024,IF(F1031=998,2,""),IF(OR(N1031="B02",N1031="E02",N1031="G01",N1031="H01",N1031="H02",N1031="H03",N1031="H04",N1031="H05"),2,1))</f>
        <v>#REF!</v>
      </c>
    </row>
    <row r="1032" spans="18:18" x14ac:dyDescent="0.25">
      <c r="R1032" s="48" t="e">
        <f>IF(VLOOKUP(F1032,#REF!,3,2)=10024,IF(F1032=998,2,""),IF(OR(N1032="B02",N1032="E02",N1032="G01",N1032="H01",N1032="H02",N1032="H03",N1032="H04",N1032="H05"),2,1))</f>
        <v>#REF!</v>
      </c>
    </row>
    <row r="1033" spans="18:18" x14ac:dyDescent="0.25">
      <c r="R1033" s="48" t="e">
        <f>IF(VLOOKUP(F1033,#REF!,3,2)=10024,IF(F1033=998,2,""),IF(OR(N1033="B02",N1033="E02",N1033="G01",N1033="H01",N1033="H02",N1033="H03",N1033="H04",N1033="H05"),2,1))</f>
        <v>#REF!</v>
      </c>
    </row>
    <row r="1034" spans="18:18" x14ac:dyDescent="0.25">
      <c r="R1034" s="48" t="e">
        <f>IF(VLOOKUP(F1034,#REF!,3,2)=10024,IF(F1034=998,2,""),IF(OR(N1034="B02",N1034="E02",N1034="G01",N1034="H01",N1034="H02",N1034="H03",N1034="H04",N1034="H05"),2,1))</f>
        <v>#REF!</v>
      </c>
    </row>
    <row r="1035" spans="18:18" x14ac:dyDescent="0.25">
      <c r="R1035" s="48" t="e">
        <f>IF(VLOOKUP(F1035,#REF!,3,2)=10024,IF(F1035=998,2,""),IF(OR(N1035="B02",N1035="E02",N1035="G01",N1035="H01",N1035="H02",N1035="H03",N1035="H04",N1035="H05"),2,1))</f>
        <v>#REF!</v>
      </c>
    </row>
    <row r="1036" spans="18:18" x14ac:dyDescent="0.25">
      <c r="R1036" s="48" t="e">
        <f>IF(VLOOKUP(F1036,#REF!,3,2)=10024,IF(F1036=998,2,""),IF(OR(N1036="B02",N1036="E02",N1036="G01",N1036="H01",N1036="H02",N1036="H03",N1036="H04",N1036="H05"),2,1))</f>
        <v>#REF!</v>
      </c>
    </row>
    <row r="1037" spans="18:18" x14ac:dyDescent="0.25">
      <c r="R1037" s="48" t="e">
        <f>IF(VLOOKUP(F1037,#REF!,3,2)=10024,IF(F1037=998,2,""),IF(OR(N1037="B02",N1037="E02",N1037="G01",N1037="H01",N1037="H02",N1037="H03",N1037="H04",N1037="H05"),2,1))</f>
        <v>#REF!</v>
      </c>
    </row>
    <row r="1038" spans="18:18" x14ac:dyDescent="0.25">
      <c r="R1038" s="48" t="e">
        <f>IF(VLOOKUP(F1038,#REF!,3,2)=10024,IF(F1038=998,2,""),IF(OR(N1038="B02",N1038="E02",N1038="G01",N1038="H01",N1038="H02",N1038="H03",N1038="H04",N1038="H05"),2,1))</f>
        <v>#REF!</v>
      </c>
    </row>
    <row r="1039" spans="18:18" x14ac:dyDescent="0.25">
      <c r="R1039" s="48" t="e">
        <f>IF(VLOOKUP(F1039,#REF!,3,2)=10024,IF(F1039=998,2,""),IF(OR(N1039="B02",N1039="E02",N1039="G01",N1039="H01",N1039="H02",N1039="H03",N1039="H04",N1039="H05"),2,1))</f>
        <v>#REF!</v>
      </c>
    </row>
    <row r="1040" spans="18:18" x14ac:dyDescent="0.25">
      <c r="R1040" s="48" t="e">
        <f>IF(VLOOKUP(F1040,#REF!,3,2)=10024,IF(F1040=998,2,""),IF(OR(N1040="B02",N1040="E02",N1040="G01",N1040="H01",N1040="H02",N1040="H03",N1040="H04",N1040="H05"),2,1))</f>
        <v>#REF!</v>
      </c>
    </row>
    <row r="1041" spans="18:18" x14ac:dyDescent="0.25">
      <c r="R1041" s="48" t="e">
        <f>IF(VLOOKUP(F1041,#REF!,3,2)=10024,IF(F1041=998,2,""),IF(OR(N1041="B02",N1041="E02",N1041="G01",N1041="H01",N1041="H02",N1041="H03",N1041="H04",N1041="H05"),2,1))</f>
        <v>#REF!</v>
      </c>
    </row>
    <row r="1042" spans="18:18" x14ac:dyDescent="0.25">
      <c r="R1042" s="48" t="e">
        <f>IF(VLOOKUP(F1042,#REF!,3,2)=10024,IF(F1042=998,2,""),IF(OR(N1042="B02",N1042="E02",N1042="G01",N1042="H01",N1042="H02",N1042="H03",N1042="H04",N1042="H05"),2,1))</f>
        <v>#REF!</v>
      </c>
    </row>
    <row r="1043" spans="18:18" x14ac:dyDescent="0.25">
      <c r="R1043" s="48" t="e">
        <f>IF(VLOOKUP(F1043,#REF!,3,2)=10024,IF(F1043=998,2,""),IF(OR(N1043="B02",N1043="E02",N1043="G01",N1043="H01",N1043="H02",N1043="H03",N1043="H04",N1043="H05"),2,1))</f>
        <v>#REF!</v>
      </c>
    </row>
    <row r="1044" spans="18:18" x14ac:dyDescent="0.25">
      <c r="R1044" s="48" t="e">
        <f>IF(VLOOKUP(F1044,#REF!,3,2)=10024,IF(F1044=998,2,""),IF(OR(N1044="B02",N1044="E02",N1044="G01",N1044="H01",N1044="H02",N1044="H03",N1044="H04",N1044="H05"),2,1))</f>
        <v>#REF!</v>
      </c>
    </row>
    <row r="1045" spans="18:18" x14ac:dyDescent="0.25">
      <c r="R1045" s="48" t="e">
        <f>IF(VLOOKUP(F1045,#REF!,3,2)=10024,IF(F1045=998,2,""),IF(OR(N1045="B02",N1045="E02",N1045="G01",N1045="H01",N1045="H02",N1045="H03",N1045="H04",N1045="H05"),2,1))</f>
        <v>#REF!</v>
      </c>
    </row>
    <row r="1046" spans="18:18" x14ac:dyDescent="0.25">
      <c r="R1046" s="48" t="e">
        <f>IF(VLOOKUP(F1046,#REF!,3,2)=10024,IF(F1046=998,2,""),IF(OR(N1046="B02",N1046="E02",N1046="G01",N1046="H01",N1046="H02",N1046="H03",N1046="H04",N1046="H05"),2,1))</f>
        <v>#REF!</v>
      </c>
    </row>
    <row r="1047" spans="18:18" x14ac:dyDescent="0.25">
      <c r="R1047" s="48" t="e">
        <f>IF(VLOOKUP(F1047,#REF!,3,2)=10024,IF(F1047=998,2,""),IF(OR(N1047="B02",N1047="E02",N1047="G01",N1047="H01",N1047="H02",N1047="H03",N1047="H04",N1047="H05"),2,1))</f>
        <v>#REF!</v>
      </c>
    </row>
    <row r="1048" spans="18:18" x14ac:dyDescent="0.25">
      <c r="R1048" s="48" t="e">
        <f>IF(VLOOKUP(F1048,#REF!,3,2)=10024,IF(F1048=998,2,""),IF(OR(N1048="B02",N1048="E02",N1048="G01",N1048="H01",N1048="H02",N1048="H03",N1048="H04",N1048="H05"),2,1))</f>
        <v>#REF!</v>
      </c>
    </row>
    <row r="1049" spans="18:18" x14ac:dyDescent="0.25">
      <c r="R1049" s="48" t="e">
        <f>IF(VLOOKUP(F1049,#REF!,3,2)=10024,IF(F1049=998,2,""),IF(OR(N1049="B02",N1049="E02",N1049="G01",N1049="H01",N1049="H02",N1049="H03",N1049="H04",N1049="H05"),2,1))</f>
        <v>#REF!</v>
      </c>
    </row>
    <row r="1050" spans="18:18" x14ac:dyDescent="0.25">
      <c r="R1050" s="48" t="e">
        <f>IF(VLOOKUP(F1050,#REF!,3,2)=10024,IF(F1050=998,2,""),IF(OR(N1050="B02",N1050="E02",N1050="G01",N1050="H01",N1050="H02",N1050="H03",N1050="H04",N1050="H05"),2,1))</f>
        <v>#REF!</v>
      </c>
    </row>
    <row r="1051" spans="18:18" x14ac:dyDescent="0.25">
      <c r="R1051" s="48" t="e">
        <f>IF(VLOOKUP(F1051,#REF!,3,2)=10024,IF(F1051=998,2,""),IF(OR(N1051="B02",N1051="E02",N1051="G01",N1051="H01",N1051="H02",N1051="H03",N1051="H04",N1051="H05"),2,1))</f>
        <v>#REF!</v>
      </c>
    </row>
    <row r="1052" spans="18:18" x14ac:dyDescent="0.25">
      <c r="R1052" s="48" t="e">
        <f>IF(VLOOKUP(F1052,#REF!,3,2)=10024,IF(F1052=998,2,""),IF(OR(N1052="B02",N1052="E02",N1052="G01",N1052="H01",N1052="H02",N1052="H03",N1052="H04",N1052="H05"),2,1))</f>
        <v>#REF!</v>
      </c>
    </row>
    <row r="1053" spans="18:18" x14ac:dyDescent="0.25">
      <c r="R1053" s="48" t="e">
        <f>IF(VLOOKUP(F1053,#REF!,3,2)=10024,IF(F1053=998,2,""),IF(OR(N1053="B02",N1053="E02",N1053="G01",N1053="H01",N1053="H02",N1053="H03",N1053="H04",N1053="H05"),2,1))</f>
        <v>#REF!</v>
      </c>
    </row>
    <row r="1054" spans="18:18" x14ac:dyDescent="0.25">
      <c r="R1054" s="48" t="e">
        <f>IF(VLOOKUP(F1054,#REF!,3,2)=10024,IF(F1054=998,2,""),IF(OR(N1054="B02",N1054="E02",N1054="G01",N1054="H01",N1054="H02",N1054="H03",N1054="H04",N1054="H05"),2,1))</f>
        <v>#REF!</v>
      </c>
    </row>
    <row r="1055" spans="18:18" x14ac:dyDescent="0.25">
      <c r="R1055" s="48" t="e">
        <f>IF(VLOOKUP(F1055,#REF!,3,2)=10024,IF(F1055=998,2,""),IF(OR(N1055="B02",N1055="E02",N1055="G01",N1055="H01",N1055="H02",N1055="H03",N1055="H04",N1055="H05"),2,1))</f>
        <v>#REF!</v>
      </c>
    </row>
    <row r="1056" spans="18:18" x14ac:dyDescent="0.25">
      <c r="R1056" s="48" t="e">
        <f>IF(VLOOKUP(F1056,#REF!,3,2)=10024,IF(F1056=998,2,""),IF(OR(N1056="B02",N1056="E02",N1056="G01",N1056="H01",N1056="H02",N1056="H03",N1056="H04",N1056="H05"),2,1))</f>
        <v>#REF!</v>
      </c>
    </row>
    <row r="1057" spans="18:18" x14ac:dyDescent="0.25">
      <c r="R1057" s="48" t="e">
        <f>IF(VLOOKUP(F1057,#REF!,3,2)=10024,IF(F1057=998,2,""),IF(OR(N1057="B02",N1057="E02",N1057="G01",N1057="H01",N1057="H02",N1057="H03",N1057="H04",N1057="H05"),2,1))</f>
        <v>#REF!</v>
      </c>
    </row>
    <row r="1058" spans="18:18" x14ac:dyDescent="0.25">
      <c r="R1058" s="48" t="e">
        <f>IF(VLOOKUP(F1058,#REF!,3,2)=10024,IF(F1058=998,2,""),IF(OR(N1058="B02",N1058="E02",N1058="G01",N1058="H01",N1058="H02",N1058="H03",N1058="H04",N1058="H05"),2,1))</f>
        <v>#REF!</v>
      </c>
    </row>
    <row r="1059" spans="18:18" x14ac:dyDescent="0.25">
      <c r="R1059" s="48" t="e">
        <f>IF(VLOOKUP(F1059,#REF!,3,2)=10024,IF(F1059=998,2,""),IF(OR(N1059="B02",N1059="E02",N1059="G01",N1059="H01",N1059="H02",N1059="H03",N1059="H04",N1059="H05"),2,1))</f>
        <v>#REF!</v>
      </c>
    </row>
    <row r="1060" spans="18:18" x14ac:dyDescent="0.25">
      <c r="R1060" s="48" t="e">
        <f>IF(VLOOKUP(F1060,#REF!,3,2)=10024,IF(F1060=998,2,""),IF(OR(N1060="B02",N1060="E02",N1060="G01",N1060="H01",N1060="H02",N1060="H03",N1060="H04",N1060="H05"),2,1))</f>
        <v>#REF!</v>
      </c>
    </row>
    <row r="1061" spans="18:18" x14ac:dyDescent="0.25">
      <c r="R1061" s="48" t="e">
        <f>IF(VLOOKUP(F1061,#REF!,3,2)=10024,IF(F1061=998,2,""),IF(OR(N1061="B02",N1061="E02",N1061="G01",N1061="H01",N1061="H02",N1061="H03",N1061="H04",N1061="H05"),2,1))</f>
        <v>#REF!</v>
      </c>
    </row>
    <row r="1062" spans="18:18" x14ac:dyDescent="0.25">
      <c r="R1062" s="48" t="e">
        <f>IF(VLOOKUP(F1062,#REF!,3,2)=10024,IF(F1062=998,2,""),IF(OR(N1062="B02",N1062="E02",N1062="G01",N1062="H01",N1062="H02",N1062="H03",N1062="H04",N1062="H05"),2,1))</f>
        <v>#REF!</v>
      </c>
    </row>
    <row r="1063" spans="18:18" x14ac:dyDescent="0.25">
      <c r="R1063" s="48" t="e">
        <f>IF(VLOOKUP(F1063,#REF!,3,2)=10024,IF(F1063=998,2,""),IF(OR(N1063="B02",N1063="E02",N1063="G01",N1063="H01",N1063="H02",N1063="H03",N1063="H04",N1063="H05"),2,1))</f>
        <v>#REF!</v>
      </c>
    </row>
    <row r="1064" spans="18:18" x14ac:dyDescent="0.25">
      <c r="R1064" s="48" t="e">
        <f>IF(VLOOKUP(F1064,#REF!,3,2)=10024,IF(F1064=998,2,""),IF(OR(N1064="B02",N1064="E02",N1064="G01",N1064="H01",N1064="H02",N1064="H03",N1064="H04",N1064="H05"),2,1))</f>
        <v>#REF!</v>
      </c>
    </row>
    <row r="1065" spans="18:18" x14ac:dyDescent="0.25">
      <c r="R1065" s="48" t="e">
        <f>IF(VLOOKUP(F1065,#REF!,3,2)=10024,IF(F1065=998,2,""),IF(OR(N1065="B02",N1065="E02",N1065="G01",N1065="H01",N1065="H02",N1065="H03",N1065="H04",N1065="H05"),2,1))</f>
        <v>#REF!</v>
      </c>
    </row>
    <row r="1066" spans="18:18" x14ac:dyDescent="0.25">
      <c r="R1066" s="48" t="e">
        <f>IF(VLOOKUP(F1066,#REF!,3,2)=10024,IF(F1066=998,2,""),IF(OR(N1066="B02",N1066="E02",N1066="G01",N1066="H01",N1066="H02",N1066="H03",N1066="H04",N1066="H05"),2,1))</f>
        <v>#REF!</v>
      </c>
    </row>
    <row r="1067" spans="18:18" x14ac:dyDescent="0.25">
      <c r="R1067" s="48" t="e">
        <f>IF(VLOOKUP(F1067,#REF!,3,2)=10024,IF(F1067=998,2,""),IF(OR(N1067="B02",N1067="E02",N1067="G01",N1067="H01",N1067="H02",N1067="H03",N1067="H04",N1067="H05"),2,1))</f>
        <v>#REF!</v>
      </c>
    </row>
    <row r="1068" spans="18:18" x14ac:dyDescent="0.25">
      <c r="R1068" s="48" t="e">
        <f>IF(VLOOKUP(F1068,#REF!,3,2)=10024,IF(F1068=998,2,""),IF(OR(N1068="B02",N1068="E02",N1068="G01",N1068="H01",N1068="H02",N1068="H03",N1068="H04",N1068="H05"),2,1))</f>
        <v>#REF!</v>
      </c>
    </row>
    <row r="1069" spans="18:18" x14ac:dyDescent="0.25">
      <c r="R1069" s="48" t="e">
        <f>IF(VLOOKUP(F1069,#REF!,3,2)=10024,IF(F1069=998,2,""),IF(OR(N1069="B02",N1069="E02",N1069="G01",N1069="H01",N1069="H02",N1069="H03",N1069="H04",N1069="H05"),2,1))</f>
        <v>#REF!</v>
      </c>
    </row>
    <row r="1070" spans="18:18" x14ac:dyDescent="0.25">
      <c r="R1070" s="48" t="e">
        <f>IF(VLOOKUP(F1070,#REF!,3,2)=10024,IF(F1070=998,2,""),IF(OR(N1070="B02",N1070="E02",N1070="G01",N1070="H01",N1070="H02",N1070="H03",N1070="H04",N1070="H05"),2,1))</f>
        <v>#REF!</v>
      </c>
    </row>
    <row r="1071" spans="18:18" x14ac:dyDescent="0.25">
      <c r="R1071" s="48" t="e">
        <f>IF(VLOOKUP(F1071,#REF!,3,2)=10024,IF(F1071=998,2,""),IF(OR(N1071="B02",N1071="E02",N1071="G01",N1071="H01",N1071="H02",N1071="H03",N1071="H04",N1071="H05"),2,1))</f>
        <v>#REF!</v>
      </c>
    </row>
    <row r="1072" spans="18:18" x14ac:dyDescent="0.25">
      <c r="R1072" s="48" t="e">
        <f>IF(VLOOKUP(F1072,#REF!,3,2)=10024,IF(F1072=998,2,""),IF(OR(N1072="B02",N1072="E02",N1072="G01",N1072="H01",N1072="H02",N1072="H03",N1072="H04",N1072="H05"),2,1))</f>
        <v>#REF!</v>
      </c>
    </row>
    <row r="1073" spans="18:18" x14ac:dyDescent="0.25">
      <c r="R1073" s="48" t="e">
        <f>IF(VLOOKUP(F1073,#REF!,3,2)=10024,IF(F1073=998,2,""),IF(OR(N1073="B02",N1073="E02",N1073="G01",N1073="H01",N1073="H02",N1073="H03",N1073="H04",N1073="H05"),2,1))</f>
        <v>#REF!</v>
      </c>
    </row>
    <row r="1074" spans="18:18" x14ac:dyDescent="0.25">
      <c r="R1074" s="48" t="e">
        <f>IF(VLOOKUP(F1074,#REF!,3,2)=10024,IF(F1074=998,2,""),IF(OR(N1074="B02",N1074="E02",N1074="G01",N1074="H01",N1074="H02",N1074="H03",N1074="H04",N1074="H05"),2,1))</f>
        <v>#REF!</v>
      </c>
    </row>
    <row r="1075" spans="18:18" x14ac:dyDescent="0.25">
      <c r="R1075" s="48" t="e">
        <f>IF(VLOOKUP(F1075,#REF!,3,2)=10024,IF(F1075=998,2,""),IF(OR(N1075="B02",N1075="E02",N1075="G01",N1075="H01",N1075="H02",N1075="H03",N1075="H04",N1075="H05"),2,1))</f>
        <v>#REF!</v>
      </c>
    </row>
    <row r="1076" spans="18:18" x14ac:dyDescent="0.25">
      <c r="R1076" s="48" t="e">
        <f>IF(VLOOKUP(F1076,#REF!,3,2)=10024,IF(F1076=998,2,""),IF(OR(N1076="B02",N1076="E02",N1076="G01",N1076="H01",N1076="H02",N1076="H03",N1076="H04",N1076="H05"),2,1))</f>
        <v>#REF!</v>
      </c>
    </row>
    <row r="1077" spans="18:18" x14ac:dyDescent="0.25">
      <c r="R1077" s="48" t="e">
        <f>IF(VLOOKUP(F1077,#REF!,3,2)=10024,IF(F1077=998,2,""),IF(OR(N1077="B02",N1077="E02",N1077="G01",N1077="H01",N1077="H02",N1077="H03",N1077="H04",N1077="H05"),2,1))</f>
        <v>#REF!</v>
      </c>
    </row>
    <row r="1078" spans="18:18" x14ac:dyDescent="0.25">
      <c r="R1078" s="48" t="e">
        <f>IF(VLOOKUP(F1078,#REF!,3,2)=10024,IF(F1078=998,2,""),IF(OR(N1078="B02",N1078="E02",N1078="G01",N1078="H01",N1078="H02",N1078="H03",N1078="H04",N1078="H05"),2,1))</f>
        <v>#REF!</v>
      </c>
    </row>
    <row r="1079" spans="18:18" x14ac:dyDescent="0.25">
      <c r="R1079" s="48" t="e">
        <f>IF(VLOOKUP(F1079,#REF!,3,2)=10024,IF(F1079=998,2,""),IF(OR(N1079="B02",N1079="E02",N1079="G01",N1079="H01",N1079="H02",N1079="H03",N1079="H04",N1079="H05"),2,1))</f>
        <v>#REF!</v>
      </c>
    </row>
    <row r="1080" spans="18:18" x14ac:dyDescent="0.25">
      <c r="R1080" s="48" t="e">
        <f>IF(VLOOKUP(F1080,#REF!,3,2)=10024,IF(F1080=998,2,""),IF(OR(N1080="B02",N1080="E02",N1080="G01",N1080="H01",N1080="H02",N1080="H03",N1080="H04",N1080="H05"),2,1))</f>
        <v>#REF!</v>
      </c>
    </row>
    <row r="1081" spans="18:18" x14ac:dyDescent="0.25">
      <c r="R1081" s="48" t="e">
        <f>IF(VLOOKUP(F1081,#REF!,3,2)=10024,IF(F1081=998,2,""),IF(OR(N1081="B02",N1081="E02",N1081="G01",N1081="H01",N1081="H02",N1081="H03",N1081="H04",N1081="H05"),2,1))</f>
        <v>#REF!</v>
      </c>
    </row>
    <row r="1082" spans="18:18" x14ac:dyDescent="0.25">
      <c r="R1082" s="48" t="e">
        <f>IF(VLOOKUP(F1082,#REF!,3,2)=10024,IF(F1082=998,2,""),IF(OR(N1082="B02",N1082="E02",N1082="G01",N1082="H01",N1082="H02",N1082="H03",N1082="H04",N1082="H05"),2,1))</f>
        <v>#REF!</v>
      </c>
    </row>
    <row r="1083" spans="18:18" x14ac:dyDescent="0.25">
      <c r="R1083" s="48" t="e">
        <f>IF(VLOOKUP(F1083,#REF!,3,2)=10024,IF(F1083=998,2,""),IF(OR(N1083="B02",N1083="E02",N1083="G01",N1083="H01",N1083="H02",N1083="H03",N1083="H04",N1083="H05"),2,1))</f>
        <v>#REF!</v>
      </c>
    </row>
    <row r="1084" spans="18:18" x14ac:dyDescent="0.25">
      <c r="R1084" s="48" t="e">
        <f>IF(VLOOKUP(F1084,#REF!,3,2)=10024,IF(F1084=998,2,""),IF(OR(N1084="B02",N1084="E02",N1084="G01",N1084="H01",N1084="H02",N1084="H03",N1084="H04",N1084="H05"),2,1))</f>
        <v>#REF!</v>
      </c>
    </row>
    <row r="1085" spans="18:18" x14ac:dyDescent="0.25">
      <c r="R1085" s="48" t="e">
        <f>IF(VLOOKUP(F1085,#REF!,3,2)=10024,IF(F1085=998,2,""),IF(OR(N1085="B02",N1085="E02",N1085="G01",N1085="H01",N1085="H02",N1085="H03",N1085="H04",N1085="H05"),2,1))</f>
        <v>#REF!</v>
      </c>
    </row>
    <row r="1086" spans="18:18" x14ac:dyDescent="0.25">
      <c r="R1086" s="48" t="e">
        <f>IF(VLOOKUP(F1086,#REF!,3,2)=10024,IF(F1086=998,2,""),IF(OR(N1086="B02",N1086="E02",N1086="G01",N1086="H01",N1086="H02",N1086="H03",N1086="H04",N1086="H05"),2,1))</f>
        <v>#REF!</v>
      </c>
    </row>
    <row r="1087" spans="18:18" x14ac:dyDescent="0.25">
      <c r="R1087" s="48" t="e">
        <f>IF(VLOOKUP(F1087,#REF!,3,2)=10024,IF(F1087=998,2,""),IF(OR(N1087="B02",N1087="E02",N1087="G01",N1087="H01",N1087="H02",N1087="H03",N1087="H04",N1087="H05"),2,1))</f>
        <v>#REF!</v>
      </c>
    </row>
    <row r="1088" spans="18:18" x14ac:dyDescent="0.25">
      <c r="R1088" s="48" t="e">
        <f>IF(VLOOKUP(F1088,#REF!,3,2)=10024,IF(F1088=998,2,""),IF(OR(N1088="B02",N1088="E02",N1088="G01",N1088="H01",N1088="H02",N1088="H03",N1088="H04",N1088="H05"),2,1))</f>
        <v>#REF!</v>
      </c>
    </row>
    <row r="1089" spans="18:18" x14ac:dyDescent="0.25">
      <c r="R1089" s="48" t="e">
        <f>IF(VLOOKUP(F1089,#REF!,3,2)=10024,IF(F1089=998,2,""),IF(OR(N1089="B02",N1089="E02",N1089="G01",N1089="H01",N1089="H02",N1089="H03",N1089="H04",N1089="H05"),2,1))</f>
        <v>#REF!</v>
      </c>
    </row>
    <row r="1090" spans="18:18" x14ac:dyDescent="0.25">
      <c r="R1090" s="48" t="e">
        <f>IF(VLOOKUP(F1090,#REF!,3,2)=10024,IF(F1090=998,2,""),IF(OR(N1090="B02",N1090="E02",N1090="G01",N1090="H01",N1090="H02",N1090="H03",N1090="H04",N1090="H05"),2,1))</f>
        <v>#REF!</v>
      </c>
    </row>
    <row r="1091" spans="18:18" x14ac:dyDescent="0.25">
      <c r="R1091" s="48" t="e">
        <f>IF(VLOOKUP(F1091,#REF!,3,2)=10024,IF(F1091=998,2,""),IF(OR(N1091="B02",N1091="E02",N1091="G01",N1091="H01",N1091="H02",N1091="H03",N1091="H04",N1091="H05"),2,1))</f>
        <v>#REF!</v>
      </c>
    </row>
    <row r="1092" spans="18:18" x14ac:dyDescent="0.25">
      <c r="R1092" s="48" t="e">
        <f>IF(VLOOKUP(F1092,#REF!,3,2)=10024,IF(F1092=998,2,""),IF(OR(N1092="B02",N1092="E02",N1092="G01",N1092="H01",N1092="H02",N1092="H03",N1092="H04",N1092="H05"),2,1))</f>
        <v>#REF!</v>
      </c>
    </row>
    <row r="1093" spans="18:18" x14ac:dyDescent="0.25">
      <c r="R1093" s="48" t="e">
        <f>IF(VLOOKUP(F1093,#REF!,3,2)=10024,IF(F1093=998,2,""),IF(OR(N1093="B02",N1093="E02",N1093="G01",N1093="H01",N1093="H02",N1093="H03",N1093="H04",N1093="H05"),2,1))</f>
        <v>#REF!</v>
      </c>
    </row>
    <row r="1094" spans="18:18" x14ac:dyDescent="0.25">
      <c r="R1094" s="48" t="e">
        <f>IF(VLOOKUP(F1094,#REF!,3,2)=10024,IF(F1094=998,2,""),IF(OR(N1094="B02",N1094="E02",N1094="G01",N1094="H01",N1094="H02",N1094="H03",N1094="H04",N1094="H05"),2,1))</f>
        <v>#REF!</v>
      </c>
    </row>
    <row r="1095" spans="18:18" x14ac:dyDescent="0.25">
      <c r="R1095" s="48" t="e">
        <f>IF(VLOOKUP(F1095,#REF!,3,2)=10024,IF(F1095=998,2,""),IF(OR(N1095="B02",N1095="E02",N1095="G01",N1095="H01",N1095="H02",N1095="H03",N1095="H04",N1095="H05"),2,1))</f>
        <v>#REF!</v>
      </c>
    </row>
    <row r="1096" spans="18:18" x14ac:dyDescent="0.25">
      <c r="R1096" s="48" t="e">
        <f>IF(VLOOKUP(F1096,#REF!,3,2)=10024,IF(F1096=998,2,""),IF(OR(N1096="B02",N1096="E02",N1096="G01",N1096="H01",N1096="H02",N1096="H03",N1096="H04",N1096="H05"),2,1))</f>
        <v>#REF!</v>
      </c>
    </row>
    <row r="1097" spans="18:18" x14ac:dyDescent="0.25">
      <c r="R1097" s="48" t="e">
        <f>IF(VLOOKUP(F1097,#REF!,3,2)=10024,IF(F1097=998,2,""),IF(OR(N1097="B02",N1097="E02",N1097="G01",N1097="H01",N1097="H02",N1097="H03",N1097="H04",N1097="H05"),2,1))</f>
        <v>#REF!</v>
      </c>
    </row>
    <row r="1098" spans="18:18" x14ac:dyDescent="0.25">
      <c r="R1098" s="48" t="e">
        <f>IF(VLOOKUP(F1098,#REF!,3,2)=10024,IF(F1098=998,2,""),IF(OR(N1098="B02",N1098="E02",N1098="G01",N1098="H01",N1098="H02",N1098="H03",N1098="H04",N1098="H05"),2,1))</f>
        <v>#REF!</v>
      </c>
    </row>
    <row r="1099" spans="18:18" x14ac:dyDescent="0.25">
      <c r="R1099" s="48" t="e">
        <f>IF(VLOOKUP(F1099,#REF!,3,2)=10024,IF(F1099=998,2,""),IF(OR(N1099="B02",N1099="E02",N1099="G01",N1099="H01",N1099="H02",N1099="H03",N1099="H04",N1099="H05"),2,1))</f>
        <v>#REF!</v>
      </c>
    </row>
    <row r="1100" spans="18:18" x14ac:dyDescent="0.25">
      <c r="R1100" s="48" t="e">
        <f>IF(VLOOKUP(F1100,#REF!,3,2)=10024,IF(F1100=998,2,""),IF(OR(N1100="B02",N1100="E02",N1100="G01",N1100="H01",N1100="H02",N1100="H03",N1100="H04",N1100="H05"),2,1))</f>
        <v>#REF!</v>
      </c>
    </row>
    <row r="1101" spans="18:18" x14ac:dyDescent="0.25">
      <c r="R1101" s="48" t="e">
        <f>IF(VLOOKUP(F1101,#REF!,3,2)=10024,IF(F1101=998,2,""),IF(OR(N1101="B02",N1101="E02",N1101="G01",N1101="H01",N1101="H02",N1101="H03",N1101="H04",N1101="H05"),2,1))</f>
        <v>#REF!</v>
      </c>
    </row>
    <row r="1102" spans="18:18" x14ac:dyDescent="0.25">
      <c r="R1102" s="48" t="e">
        <f>IF(VLOOKUP(F1102,#REF!,3,2)=10024,IF(F1102=998,2,""),IF(OR(N1102="B02",N1102="E02",N1102="G01",N1102="H01",N1102="H02",N1102="H03",N1102="H04",N1102="H05"),2,1))</f>
        <v>#REF!</v>
      </c>
    </row>
    <row r="1103" spans="18:18" x14ac:dyDescent="0.25">
      <c r="R1103" s="48" t="e">
        <f>IF(VLOOKUP(F1103,#REF!,3,2)=10024,IF(F1103=998,2,""),IF(OR(N1103="B02",N1103="E02",N1103="G01",N1103="H01",N1103="H02",N1103="H03",N1103="H04",N1103="H05"),2,1))</f>
        <v>#REF!</v>
      </c>
    </row>
    <row r="1104" spans="18:18" x14ac:dyDescent="0.25">
      <c r="R1104" s="48" t="e">
        <f>IF(VLOOKUP(F1104,#REF!,3,2)=10024,IF(F1104=998,2,""),IF(OR(N1104="B02",N1104="E02",N1104="G01",N1104="H01",N1104="H02",N1104="H03",N1104="H04",N1104="H05"),2,1))</f>
        <v>#REF!</v>
      </c>
    </row>
    <row r="1105" spans="18:18" x14ac:dyDescent="0.25">
      <c r="R1105" s="48" t="e">
        <f>IF(VLOOKUP(F1105,#REF!,3,2)=10024,IF(F1105=998,2,""),IF(OR(N1105="B02",N1105="E02",N1105="G01",N1105="H01",N1105="H02",N1105="H03",N1105="H04",N1105="H05"),2,1))</f>
        <v>#REF!</v>
      </c>
    </row>
    <row r="1106" spans="18:18" x14ac:dyDescent="0.25">
      <c r="R1106" s="48" t="e">
        <f>IF(VLOOKUP(F1106,#REF!,3,2)=10024,IF(F1106=998,2,""),IF(OR(N1106="B02",N1106="E02",N1106="G01",N1106="H01",N1106="H02",N1106="H03",N1106="H04",N1106="H05"),2,1))</f>
        <v>#REF!</v>
      </c>
    </row>
    <row r="1107" spans="18:18" x14ac:dyDescent="0.25">
      <c r="R1107" s="48" t="e">
        <f>IF(VLOOKUP(F1107,#REF!,3,2)=10024,IF(F1107=998,2,""),IF(OR(N1107="B02",N1107="E02",N1107="G01",N1107="H01",N1107="H02",N1107="H03",N1107="H04",N1107="H05"),2,1))</f>
        <v>#REF!</v>
      </c>
    </row>
    <row r="1108" spans="18:18" x14ac:dyDescent="0.25">
      <c r="R1108" s="48" t="e">
        <f>IF(VLOOKUP(F1108,#REF!,3,2)=10024,IF(F1108=998,2,""),IF(OR(N1108="B02",N1108="E02",N1108="G01",N1108="H01",N1108="H02",N1108="H03",N1108="H04",N1108="H05"),2,1))</f>
        <v>#REF!</v>
      </c>
    </row>
    <row r="1109" spans="18:18" x14ac:dyDescent="0.25">
      <c r="R1109" s="48" t="e">
        <f>IF(VLOOKUP(F1109,#REF!,3,2)=10024,IF(F1109=998,2,""),IF(OR(N1109="B02",N1109="E02",N1109="G01",N1109="H01",N1109="H02",N1109="H03",N1109="H04",N1109="H05"),2,1))</f>
        <v>#REF!</v>
      </c>
    </row>
    <row r="1110" spans="18:18" x14ac:dyDescent="0.25">
      <c r="R1110" s="48" t="e">
        <f>IF(VLOOKUP(F1110,#REF!,3,2)=10024,IF(F1110=998,2,""),IF(OR(N1110="B02",N1110="E02",N1110="G01",N1110="H01",N1110="H02",N1110="H03",N1110="H04",N1110="H05"),2,1))</f>
        <v>#REF!</v>
      </c>
    </row>
    <row r="1111" spans="18:18" x14ac:dyDescent="0.25">
      <c r="R1111" s="48" t="e">
        <f>IF(VLOOKUP(F1111,#REF!,3,2)=10024,IF(F1111=998,2,""),IF(OR(N1111="B02",N1111="E02",N1111="G01",N1111="H01",N1111="H02",N1111="H03",N1111="H04",N1111="H05"),2,1))</f>
        <v>#REF!</v>
      </c>
    </row>
    <row r="1112" spans="18:18" x14ac:dyDescent="0.25">
      <c r="R1112" s="48" t="e">
        <f>IF(VLOOKUP(F1112,#REF!,3,2)=10024,IF(F1112=998,2,""),IF(OR(N1112="B02",N1112="E02",N1112="G01",N1112="H01",N1112="H02",N1112="H03",N1112="H04",N1112="H05"),2,1))</f>
        <v>#REF!</v>
      </c>
    </row>
    <row r="1113" spans="18:18" x14ac:dyDescent="0.25">
      <c r="R1113" s="48" t="e">
        <f>IF(VLOOKUP(F1113,#REF!,3,2)=10024,IF(F1113=998,2,""),IF(OR(N1113="B02",N1113="E02",N1113="G01",N1113="H01",N1113="H02",N1113="H03",N1113="H04",N1113="H05"),2,1))</f>
        <v>#REF!</v>
      </c>
    </row>
    <row r="1114" spans="18:18" x14ac:dyDescent="0.25">
      <c r="R1114" s="48" t="e">
        <f>IF(VLOOKUP(F1114,#REF!,3,2)=10024,IF(F1114=998,2,""),IF(OR(N1114="B02",N1114="E02",N1114="G01",N1114="H01",N1114="H02",N1114="H03",N1114="H04",N1114="H05"),2,1))</f>
        <v>#REF!</v>
      </c>
    </row>
    <row r="1115" spans="18:18" x14ac:dyDescent="0.25">
      <c r="R1115" s="48" t="e">
        <f>IF(VLOOKUP(F1115,#REF!,3,2)=10024,IF(F1115=998,2,""),IF(OR(N1115="B02",N1115="E02",N1115="G01",N1115="H01",N1115="H02",N1115="H03",N1115="H04",N1115="H05"),2,1))</f>
        <v>#REF!</v>
      </c>
    </row>
    <row r="1116" spans="18:18" x14ac:dyDescent="0.25">
      <c r="R1116" s="48" t="e">
        <f>IF(VLOOKUP(F1116,#REF!,3,2)=10024,IF(F1116=998,2,""),IF(OR(N1116="B02",N1116="E02",N1116="G01",N1116="H01",N1116="H02",N1116="H03",N1116="H04",N1116="H05"),2,1))</f>
        <v>#REF!</v>
      </c>
    </row>
    <row r="1117" spans="18:18" x14ac:dyDescent="0.25">
      <c r="R1117" s="48" t="e">
        <f>IF(VLOOKUP(F1117,#REF!,3,2)=10024,IF(F1117=998,2,""),IF(OR(N1117="B02",N1117="E02",N1117="G01",N1117="H01",N1117="H02",N1117="H03",N1117="H04",N1117="H05"),2,1))</f>
        <v>#REF!</v>
      </c>
    </row>
    <row r="1118" spans="18:18" x14ac:dyDescent="0.25">
      <c r="R1118" s="48" t="e">
        <f>IF(VLOOKUP(F1118,#REF!,3,2)=10024,IF(F1118=998,2,""),IF(OR(N1118="B02",N1118="E02",N1118="G01",N1118="H01",N1118="H02",N1118="H03",N1118="H04",N1118="H05"),2,1))</f>
        <v>#REF!</v>
      </c>
    </row>
    <row r="1119" spans="18:18" x14ac:dyDescent="0.25">
      <c r="R1119" s="48" t="e">
        <f>IF(VLOOKUP(F1119,#REF!,3,2)=10024,IF(F1119=998,2,""),IF(OR(N1119="B02",N1119="E02",N1119="G01",N1119="H01",N1119="H02",N1119="H03",N1119="H04",N1119="H05"),2,1))</f>
        <v>#REF!</v>
      </c>
    </row>
    <row r="1120" spans="18:18" x14ac:dyDescent="0.25">
      <c r="R1120" s="48" t="e">
        <f>IF(VLOOKUP(F1120,#REF!,3,2)=10024,IF(F1120=998,2,""),IF(OR(N1120="B02",N1120="E02",N1120="G01",N1120="H01",N1120="H02",N1120="H03",N1120="H04",N1120="H05"),2,1))</f>
        <v>#REF!</v>
      </c>
    </row>
    <row r="1121" spans="18:18" x14ac:dyDescent="0.25">
      <c r="R1121" s="48" t="e">
        <f>IF(VLOOKUP(F1121,#REF!,3,2)=10024,IF(F1121=998,2,""),IF(OR(N1121="B02",N1121="E02",N1121="G01",N1121="H01",N1121="H02",N1121="H03",N1121="H04",N1121="H05"),2,1))</f>
        <v>#REF!</v>
      </c>
    </row>
    <row r="1122" spans="18:18" x14ac:dyDescent="0.25">
      <c r="R1122" s="48" t="e">
        <f>IF(VLOOKUP(F1122,#REF!,3,2)=10024,IF(F1122=998,2,""),IF(OR(N1122="B02",N1122="E02",N1122="G01",N1122="H01",N1122="H02",N1122="H03",N1122="H04",N1122="H05"),2,1))</f>
        <v>#REF!</v>
      </c>
    </row>
    <row r="1123" spans="18:18" x14ac:dyDescent="0.25">
      <c r="R1123" s="48" t="e">
        <f>IF(VLOOKUP(F1123,#REF!,3,2)=10024,IF(F1123=998,2,""),IF(OR(N1123="B02",N1123="E02",N1123="G01",N1123="H01",N1123="H02",N1123="H03",N1123="H04",N1123="H05"),2,1))</f>
        <v>#REF!</v>
      </c>
    </row>
    <row r="1124" spans="18:18" x14ac:dyDescent="0.25">
      <c r="R1124" s="48" t="e">
        <f>IF(VLOOKUP(F1124,#REF!,3,2)=10024,IF(F1124=998,2,""),IF(OR(N1124="B02",N1124="E02",N1124="G01",N1124="H01",N1124="H02",N1124="H03",N1124="H04",N1124="H05"),2,1))</f>
        <v>#REF!</v>
      </c>
    </row>
    <row r="1125" spans="18:18" x14ac:dyDescent="0.25">
      <c r="R1125" s="48" t="e">
        <f>IF(VLOOKUP(F1125,#REF!,3,2)=10024,IF(F1125=998,2,""),IF(OR(N1125="B02",N1125="E02",N1125="G01",N1125="H01",N1125="H02",N1125="H03",N1125="H04",N1125="H05"),2,1))</f>
        <v>#REF!</v>
      </c>
    </row>
    <row r="1126" spans="18:18" x14ac:dyDescent="0.25">
      <c r="R1126" s="48" t="e">
        <f>IF(VLOOKUP(F1126,#REF!,3,2)=10024,IF(F1126=998,2,""),IF(OR(N1126="B02",N1126="E02",N1126="G01",N1126="H01",N1126="H02",N1126="H03",N1126="H04",N1126="H05"),2,1))</f>
        <v>#REF!</v>
      </c>
    </row>
    <row r="1127" spans="18:18" x14ac:dyDescent="0.25">
      <c r="R1127" s="48" t="e">
        <f>IF(VLOOKUP(F1127,#REF!,3,2)=10024,IF(F1127=998,2,""),IF(OR(N1127="B02",N1127="E02",N1127="G01",N1127="H01",N1127="H02",N1127="H03",N1127="H04",N1127="H05"),2,1))</f>
        <v>#REF!</v>
      </c>
    </row>
    <row r="1128" spans="18:18" x14ac:dyDescent="0.25">
      <c r="R1128" s="48" t="e">
        <f>IF(VLOOKUP(F1128,#REF!,3,2)=10024,IF(F1128=998,2,""),IF(OR(N1128="B02",N1128="E02",N1128="G01",N1128="H01",N1128="H02",N1128="H03",N1128="H04",N1128="H05"),2,1))</f>
        <v>#REF!</v>
      </c>
    </row>
    <row r="1129" spans="18:18" x14ac:dyDescent="0.25">
      <c r="R1129" s="48" t="e">
        <f>IF(VLOOKUP(F1129,#REF!,3,2)=10024,IF(F1129=998,2,""),IF(OR(N1129="B02",N1129="E02",N1129="G01",N1129="H01",N1129="H02",N1129="H03",N1129="H04",N1129="H05"),2,1))</f>
        <v>#REF!</v>
      </c>
    </row>
    <row r="1130" spans="18:18" x14ac:dyDescent="0.25">
      <c r="R1130" s="48" t="e">
        <f>IF(VLOOKUP(F1130,#REF!,3,2)=10024,IF(F1130=998,2,""),IF(OR(N1130="B02",N1130="E02",N1130="G01",N1130="H01",N1130="H02",N1130="H03",N1130="H04",N1130="H05"),2,1))</f>
        <v>#REF!</v>
      </c>
    </row>
    <row r="1131" spans="18:18" x14ac:dyDescent="0.25">
      <c r="R1131" s="48" t="e">
        <f>IF(VLOOKUP(F1131,#REF!,3,2)=10024,IF(F1131=998,2,""),IF(OR(N1131="B02",N1131="E02",N1131="G01",N1131="H01",N1131="H02",N1131="H03",N1131="H04",N1131="H05"),2,1))</f>
        <v>#REF!</v>
      </c>
    </row>
    <row r="1132" spans="18:18" x14ac:dyDescent="0.25">
      <c r="R1132" s="48" t="e">
        <f>IF(VLOOKUP(F1132,#REF!,3,2)=10024,IF(F1132=998,2,""),IF(OR(N1132="B02",N1132="E02",N1132="G01",N1132="H01",N1132="H02",N1132="H03",N1132="H04",N1132="H05"),2,1))</f>
        <v>#REF!</v>
      </c>
    </row>
    <row r="1133" spans="18:18" x14ac:dyDescent="0.25">
      <c r="R1133" s="48" t="e">
        <f>IF(VLOOKUP(F1133,#REF!,3,2)=10024,IF(F1133=998,2,""),IF(OR(N1133="B02",N1133="E02",N1133="G01",N1133="H01",N1133="H02",N1133="H03",N1133="H04",N1133="H05"),2,1))</f>
        <v>#REF!</v>
      </c>
    </row>
    <row r="1134" spans="18:18" x14ac:dyDescent="0.25">
      <c r="R1134" s="48" t="e">
        <f>IF(VLOOKUP(F1134,#REF!,3,2)=10024,IF(F1134=998,2,""),IF(OR(N1134="B02",N1134="E02",N1134="G01",N1134="H01",N1134="H02",N1134="H03",N1134="H04",N1134="H05"),2,1))</f>
        <v>#REF!</v>
      </c>
    </row>
    <row r="1135" spans="18:18" x14ac:dyDescent="0.25">
      <c r="R1135" s="48" t="e">
        <f>IF(VLOOKUP(F1135,#REF!,3,2)=10024,IF(F1135=998,2,""),IF(OR(N1135="B02",N1135="E02",N1135="G01",N1135="H01",N1135="H02",N1135="H03",N1135="H04",N1135="H05"),2,1))</f>
        <v>#REF!</v>
      </c>
    </row>
    <row r="1136" spans="18:18" x14ac:dyDescent="0.25">
      <c r="R1136" s="48" t="e">
        <f>IF(VLOOKUP(F1136,#REF!,3,2)=10024,IF(F1136=998,2,""),IF(OR(N1136="B02",N1136="E02",N1136="G01",N1136="H01",N1136="H02",N1136="H03",N1136="H04",N1136="H05"),2,1))</f>
        <v>#REF!</v>
      </c>
    </row>
    <row r="1137" spans="18:18" x14ac:dyDescent="0.25">
      <c r="R1137" s="48" t="e">
        <f>IF(VLOOKUP(F1137,#REF!,3,2)=10024,IF(F1137=998,2,""),IF(OR(N1137="B02",N1137="E02",N1137="G01",N1137="H01",N1137="H02",N1137="H03",N1137="H04",N1137="H05"),2,1))</f>
        <v>#REF!</v>
      </c>
    </row>
    <row r="1138" spans="18:18" x14ac:dyDescent="0.25">
      <c r="R1138" s="48" t="e">
        <f>IF(VLOOKUP(F1138,#REF!,3,2)=10024,IF(F1138=998,2,""),IF(OR(N1138="B02",N1138="E02",N1138="G01",N1138="H01",N1138="H02",N1138="H03",N1138="H04",N1138="H05"),2,1))</f>
        <v>#REF!</v>
      </c>
    </row>
    <row r="1139" spans="18:18" x14ac:dyDescent="0.25">
      <c r="R1139" s="48" t="e">
        <f>IF(VLOOKUP(F1139,#REF!,3,2)=10024,IF(F1139=998,2,""),IF(OR(N1139="B02",N1139="E02",N1139="G01",N1139="H01",N1139="H02",N1139="H03",N1139="H04",N1139="H05"),2,1))</f>
        <v>#REF!</v>
      </c>
    </row>
    <row r="1140" spans="18:18" x14ac:dyDescent="0.25">
      <c r="R1140" s="48" t="e">
        <f>IF(VLOOKUP(F1140,#REF!,3,2)=10024,IF(F1140=998,2,""),IF(OR(N1140="B02",N1140="E02",N1140="G01",N1140="H01",N1140="H02",N1140="H03",N1140="H04",N1140="H05"),2,1))</f>
        <v>#REF!</v>
      </c>
    </row>
    <row r="1141" spans="18:18" x14ac:dyDescent="0.25">
      <c r="R1141" s="48" t="e">
        <f>IF(VLOOKUP(F1141,#REF!,3,2)=10024,IF(F1141=998,2,""),IF(OR(N1141="B02",N1141="E02",N1141="G01",N1141="H01",N1141="H02",N1141="H03",N1141="H04",N1141="H05"),2,1))</f>
        <v>#REF!</v>
      </c>
    </row>
    <row r="1142" spans="18:18" x14ac:dyDescent="0.25">
      <c r="R1142" s="48" t="e">
        <f>IF(VLOOKUP(F1142,#REF!,3,2)=10024,IF(F1142=998,2,""),IF(OR(N1142="B02",N1142="E02",N1142="G01",N1142="H01",N1142="H02",N1142="H03",N1142="H04",N1142="H05"),2,1))</f>
        <v>#REF!</v>
      </c>
    </row>
    <row r="1143" spans="18:18" x14ac:dyDescent="0.25">
      <c r="R1143" s="48" t="e">
        <f>IF(VLOOKUP(F1143,#REF!,3,2)=10024,IF(F1143=998,2,""),IF(OR(N1143="B02",N1143="E02",N1143="G01",N1143="H01",N1143="H02",N1143="H03",N1143="H04",N1143="H05"),2,1))</f>
        <v>#REF!</v>
      </c>
    </row>
    <row r="1144" spans="18:18" x14ac:dyDescent="0.25">
      <c r="R1144" s="48" t="e">
        <f>IF(VLOOKUP(F1144,#REF!,3,2)=10024,IF(F1144=998,2,""),IF(OR(N1144="B02",N1144="E02",N1144="G01",N1144="H01",N1144="H02",N1144="H03",N1144="H04",N1144="H05"),2,1))</f>
        <v>#REF!</v>
      </c>
    </row>
    <row r="1145" spans="18:18" x14ac:dyDescent="0.25">
      <c r="R1145" s="48" t="e">
        <f>IF(VLOOKUP(F1145,#REF!,3,2)=10024,IF(F1145=998,2,""),IF(OR(N1145="B02",N1145="E02",N1145="G01",N1145="H01",N1145="H02",N1145="H03",N1145="H04",N1145="H05"),2,1))</f>
        <v>#REF!</v>
      </c>
    </row>
    <row r="1146" spans="18:18" x14ac:dyDescent="0.25">
      <c r="R1146" s="48" t="e">
        <f>IF(VLOOKUP(F1146,#REF!,3,2)=10024,IF(F1146=998,2,""),IF(OR(N1146="B02",N1146="E02",N1146="G01",N1146="H01",N1146="H02",N1146="H03",N1146="H04",N1146="H05"),2,1))</f>
        <v>#REF!</v>
      </c>
    </row>
    <row r="1147" spans="18:18" x14ac:dyDescent="0.25">
      <c r="R1147" s="48" t="e">
        <f>IF(VLOOKUP(F1147,#REF!,3,2)=10024,IF(F1147=998,2,""),IF(OR(N1147="B02",N1147="E02",N1147="G01",N1147="H01",N1147="H02",N1147="H03",N1147="H04",N1147="H05"),2,1))</f>
        <v>#REF!</v>
      </c>
    </row>
    <row r="1148" spans="18:18" x14ac:dyDescent="0.25">
      <c r="R1148" s="48" t="e">
        <f>IF(VLOOKUP(F1148,#REF!,3,2)=10024,IF(F1148=998,2,""),IF(OR(N1148="B02",N1148="E02",N1148="G01",N1148="H01",N1148="H02",N1148="H03",N1148="H04",N1148="H05"),2,1))</f>
        <v>#REF!</v>
      </c>
    </row>
    <row r="1149" spans="18:18" x14ac:dyDescent="0.25">
      <c r="R1149" s="48" t="e">
        <f>IF(VLOOKUP(F1149,#REF!,3,2)=10024,IF(F1149=998,2,""),IF(OR(N1149="B02",N1149="E02",N1149="G01",N1149="H01",N1149="H02",N1149="H03",N1149="H04",N1149="H05"),2,1))</f>
        <v>#REF!</v>
      </c>
    </row>
    <row r="1150" spans="18:18" x14ac:dyDescent="0.25">
      <c r="R1150" s="48" t="e">
        <f>IF(VLOOKUP(F1150,#REF!,3,2)=10024,IF(F1150=998,2,""),IF(OR(N1150="B02",N1150="E02",N1150="G01",N1150="H01",N1150="H02",N1150="H03",N1150="H04",N1150="H05"),2,1))</f>
        <v>#REF!</v>
      </c>
    </row>
    <row r="1151" spans="18:18" x14ac:dyDescent="0.25">
      <c r="R1151" s="48" t="e">
        <f>IF(VLOOKUP(F1151,#REF!,3,2)=10024,IF(F1151=998,2,""),IF(OR(N1151="B02",N1151="E02",N1151="G01",N1151="H01",N1151="H02",N1151="H03",N1151="H04",N1151="H05"),2,1))</f>
        <v>#REF!</v>
      </c>
    </row>
    <row r="1152" spans="18:18" x14ac:dyDescent="0.25">
      <c r="R1152" s="48" t="e">
        <f>IF(VLOOKUP(F1152,#REF!,3,2)=10024,IF(F1152=998,2,""),IF(OR(N1152="B02",N1152="E02",N1152="G01",N1152="H01",N1152="H02",N1152="H03",N1152="H04",N1152="H05"),2,1))</f>
        <v>#REF!</v>
      </c>
    </row>
    <row r="1153" spans="18:18" x14ac:dyDescent="0.25">
      <c r="R1153" s="48" t="e">
        <f>IF(VLOOKUP(F1153,#REF!,3,2)=10024,IF(F1153=998,2,""),IF(OR(N1153="B02",N1153="E02",N1153="G01",N1153="H01",N1153="H02",N1153="H03",N1153="H04",N1153="H05"),2,1))</f>
        <v>#REF!</v>
      </c>
    </row>
    <row r="1154" spans="18:18" x14ac:dyDescent="0.25">
      <c r="R1154" s="48" t="e">
        <f>IF(VLOOKUP(F1154,#REF!,3,2)=10024,IF(F1154=998,2,""),IF(OR(N1154="B02",N1154="E02",N1154="G01",N1154="H01",N1154="H02",N1154="H03",N1154="H04",N1154="H05"),2,1))</f>
        <v>#REF!</v>
      </c>
    </row>
    <row r="1155" spans="18:18" x14ac:dyDescent="0.25">
      <c r="R1155" s="48" t="e">
        <f>IF(VLOOKUP(F1155,#REF!,3,2)=10024,IF(F1155=998,2,""),IF(OR(N1155="B02",N1155="E02",N1155="G01",N1155="H01",N1155="H02",N1155="H03",N1155="H04",N1155="H05"),2,1))</f>
        <v>#REF!</v>
      </c>
    </row>
    <row r="1156" spans="18:18" x14ac:dyDescent="0.25">
      <c r="R1156" s="48" t="e">
        <f>IF(VLOOKUP(F1156,#REF!,3,2)=10024,IF(F1156=998,2,""),IF(OR(N1156="B02",N1156="E02",N1156="G01",N1156="H01",N1156="H02",N1156="H03",N1156="H04",N1156="H05"),2,1))</f>
        <v>#REF!</v>
      </c>
    </row>
    <row r="1157" spans="18:18" x14ac:dyDescent="0.25">
      <c r="R1157" s="48" t="e">
        <f>IF(VLOOKUP(F1157,#REF!,3,2)=10024,IF(F1157=998,2,""),IF(OR(N1157="B02",N1157="E02",N1157="G01",N1157="H01",N1157="H02",N1157="H03",N1157="H04",N1157="H05"),2,1))</f>
        <v>#REF!</v>
      </c>
    </row>
    <row r="1158" spans="18:18" x14ac:dyDescent="0.25">
      <c r="R1158" s="48" t="e">
        <f>IF(VLOOKUP(F1158,#REF!,3,2)=10024,IF(F1158=998,2,""),IF(OR(N1158="B02",N1158="E02",N1158="G01",N1158="H01",N1158="H02",N1158="H03",N1158="H04",N1158="H05"),2,1))</f>
        <v>#REF!</v>
      </c>
    </row>
    <row r="1159" spans="18:18" x14ac:dyDescent="0.25">
      <c r="R1159" s="48" t="e">
        <f>IF(VLOOKUP(F1159,#REF!,3,2)=10024,IF(F1159=998,2,""),IF(OR(N1159="B02",N1159="E02",N1159="G01",N1159="H01",N1159="H02",N1159="H03",N1159="H04",N1159="H05"),2,1))</f>
        <v>#REF!</v>
      </c>
    </row>
    <row r="1160" spans="18:18" x14ac:dyDescent="0.25">
      <c r="R1160" s="48" t="e">
        <f>IF(VLOOKUP(F1160,#REF!,3,2)=10024,IF(F1160=998,2,""),IF(OR(N1160="B02",N1160="E02",N1160="G01",N1160="H01",N1160="H02",N1160="H03",N1160="H04",N1160="H05"),2,1))</f>
        <v>#REF!</v>
      </c>
    </row>
    <row r="1161" spans="18:18" x14ac:dyDescent="0.25">
      <c r="R1161" s="48" t="e">
        <f>IF(VLOOKUP(F1161,#REF!,3,2)=10024,IF(F1161=998,2,""),IF(OR(N1161="B02",N1161="E02",N1161="G01",N1161="H01",N1161="H02",N1161="H03",N1161="H04",N1161="H05"),2,1))</f>
        <v>#REF!</v>
      </c>
    </row>
    <row r="1162" spans="18:18" x14ac:dyDescent="0.25">
      <c r="R1162" s="48" t="e">
        <f>IF(VLOOKUP(F1162,#REF!,3,2)=10024,IF(F1162=998,2,""),IF(OR(N1162="B02",N1162="E02",N1162="G01",N1162="H01",N1162="H02",N1162="H03",N1162="H04",N1162="H05"),2,1))</f>
        <v>#REF!</v>
      </c>
    </row>
    <row r="1163" spans="18:18" x14ac:dyDescent="0.25">
      <c r="R1163" s="48" t="e">
        <f>IF(VLOOKUP(F1163,#REF!,3,2)=10024,IF(F1163=998,2,""),IF(OR(N1163="B02",N1163="E02",N1163="G01",N1163="H01",N1163="H02",N1163="H03",N1163="H04",N1163="H05"),2,1))</f>
        <v>#REF!</v>
      </c>
    </row>
    <row r="1164" spans="18:18" x14ac:dyDescent="0.25">
      <c r="R1164" s="48" t="e">
        <f>IF(VLOOKUP(F1164,#REF!,3,2)=10024,IF(F1164=998,2,""),IF(OR(N1164="B02",N1164="E02",N1164="G01",N1164="H01",N1164="H02",N1164="H03",N1164="H04",N1164="H05"),2,1))</f>
        <v>#REF!</v>
      </c>
    </row>
    <row r="1165" spans="18:18" x14ac:dyDescent="0.25">
      <c r="R1165" s="48" t="e">
        <f>IF(VLOOKUP(F1165,#REF!,3,2)=10024,IF(F1165=998,2,""),IF(OR(N1165="B02",N1165="E02",N1165="G01",N1165="H01",N1165="H02",N1165="H03",N1165="H04",N1165="H05"),2,1))</f>
        <v>#REF!</v>
      </c>
    </row>
    <row r="1166" spans="18:18" x14ac:dyDescent="0.25">
      <c r="R1166" s="48" t="e">
        <f>IF(VLOOKUP(F1166,#REF!,3,2)=10024,IF(F1166=998,2,""),IF(OR(N1166="B02",N1166="E02",N1166="G01",N1166="H01",N1166="H02",N1166="H03",N1166="H04",N1166="H05"),2,1))</f>
        <v>#REF!</v>
      </c>
    </row>
    <row r="1167" spans="18:18" x14ac:dyDescent="0.25">
      <c r="R1167" s="48" t="e">
        <f>IF(VLOOKUP(F1167,#REF!,3,2)=10024,IF(F1167=998,2,""),IF(OR(N1167="B02",N1167="E02",N1167="G01",N1167="H01",N1167="H02",N1167="H03",N1167="H04",N1167="H05"),2,1))</f>
        <v>#REF!</v>
      </c>
    </row>
    <row r="1168" spans="18:18" x14ac:dyDescent="0.25">
      <c r="R1168" s="48" t="e">
        <f>IF(VLOOKUP(F1168,#REF!,3,2)=10024,IF(F1168=998,2,""),IF(OR(N1168="B02",N1168="E02",N1168="G01",N1168="H01",N1168="H02",N1168="H03",N1168="H04",N1168="H05"),2,1))</f>
        <v>#REF!</v>
      </c>
    </row>
    <row r="1169" spans="18:18" x14ac:dyDescent="0.25">
      <c r="R1169" s="48" t="e">
        <f>IF(VLOOKUP(F1169,#REF!,3,2)=10024,IF(F1169=998,2,""),IF(OR(N1169="B02",N1169="E02",N1169="G01",N1169="H01",N1169="H02",N1169="H03",N1169="H04",N1169="H05"),2,1))</f>
        <v>#REF!</v>
      </c>
    </row>
    <row r="1170" spans="18:18" x14ac:dyDescent="0.25">
      <c r="R1170" s="48" t="e">
        <f>IF(VLOOKUP(F1170,#REF!,3,2)=10024,IF(F1170=998,2,""),IF(OR(N1170="B02",N1170="E02",N1170="G01",N1170="H01",N1170="H02",N1170="H03",N1170="H04",N1170="H05"),2,1))</f>
        <v>#REF!</v>
      </c>
    </row>
    <row r="1171" spans="18:18" x14ac:dyDescent="0.25">
      <c r="R1171" s="48" t="e">
        <f>IF(VLOOKUP(F1171,#REF!,3,2)=10024,IF(F1171=998,2,""),IF(OR(N1171="B02",N1171="E02",N1171="G01",N1171="H01",N1171="H02",N1171="H03",N1171="H04",N1171="H05"),2,1))</f>
        <v>#REF!</v>
      </c>
    </row>
    <row r="1172" spans="18:18" x14ac:dyDescent="0.25">
      <c r="R1172" s="48" t="e">
        <f>IF(VLOOKUP(F1172,#REF!,3,2)=10024,IF(F1172=998,2,""),IF(OR(N1172="B02",N1172="E02",N1172="G01",N1172="H01",N1172="H02",N1172="H03",N1172="H04",N1172="H05"),2,1))</f>
        <v>#REF!</v>
      </c>
    </row>
    <row r="1173" spans="18:18" x14ac:dyDescent="0.25">
      <c r="R1173" s="48" t="e">
        <f>IF(VLOOKUP(F1173,#REF!,3,2)=10024,IF(F1173=998,2,""),IF(OR(N1173="B02",N1173="E02",N1173="G01",N1173="H01",N1173="H02",N1173="H03",N1173="H04",N1173="H05"),2,1))</f>
        <v>#REF!</v>
      </c>
    </row>
    <row r="1174" spans="18:18" x14ac:dyDescent="0.25">
      <c r="R1174" s="48" t="e">
        <f>IF(VLOOKUP(F1174,#REF!,3,2)=10024,IF(F1174=998,2,""),IF(OR(N1174="B02",N1174="E02",N1174="G01",N1174="H01",N1174="H02",N1174="H03",N1174="H04",N1174="H05"),2,1))</f>
        <v>#REF!</v>
      </c>
    </row>
    <row r="1175" spans="18:18" x14ac:dyDescent="0.25">
      <c r="R1175" s="48" t="e">
        <f>IF(VLOOKUP(F1175,#REF!,3,2)=10024,IF(F1175=998,2,""),IF(OR(N1175="B02",N1175="E02",N1175="G01",N1175="H01",N1175="H02",N1175="H03",N1175="H04",N1175="H05"),2,1))</f>
        <v>#REF!</v>
      </c>
    </row>
    <row r="1176" spans="18:18" x14ac:dyDescent="0.25">
      <c r="R1176" s="48" t="e">
        <f>IF(VLOOKUP(F1176,#REF!,3,2)=10024,IF(F1176=998,2,""),IF(OR(N1176="B02",N1176="E02",N1176="G01",N1176="H01",N1176="H02",N1176="H03",N1176="H04",N1176="H05"),2,1))</f>
        <v>#REF!</v>
      </c>
    </row>
    <row r="1177" spans="18:18" x14ac:dyDescent="0.25">
      <c r="R1177" s="48" t="e">
        <f>IF(VLOOKUP(F1177,#REF!,3,2)=10024,IF(F1177=998,2,""),IF(OR(N1177="B02",N1177="E02",N1177="G01",N1177="H01",N1177="H02",N1177="H03",N1177="H04",N1177="H05"),2,1))</f>
        <v>#REF!</v>
      </c>
    </row>
    <row r="1178" spans="18:18" x14ac:dyDescent="0.25">
      <c r="R1178" s="48" t="e">
        <f>IF(VLOOKUP(F1178,#REF!,3,2)=10024,IF(F1178=998,2,""),IF(OR(N1178="B02",N1178="E02",N1178="G01",N1178="H01",N1178="H02",N1178="H03",N1178="H04",N1178="H05"),2,1))</f>
        <v>#REF!</v>
      </c>
    </row>
    <row r="1179" spans="18:18" x14ac:dyDescent="0.25">
      <c r="R1179" s="48" t="e">
        <f>IF(VLOOKUP(F1179,#REF!,3,2)=10024,IF(F1179=998,2,""),IF(OR(N1179="B02",N1179="E02",N1179="G01",N1179="H01",N1179="H02",N1179="H03",N1179="H04",N1179="H05"),2,1))</f>
        <v>#REF!</v>
      </c>
    </row>
    <row r="1180" spans="18:18" x14ac:dyDescent="0.25">
      <c r="R1180" s="48" t="e">
        <f>IF(VLOOKUP(F1180,#REF!,3,2)=10024,IF(F1180=998,2,""),IF(OR(N1180="B02",N1180="E02",N1180="G01",N1180="H01",N1180="H02",N1180="H03",N1180="H04",N1180="H05"),2,1))</f>
        <v>#REF!</v>
      </c>
    </row>
    <row r="1181" spans="18:18" x14ac:dyDescent="0.25">
      <c r="R1181" s="48" t="e">
        <f>IF(VLOOKUP(F1181,#REF!,3,2)=10024,IF(F1181=998,2,""),IF(OR(N1181="B02",N1181="E02",N1181="G01",N1181="H01",N1181="H02",N1181="H03",N1181="H04",N1181="H05"),2,1))</f>
        <v>#REF!</v>
      </c>
    </row>
    <row r="1182" spans="18:18" x14ac:dyDescent="0.25">
      <c r="R1182" s="48" t="e">
        <f>IF(VLOOKUP(F1182,#REF!,3,2)=10024,IF(F1182=998,2,""),IF(OR(N1182="B02",N1182="E02",N1182="G01",N1182="H01",N1182="H02",N1182="H03",N1182="H04",N1182="H05"),2,1))</f>
        <v>#REF!</v>
      </c>
    </row>
    <row r="1183" spans="18:18" x14ac:dyDescent="0.25">
      <c r="R1183" s="48" t="e">
        <f>IF(VLOOKUP(F1183,#REF!,3,2)=10024,IF(F1183=998,2,""),IF(OR(N1183="B02",N1183="E02",N1183="G01",N1183="H01",N1183="H02",N1183="H03",N1183="H04",N1183="H05"),2,1))</f>
        <v>#REF!</v>
      </c>
    </row>
    <row r="1184" spans="18:18" x14ac:dyDescent="0.25">
      <c r="R1184" s="48" t="e">
        <f>IF(VLOOKUP(F1184,#REF!,3,2)=10024,IF(F1184=998,2,""),IF(OR(N1184="B02",N1184="E02",N1184="G01",N1184="H01",N1184="H02",N1184="H03",N1184="H04",N1184="H05"),2,1))</f>
        <v>#REF!</v>
      </c>
    </row>
    <row r="1185" spans="18:18" x14ac:dyDescent="0.25">
      <c r="R1185" s="48" t="e">
        <f>IF(VLOOKUP(F1185,#REF!,3,2)=10024,IF(F1185=998,2,""),IF(OR(N1185="B02",N1185="E02",N1185="G01",N1185="H01",N1185="H02",N1185="H03",N1185="H04",N1185="H05"),2,1))</f>
        <v>#REF!</v>
      </c>
    </row>
    <row r="1186" spans="18:18" x14ac:dyDescent="0.25">
      <c r="R1186" s="48" t="e">
        <f>IF(VLOOKUP(F1186,#REF!,3,2)=10024,IF(F1186=998,2,""),IF(OR(N1186="B02",N1186="E02",N1186="G01",N1186="H01",N1186="H02",N1186="H03",N1186="H04",N1186="H05"),2,1))</f>
        <v>#REF!</v>
      </c>
    </row>
    <row r="1187" spans="18:18" x14ac:dyDescent="0.25">
      <c r="R1187" s="48" t="e">
        <f>IF(VLOOKUP(F1187,#REF!,3,2)=10024,IF(F1187=998,2,""),IF(OR(N1187="B02",N1187="E02",N1187="G01",N1187="H01",N1187="H02",N1187="H03",N1187="H04",N1187="H05"),2,1))</f>
        <v>#REF!</v>
      </c>
    </row>
    <row r="1188" spans="18:18" x14ac:dyDescent="0.25">
      <c r="R1188" s="48" t="e">
        <f>IF(VLOOKUP(F1188,#REF!,3,2)=10024,IF(F1188=998,2,""),IF(OR(N1188="B02",N1188="E02",N1188="G01",N1188="H01",N1188="H02",N1188="H03",N1188="H04",N1188="H05"),2,1))</f>
        <v>#REF!</v>
      </c>
    </row>
    <row r="1189" spans="18:18" x14ac:dyDescent="0.25">
      <c r="R1189" s="48" t="e">
        <f>IF(VLOOKUP(F1189,#REF!,3,2)=10024,IF(F1189=998,2,""),IF(OR(N1189="B02",N1189="E02",N1189="G01",N1189="H01",N1189="H02",N1189="H03",N1189="H04",N1189="H05"),2,1))</f>
        <v>#REF!</v>
      </c>
    </row>
    <row r="1190" spans="18:18" x14ac:dyDescent="0.25">
      <c r="R1190" s="48" t="e">
        <f>IF(VLOOKUP(F1190,#REF!,3,2)=10024,IF(F1190=998,2,""),IF(OR(N1190="B02",N1190="E02",N1190="G01",N1190="H01",N1190="H02",N1190="H03",N1190="H04",N1190="H05"),2,1))</f>
        <v>#REF!</v>
      </c>
    </row>
    <row r="1191" spans="18:18" x14ac:dyDescent="0.25">
      <c r="R1191" s="48" t="e">
        <f>IF(VLOOKUP(F1191,#REF!,3,2)=10024,IF(F1191=998,2,""),IF(OR(N1191="B02",N1191="E02",N1191="G01",N1191="H01",N1191="H02",N1191="H03",N1191="H04",N1191="H05"),2,1))</f>
        <v>#REF!</v>
      </c>
    </row>
    <row r="1192" spans="18:18" x14ac:dyDescent="0.25">
      <c r="R1192" s="48" t="e">
        <f>IF(VLOOKUP(F1192,#REF!,3,2)=10024,IF(F1192=998,2,""),IF(OR(N1192="B02",N1192="E02",N1192="G01",N1192="H01",N1192="H02",N1192="H03",N1192="H04",N1192="H05"),2,1))</f>
        <v>#REF!</v>
      </c>
    </row>
    <row r="1193" spans="18:18" x14ac:dyDescent="0.25">
      <c r="R1193" s="48" t="e">
        <f>IF(VLOOKUP(F1193,#REF!,3,2)=10024,IF(F1193=998,2,""),IF(OR(N1193="B02",N1193="E02",N1193="G01",N1193="H01",N1193="H02",N1193="H03",N1193="H04",N1193="H05"),2,1))</f>
        <v>#REF!</v>
      </c>
    </row>
    <row r="1194" spans="18:18" x14ac:dyDescent="0.25">
      <c r="R1194" s="48" t="e">
        <f>IF(VLOOKUP(F1194,#REF!,3,2)=10024,IF(F1194=998,2,""),IF(OR(N1194="B02",N1194="E02",N1194="G01",N1194="H01",N1194="H02",N1194="H03",N1194="H04",N1194="H05"),2,1))</f>
        <v>#REF!</v>
      </c>
    </row>
    <row r="1195" spans="18:18" x14ac:dyDescent="0.25">
      <c r="R1195" s="48" t="e">
        <f>IF(VLOOKUP(F1195,#REF!,3,2)=10024,IF(F1195=998,2,""),IF(OR(N1195="B02",N1195="E02",N1195="G01",N1195="H01",N1195="H02",N1195="H03",N1195="H04",N1195="H05"),2,1))</f>
        <v>#REF!</v>
      </c>
    </row>
    <row r="1196" spans="18:18" x14ac:dyDescent="0.25">
      <c r="R1196" s="48" t="e">
        <f>IF(VLOOKUP(F1196,#REF!,3,2)=10024,IF(F1196=998,2,""),IF(OR(N1196="B02",N1196="E02",N1196="G01",N1196="H01",N1196="H02",N1196="H03",N1196="H04",N1196="H05"),2,1))</f>
        <v>#REF!</v>
      </c>
    </row>
    <row r="1197" spans="18:18" x14ac:dyDescent="0.25">
      <c r="R1197" s="48" t="e">
        <f>IF(VLOOKUP(F1197,#REF!,3,2)=10024,IF(F1197=998,2,""),IF(OR(N1197="B02",N1197="E02",N1197="G01",N1197="H01",N1197="H02",N1197="H03",N1197="H04",N1197="H05"),2,1))</f>
        <v>#REF!</v>
      </c>
    </row>
    <row r="1198" spans="18:18" x14ac:dyDescent="0.25">
      <c r="R1198" s="48" t="e">
        <f>IF(VLOOKUP(F1198,#REF!,3,2)=10024,IF(F1198=998,2,""),IF(OR(N1198="B02",N1198="E02",N1198="G01",N1198="H01",N1198="H02",N1198="H03",N1198="H04",N1198="H05"),2,1))</f>
        <v>#REF!</v>
      </c>
    </row>
    <row r="1199" spans="18:18" x14ac:dyDescent="0.25">
      <c r="R1199" s="48" t="e">
        <f>IF(VLOOKUP(F1199,#REF!,3,2)=10024,IF(F1199=998,2,""),IF(OR(N1199="B02",N1199="E02",N1199="G01",N1199="H01",N1199="H02",N1199="H03",N1199="H04",N1199="H05"),2,1))</f>
        <v>#REF!</v>
      </c>
    </row>
    <row r="1200" spans="18:18" x14ac:dyDescent="0.25">
      <c r="R1200" s="48" t="e">
        <f>IF(VLOOKUP(F1200,#REF!,3,2)=10024,IF(F1200=998,2,""),IF(OR(N1200="B02",N1200="E02",N1200="G01",N1200="H01",N1200="H02",N1200="H03",N1200="H04",N1200="H05"),2,1))</f>
        <v>#REF!</v>
      </c>
    </row>
    <row r="1201" spans="18:18" x14ac:dyDescent="0.25">
      <c r="R1201" s="48" t="e">
        <f>IF(VLOOKUP(F1201,#REF!,3,2)=10024,IF(F1201=998,2,""),IF(OR(N1201="B02",N1201="E02",N1201="G01",N1201="H01",N1201="H02",N1201="H03",N1201="H04",N1201="H05"),2,1))</f>
        <v>#REF!</v>
      </c>
    </row>
    <row r="1202" spans="18:18" x14ac:dyDescent="0.25">
      <c r="R1202" s="48" t="e">
        <f>IF(VLOOKUP(F1202,#REF!,3,2)=10024,IF(F1202=998,2,""),IF(OR(N1202="B02",N1202="E02",N1202="G01",N1202="H01",N1202="H02",N1202="H03",N1202="H04",N1202="H05"),2,1))</f>
        <v>#REF!</v>
      </c>
    </row>
    <row r="1203" spans="18:18" x14ac:dyDescent="0.25">
      <c r="R1203" s="48" t="e">
        <f>IF(VLOOKUP(F1203,#REF!,3,2)=10024,IF(F1203=998,2,""),IF(OR(N1203="B02",N1203="E02",N1203="G01",N1203="H01",N1203="H02",N1203="H03",N1203="H04",N1203="H05"),2,1))</f>
        <v>#REF!</v>
      </c>
    </row>
    <row r="1204" spans="18:18" x14ac:dyDescent="0.25">
      <c r="R1204" s="48" t="e">
        <f>IF(VLOOKUP(F1204,#REF!,3,2)=10024,IF(F1204=998,2,""),IF(OR(N1204="B02",N1204="E02",N1204="G01",N1204="H01",N1204="H02",N1204="H03",N1204="H04",N1204="H05"),2,1))</f>
        <v>#REF!</v>
      </c>
    </row>
    <row r="1205" spans="18:18" x14ac:dyDescent="0.25">
      <c r="R1205" s="48" t="e">
        <f>IF(VLOOKUP(F1205,#REF!,3,2)=10024,IF(F1205=998,2,""),IF(OR(N1205="B02",N1205="E02",N1205="G01",N1205="H01",N1205="H02",N1205="H03",N1205="H04",N1205="H05"),2,1))</f>
        <v>#REF!</v>
      </c>
    </row>
    <row r="1206" spans="18:18" x14ac:dyDescent="0.25">
      <c r="R1206" s="48" t="e">
        <f>IF(VLOOKUP(F1206,#REF!,3,2)=10024,IF(F1206=998,2,""),IF(OR(N1206="B02",N1206="E02",N1206="G01",N1206="H01",N1206="H02",N1206="H03",N1206="H04",N1206="H05"),2,1))</f>
        <v>#REF!</v>
      </c>
    </row>
    <row r="1207" spans="18:18" x14ac:dyDescent="0.25">
      <c r="R1207" s="48" t="e">
        <f>IF(VLOOKUP(F1207,#REF!,3,2)=10024,IF(F1207=998,2,""),IF(OR(N1207="B02",N1207="E02",N1207="G01",N1207="H01",N1207="H02",N1207="H03",N1207="H04",N1207="H05"),2,1))</f>
        <v>#REF!</v>
      </c>
    </row>
    <row r="1208" spans="18:18" x14ac:dyDescent="0.25">
      <c r="R1208" s="48" t="e">
        <f>IF(VLOOKUP(F1208,#REF!,3,2)=10024,IF(F1208=998,2,""),IF(OR(N1208="B02",N1208="E02",N1208="G01",N1208="H01",N1208="H02",N1208="H03",N1208="H04",N1208="H05"),2,1))</f>
        <v>#REF!</v>
      </c>
    </row>
    <row r="1209" spans="18:18" x14ac:dyDescent="0.25">
      <c r="R1209" s="48" t="e">
        <f>IF(VLOOKUP(F1209,#REF!,3,2)=10024,IF(F1209=998,2,""),IF(OR(N1209="B02",N1209="E02",N1209="G01",N1209="H01",N1209="H02",N1209="H03",N1209="H04",N1209="H05"),2,1))</f>
        <v>#REF!</v>
      </c>
    </row>
    <row r="1210" spans="18:18" x14ac:dyDescent="0.25">
      <c r="R1210" s="48" t="e">
        <f>IF(VLOOKUP(F1210,#REF!,3,2)=10024,IF(F1210=998,2,""),IF(OR(N1210="B02",N1210="E02",N1210="G01",N1210="H01",N1210="H02",N1210="H03",N1210="H04",N1210="H05"),2,1))</f>
        <v>#REF!</v>
      </c>
    </row>
    <row r="1211" spans="18:18" x14ac:dyDescent="0.25">
      <c r="R1211" s="48" t="e">
        <f>IF(VLOOKUP(F1211,#REF!,3,2)=10024,IF(F1211=998,2,""),IF(OR(N1211="B02",N1211="E02",N1211="G01",N1211="H01",N1211="H02",N1211="H03",N1211="H04",N1211="H05"),2,1))</f>
        <v>#REF!</v>
      </c>
    </row>
    <row r="1212" spans="18:18" x14ac:dyDescent="0.25">
      <c r="R1212" s="48" t="e">
        <f>IF(VLOOKUP(F1212,#REF!,3,2)=10024,IF(F1212=998,2,""),IF(OR(N1212="B02",N1212="E02",N1212="G01",N1212="H01",N1212="H02",N1212="H03",N1212="H04",N1212="H05"),2,1))</f>
        <v>#REF!</v>
      </c>
    </row>
    <row r="1213" spans="18:18" x14ac:dyDescent="0.25">
      <c r="R1213" s="48" t="e">
        <f>IF(VLOOKUP(F1213,#REF!,3,2)=10024,IF(F1213=998,2,""),IF(OR(N1213="B02",N1213="E02",N1213="G01",N1213="H01",N1213="H02",N1213="H03",N1213="H04",N1213="H05"),2,1))</f>
        <v>#REF!</v>
      </c>
    </row>
    <row r="1214" spans="18:18" x14ac:dyDescent="0.25">
      <c r="R1214" s="48" t="e">
        <f>IF(VLOOKUP(F1214,#REF!,3,2)=10024,IF(F1214=998,2,""),IF(OR(N1214="B02",N1214="E02",N1214="G01",N1214="H01",N1214="H02",N1214="H03",N1214="H04",N1214="H05"),2,1))</f>
        <v>#REF!</v>
      </c>
    </row>
    <row r="1215" spans="18:18" x14ac:dyDescent="0.25">
      <c r="R1215" s="48" t="e">
        <f>IF(VLOOKUP(F1215,#REF!,3,2)=10024,IF(F1215=998,2,""),IF(OR(N1215="B02",N1215="E02",N1215="G01",N1215="H01",N1215="H02",N1215="H03",N1215="H04",N1215="H05"),2,1))</f>
        <v>#REF!</v>
      </c>
    </row>
    <row r="1216" spans="18:18" x14ac:dyDescent="0.25">
      <c r="R1216" s="48" t="e">
        <f>IF(VLOOKUP(F1216,#REF!,3,2)=10024,IF(F1216=998,2,""),IF(OR(N1216="B02",N1216="E02",N1216="G01",N1216="H01",N1216="H02",N1216="H03",N1216="H04",N1216="H05"),2,1))</f>
        <v>#REF!</v>
      </c>
    </row>
    <row r="1217" spans="18:18" x14ac:dyDescent="0.25">
      <c r="R1217" s="48" t="e">
        <f>IF(VLOOKUP(F1217,#REF!,3,2)=10024,IF(F1217=998,2,""),IF(OR(N1217="B02",N1217="E02",N1217="G01",N1217="H01",N1217="H02",N1217="H03",N1217="H04",N1217="H05"),2,1))</f>
        <v>#REF!</v>
      </c>
    </row>
    <row r="1218" spans="18:18" x14ac:dyDescent="0.25">
      <c r="R1218" s="48" t="e">
        <f>IF(VLOOKUP(F1218,#REF!,3,2)=10024,IF(F1218=998,2,""),IF(OR(N1218="B02",N1218="E02",N1218="G01",N1218="H01",N1218="H02",N1218="H03",N1218="H04",N1218="H05"),2,1))</f>
        <v>#REF!</v>
      </c>
    </row>
    <row r="1219" spans="18:18" x14ac:dyDescent="0.25">
      <c r="R1219" s="48" t="e">
        <f>IF(VLOOKUP(F1219,#REF!,3,2)=10024,IF(F1219=998,2,""),IF(OR(N1219="B02",N1219="E02",N1219="G01",N1219="H01",N1219="H02",N1219="H03",N1219="H04",N1219="H05"),2,1))</f>
        <v>#REF!</v>
      </c>
    </row>
    <row r="1220" spans="18:18" x14ac:dyDescent="0.25">
      <c r="R1220" s="48" t="e">
        <f>IF(VLOOKUP(F1220,#REF!,3,2)=10024,IF(F1220=998,2,""),IF(OR(N1220="B02",N1220="E02",N1220="G01",N1220="H01",N1220="H02",N1220="H03",N1220="H04",N1220="H05"),2,1))</f>
        <v>#REF!</v>
      </c>
    </row>
    <row r="1221" spans="18:18" x14ac:dyDescent="0.25">
      <c r="R1221" s="48" t="e">
        <f>IF(VLOOKUP(F1221,#REF!,3,2)=10024,IF(F1221=998,2,""),IF(OR(N1221="B02",N1221="E02",N1221="G01",N1221="H01",N1221="H02",N1221="H03",N1221="H04",N1221="H05"),2,1))</f>
        <v>#REF!</v>
      </c>
    </row>
    <row r="1222" spans="18:18" x14ac:dyDescent="0.25">
      <c r="R1222" s="48" t="e">
        <f>IF(VLOOKUP(F1222,#REF!,3,2)=10024,IF(F1222=998,2,""),IF(OR(N1222="B02",N1222="E02",N1222="G01",N1222="H01",N1222="H02",N1222="H03",N1222="H04",N1222="H05"),2,1))</f>
        <v>#REF!</v>
      </c>
    </row>
    <row r="1223" spans="18:18" x14ac:dyDescent="0.25">
      <c r="R1223" s="48" t="e">
        <f>IF(VLOOKUP(F1223,#REF!,3,2)=10024,IF(F1223=998,2,""),IF(OR(N1223="B02",N1223="E02",N1223="G01",N1223="H01",N1223="H02",N1223="H03",N1223="H04",N1223="H05"),2,1))</f>
        <v>#REF!</v>
      </c>
    </row>
    <row r="1224" spans="18:18" x14ac:dyDescent="0.25">
      <c r="R1224" s="48" t="e">
        <f>IF(VLOOKUP(F1224,#REF!,3,2)=10024,IF(F1224=998,2,""),IF(OR(N1224="B02",N1224="E02",N1224="G01",N1224="H01",N1224="H02",N1224="H03",N1224="H04",N1224="H05"),2,1))</f>
        <v>#REF!</v>
      </c>
    </row>
    <row r="1225" spans="18:18" x14ac:dyDescent="0.25">
      <c r="R1225" s="48" t="e">
        <f>IF(VLOOKUP(F1225,#REF!,3,2)=10024,IF(F1225=998,2,""),IF(OR(N1225="B02",N1225="E02",N1225="G01",N1225="H01",N1225="H02",N1225="H03",N1225="H04",N1225="H05"),2,1))</f>
        <v>#REF!</v>
      </c>
    </row>
    <row r="1226" spans="18:18" x14ac:dyDescent="0.25">
      <c r="R1226" s="48" t="e">
        <f>IF(VLOOKUP(F1226,#REF!,3,2)=10024,IF(F1226=998,2,""),IF(OR(N1226="B02",N1226="E02",N1226="G01",N1226="H01",N1226="H02",N1226="H03",N1226="H04",N1226="H05"),2,1))</f>
        <v>#REF!</v>
      </c>
    </row>
    <row r="1227" spans="18:18" x14ac:dyDescent="0.25">
      <c r="R1227" s="48" t="e">
        <f>IF(VLOOKUP(F1227,#REF!,3,2)=10024,IF(F1227=998,2,""),IF(OR(N1227="B02",N1227="E02",N1227="G01",N1227="H01",N1227="H02",N1227="H03",N1227="H04",N1227="H05"),2,1))</f>
        <v>#REF!</v>
      </c>
    </row>
    <row r="1228" spans="18:18" x14ac:dyDescent="0.25">
      <c r="R1228" s="48" t="e">
        <f>IF(VLOOKUP(F1228,#REF!,3,2)=10024,IF(F1228=998,2,""),IF(OR(N1228="B02",N1228="E02",N1228="G01",N1228="H01",N1228="H02",N1228="H03",N1228="H04",N1228="H05"),2,1))</f>
        <v>#REF!</v>
      </c>
    </row>
    <row r="1229" spans="18:18" x14ac:dyDescent="0.25">
      <c r="R1229" s="48" t="e">
        <f>IF(VLOOKUP(F1229,#REF!,3,2)=10024,IF(F1229=998,2,""),IF(OR(N1229="B02",N1229="E02",N1229="G01",N1229="H01",N1229="H02",N1229="H03",N1229="H04",N1229="H05"),2,1))</f>
        <v>#REF!</v>
      </c>
    </row>
    <row r="1230" spans="18:18" x14ac:dyDescent="0.25">
      <c r="R1230" s="48" t="e">
        <f>IF(VLOOKUP(F1230,#REF!,3,2)=10024,IF(F1230=998,2,""),IF(OR(N1230="B02",N1230="E02",N1230="G01",N1230="H01",N1230="H02",N1230="H03",N1230="H04",N1230="H05"),2,1))</f>
        <v>#REF!</v>
      </c>
    </row>
    <row r="1231" spans="18:18" x14ac:dyDescent="0.25">
      <c r="R1231" s="48" t="e">
        <f>IF(VLOOKUP(F1231,#REF!,3,2)=10024,IF(F1231=998,2,""),IF(OR(N1231="B02",N1231="E02",N1231="G01",N1231="H01",N1231="H02",N1231="H03",N1231="H04",N1231="H05"),2,1))</f>
        <v>#REF!</v>
      </c>
    </row>
    <row r="1232" spans="18:18" x14ac:dyDescent="0.25">
      <c r="R1232" s="48" t="e">
        <f>IF(VLOOKUP(F1232,#REF!,3,2)=10024,IF(F1232=998,2,""),IF(OR(N1232="B02",N1232="E02",N1232="G01",N1232="H01",N1232="H02",N1232="H03",N1232="H04",N1232="H05"),2,1))</f>
        <v>#REF!</v>
      </c>
    </row>
    <row r="1233" spans="18:18" x14ac:dyDescent="0.25">
      <c r="R1233" s="48" t="e">
        <f>IF(VLOOKUP(F1233,#REF!,3,2)=10024,IF(F1233=998,2,""),IF(OR(N1233="B02",N1233="E02",N1233="G01",N1233="H01",N1233="H02",N1233="H03",N1233="H04",N1233="H05"),2,1))</f>
        <v>#REF!</v>
      </c>
    </row>
    <row r="1234" spans="18:18" x14ac:dyDescent="0.25">
      <c r="R1234" s="48" t="e">
        <f>IF(VLOOKUP(F1234,#REF!,3,2)=10024,IF(F1234=998,2,""),IF(OR(N1234="B02",N1234="E02",N1234="G01",N1234="H01",N1234="H02",N1234="H03",N1234="H04",N1234="H05"),2,1))</f>
        <v>#REF!</v>
      </c>
    </row>
    <row r="1235" spans="18:18" x14ac:dyDescent="0.25">
      <c r="R1235" s="48" t="e">
        <f>IF(VLOOKUP(F1235,#REF!,3,2)=10024,IF(F1235=998,2,""),IF(OR(N1235="B02",N1235="E02",N1235="G01",N1235="H01",N1235="H02",N1235="H03",N1235="H04",N1235="H05"),2,1))</f>
        <v>#REF!</v>
      </c>
    </row>
    <row r="1236" spans="18:18" x14ac:dyDescent="0.25">
      <c r="R1236" s="48" t="e">
        <f>IF(VLOOKUP(F1236,#REF!,3,2)=10024,IF(F1236=998,2,""),IF(OR(N1236="B02",N1236="E02",N1236="G01",N1236="H01",N1236="H02",N1236="H03",N1236="H04",N1236="H05"),2,1))</f>
        <v>#REF!</v>
      </c>
    </row>
    <row r="1237" spans="18:18" x14ac:dyDescent="0.25">
      <c r="R1237" s="48" t="e">
        <f>IF(VLOOKUP(F1237,#REF!,3,2)=10024,IF(F1237=998,2,""),IF(OR(N1237="B02",N1237="E02",N1237="G01",N1237="H01",N1237="H02",N1237="H03",N1237="H04",N1237="H05"),2,1))</f>
        <v>#REF!</v>
      </c>
    </row>
    <row r="1238" spans="18:18" x14ac:dyDescent="0.25">
      <c r="R1238" s="48" t="e">
        <f>IF(VLOOKUP(F1238,#REF!,3,2)=10024,IF(F1238=998,2,""),IF(OR(N1238="B02",N1238="E02",N1238="G01",N1238="H01",N1238="H02",N1238="H03",N1238="H04",N1238="H05"),2,1))</f>
        <v>#REF!</v>
      </c>
    </row>
    <row r="1239" spans="18:18" x14ac:dyDescent="0.25">
      <c r="R1239" s="48" t="e">
        <f>IF(VLOOKUP(F1239,#REF!,3,2)=10024,IF(F1239=998,2,""),IF(OR(N1239="B02",N1239="E02",N1239="G01",N1239="H01",N1239="H02",N1239="H03",N1239="H04",N1239="H05"),2,1))</f>
        <v>#REF!</v>
      </c>
    </row>
    <row r="1240" spans="18:18" x14ac:dyDescent="0.25">
      <c r="R1240" s="48" t="e">
        <f>IF(VLOOKUP(F1240,#REF!,3,2)=10024,IF(F1240=998,2,""),IF(OR(N1240="B02",N1240="E02",N1240="G01",N1240="H01",N1240="H02",N1240="H03",N1240="H04",N1240="H05"),2,1))</f>
        <v>#REF!</v>
      </c>
    </row>
    <row r="1241" spans="18:18" x14ac:dyDescent="0.25">
      <c r="R1241" s="48" t="e">
        <f>IF(VLOOKUP(F1241,#REF!,3,2)=10024,IF(F1241=998,2,""),IF(OR(N1241="B02",N1241="E02",N1241="G01",N1241="H01",N1241="H02",N1241="H03",N1241="H04",N1241="H05"),2,1))</f>
        <v>#REF!</v>
      </c>
    </row>
    <row r="1242" spans="18:18" x14ac:dyDescent="0.25">
      <c r="R1242" s="48" t="e">
        <f>IF(VLOOKUP(F1242,#REF!,3,2)=10024,IF(F1242=998,2,""),IF(OR(N1242="B02",N1242="E02",N1242="G01",N1242="H01",N1242="H02",N1242="H03",N1242="H04",N1242="H05"),2,1))</f>
        <v>#REF!</v>
      </c>
    </row>
    <row r="1243" spans="18:18" x14ac:dyDescent="0.25">
      <c r="R1243" s="48" t="e">
        <f>IF(VLOOKUP(F1243,#REF!,3,2)=10024,IF(F1243=998,2,""),IF(OR(N1243="B02",N1243="E02",N1243="G01",N1243="H01",N1243="H02",N1243="H03",N1243="H04",N1243="H05"),2,1))</f>
        <v>#REF!</v>
      </c>
    </row>
    <row r="1244" spans="18:18" x14ac:dyDescent="0.25">
      <c r="R1244" s="48" t="e">
        <f>IF(VLOOKUP(F1244,#REF!,3,2)=10024,IF(F1244=998,2,""),IF(OR(N1244="B02",N1244="E02",N1244="G01",N1244="H01",N1244="H02",N1244="H03",N1244="H04",N1244="H05"),2,1))</f>
        <v>#REF!</v>
      </c>
    </row>
    <row r="1245" spans="18:18" x14ac:dyDescent="0.25">
      <c r="R1245" s="48" t="e">
        <f>IF(VLOOKUP(F1245,#REF!,3,2)=10024,IF(F1245=998,2,""),IF(OR(N1245="B02",N1245="E02",N1245="G01",N1245="H01",N1245="H02",N1245="H03",N1245="H04",N1245="H05"),2,1))</f>
        <v>#REF!</v>
      </c>
    </row>
    <row r="1246" spans="18:18" x14ac:dyDescent="0.25">
      <c r="R1246" s="48" t="e">
        <f>IF(VLOOKUP(F1246,#REF!,3,2)=10024,IF(F1246=998,2,""),IF(OR(N1246="B02",N1246="E02",N1246="G01",N1246="H01",N1246="H02",N1246="H03",N1246="H04",N1246="H05"),2,1))</f>
        <v>#REF!</v>
      </c>
    </row>
    <row r="1247" spans="18:18" x14ac:dyDescent="0.25">
      <c r="R1247" s="48" t="e">
        <f>IF(VLOOKUP(F1247,#REF!,3,2)=10024,IF(F1247=998,2,""),IF(OR(N1247="B02",N1247="E02",N1247="G01",N1247="H01",N1247="H02",N1247="H03",N1247="H04",N1247="H05"),2,1))</f>
        <v>#REF!</v>
      </c>
    </row>
    <row r="1248" spans="18:18" x14ac:dyDescent="0.25">
      <c r="R1248" s="48" t="e">
        <f>IF(VLOOKUP(F1248,#REF!,3,2)=10024,IF(F1248=998,2,""),IF(OR(N1248="B02",N1248="E02",N1248="G01",N1248="H01",N1248="H02",N1248="H03",N1248="H04",N1248="H05"),2,1))</f>
        <v>#REF!</v>
      </c>
    </row>
    <row r="1249" spans="18:18" x14ac:dyDescent="0.25">
      <c r="R1249" s="48" t="e">
        <f>IF(VLOOKUP(F1249,#REF!,3,2)=10024,IF(F1249=998,2,""),IF(OR(N1249="B02",N1249="E02",N1249="G01",N1249="H01",N1249="H02",N1249="H03",N1249="H04",N1249="H05"),2,1))</f>
        <v>#REF!</v>
      </c>
    </row>
    <row r="1250" spans="18:18" x14ac:dyDescent="0.25">
      <c r="R1250" s="48" t="e">
        <f>IF(VLOOKUP(F1250,#REF!,3,2)=10024,IF(F1250=998,2,""),IF(OR(N1250="B02",N1250="E02",N1250="G01",N1250="H01",N1250="H02",N1250="H03",N1250="H04",N1250="H05"),2,1))</f>
        <v>#REF!</v>
      </c>
    </row>
    <row r="1251" spans="18:18" x14ac:dyDescent="0.25">
      <c r="R1251" s="48" t="e">
        <f>IF(VLOOKUP(F1251,#REF!,3,2)=10024,IF(F1251=998,2,""),IF(OR(N1251="B02",N1251="E02",N1251="G01",N1251="H01",N1251="H02",N1251="H03",N1251="H04",N1251="H05"),2,1))</f>
        <v>#REF!</v>
      </c>
    </row>
    <row r="1252" spans="18:18" x14ac:dyDescent="0.25">
      <c r="R1252" s="48" t="e">
        <f>IF(VLOOKUP(F1252,#REF!,3,2)=10024,IF(F1252=998,2,""),IF(OR(N1252="B02",N1252="E02",N1252="G01",N1252="H01",N1252="H02",N1252="H03",N1252="H04",N1252="H05"),2,1))</f>
        <v>#REF!</v>
      </c>
    </row>
    <row r="1253" spans="18:18" x14ac:dyDescent="0.25">
      <c r="R1253" s="48" t="e">
        <f>IF(VLOOKUP(F1253,#REF!,3,2)=10024,IF(F1253=998,2,""),IF(OR(N1253="B02",N1253="E02",N1253="G01",N1253="H01",N1253="H02",N1253="H03",N1253="H04",N1253="H05"),2,1))</f>
        <v>#REF!</v>
      </c>
    </row>
    <row r="1254" spans="18:18" x14ac:dyDescent="0.25">
      <c r="R1254" s="48" t="e">
        <f>IF(VLOOKUP(F1254,#REF!,3,2)=10024,IF(F1254=998,2,""),IF(OR(N1254="B02",N1254="E02",N1254="G01",N1254="H01",N1254="H02",N1254="H03",N1254="H04",N1254="H05"),2,1))</f>
        <v>#REF!</v>
      </c>
    </row>
    <row r="1255" spans="18:18" x14ac:dyDescent="0.25">
      <c r="R1255" s="48" t="e">
        <f>IF(VLOOKUP(F1255,#REF!,3,2)=10024,IF(F1255=998,2,""),IF(OR(N1255="B02",N1255="E02",N1255="G01",N1255="H01",N1255="H02",N1255="H03",N1255="H04",N1255="H05"),2,1))</f>
        <v>#REF!</v>
      </c>
    </row>
    <row r="1256" spans="18:18" x14ac:dyDescent="0.25">
      <c r="R1256" s="48" t="e">
        <f>IF(VLOOKUP(F1256,#REF!,3,2)=10024,IF(F1256=998,2,""),IF(OR(N1256="B02",N1256="E02",N1256="G01",N1256="H01",N1256="H02",N1256="H03",N1256="H04",N1256="H05"),2,1))</f>
        <v>#REF!</v>
      </c>
    </row>
    <row r="1257" spans="18:18" x14ac:dyDescent="0.25">
      <c r="R1257" s="48" t="e">
        <f>IF(VLOOKUP(F1257,#REF!,3,2)=10024,IF(F1257=998,2,""),IF(OR(N1257="B02",N1257="E02",N1257="G01",N1257="H01",N1257="H02",N1257="H03",N1257="H04",N1257="H05"),2,1))</f>
        <v>#REF!</v>
      </c>
    </row>
    <row r="1258" spans="18:18" x14ac:dyDescent="0.25">
      <c r="R1258" s="48" t="e">
        <f>IF(VLOOKUP(F1258,#REF!,3,2)=10024,IF(F1258=998,2,""),IF(OR(N1258="B02",N1258="E02",N1258="G01",N1258="H01",N1258="H02",N1258="H03",N1258="H04",N1258="H05"),2,1))</f>
        <v>#REF!</v>
      </c>
    </row>
    <row r="1259" spans="18:18" x14ac:dyDescent="0.25">
      <c r="R1259" s="48" t="e">
        <f>IF(VLOOKUP(F1259,#REF!,3,2)=10024,IF(F1259=998,2,""),IF(OR(N1259="B02",N1259="E02",N1259="G01",N1259="H01",N1259="H02",N1259="H03",N1259="H04",N1259="H05"),2,1))</f>
        <v>#REF!</v>
      </c>
    </row>
    <row r="1260" spans="18:18" x14ac:dyDescent="0.25">
      <c r="R1260" s="48" t="e">
        <f>IF(VLOOKUP(F1260,#REF!,3,2)=10024,IF(F1260=998,2,""),IF(OR(N1260="B02",N1260="E02",N1260="G01",N1260="H01",N1260="H02",N1260="H03",N1260="H04",N1260="H05"),2,1))</f>
        <v>#REF!</v>
      </c>
    </row>
    <row r="1261" spans="18:18" x14ac:dyDescent="0.25">
      <c r="R1261" s="48" t="e">
        <f>IF(VLOOKUP(F1261,#REF!,3,2)=10024,IF(F1261=998,2,""),IF(OR(N1261="B02",N1261="E02",N1261="G01",N1261="H01",N1261="H02",N1261="H03",N1261="H04",N1261="H05"),2,1))</f>
        <v>#REF!</v>
      </c>
    </row>
    <row r="1262" spans="18:18" x14ac:dyDescent="0.25">
      <c r="R1262" s="48" t="e">
        <f>IF(VLOOKUP(F1262,#REF!,3,2)=10024,IF(F1262=998,2,""),IF(OR(N1262="B02",N1262="E02",N1262="G01",N1262="H01",N1262="H02",N1262="H03",N1262="H04",N1262="H05"),2,1))</f>
        <v>#REF!</v>
      </c>
    </row>
    <row r="1263" spans="18:18" x14ac:dyDescent="0.25">
      <c r="R1263" s="48" t="e">
        <f>IF(VLOOKUP(F1263,#REF!,3,2)=10024,IF(F1263=998,2,""),IF(OR(N1263="B02",N1263="E02",N1263="G01",N1263="H01",N1263="H02",N1263="H03",N1263="H04",N1263="H05"),2,1))</f>
        <v>#REF!</v>
      </c>
    </row>
    <row r="1264" spans="18:18" x14ac:dyDescent="0.25">
      <c r="R1264" s="48" t="e">
        <f>IF(VLOOKUP(F1264,#REF!,3,2)=10024,IF(F1264=998,2,""),IF(OR(N1264="B02",N1264="E02",N1264="G01",N1264="H01",N1264="H02",N1264="H03",N1264="H04",N1264="H05"),2,1))</f>
        <v>#REF!</v>
      </c>
    </row>
    <row r="1265" spans="18:18" x14ac:dyDescent="0.25">
      <c r="R1265" s="48" t="e">
        <f>IF(VLOOKUP(F1265,#REF!,3,2)=10024,IF(F1265=998,2,""),IF(OR(N1265="B02",N1265="E02",N1265="G01",N1265="H01",N1265="H02",N1265="H03",N1265="H04",N1265="H05"),2,1))</f>
        <v>#REF!</v>
      </c>
    </row>
    <row r="1266" spans="18:18" x14ac:dyDescent="0.25">
      <c r="R1266" s="48" t="e">
        <f>IF(VLOOKUP(F1266,#REF!,3,2)=10024,IF(F1266=998,2,""),IF(OR(N1266="B02",N1266="E02",N1266="G01",N1266="H01",N1266="H02",N1266="H03",N1266="H04",N1266="H05"),2,1))</f>
        <v>#REF!</v>
      </c>
    </row>
    <row r="1267" spans="18:18" x14ac:dyDescent="0.25">
      <c r="R1267" s="48" t="e">
        <f>IF(VLOOKUP(F1267,#REF!,3,2)=10024,IF(F1267=998,2,""),IF(OR(N1267="B02",N1267="E02",N1267="G01",N1267="H01",N1267="H02",N1267="H03",N1267="H04",N1267="H05"),2,1))</f>
        <v>#REF!</v>
      </c>
    </row>
    <row r="1268" spans="18:18" x14ac:dyDescent="0.25">
      <c r="R1268" s="48" t="e">
        <f>IF(VLOOKUP(F1268,#REF!,3,2)=10024,IF(F1268=998,2,""),IF(OR(N1268="B02",N1268="E02",N1268="G01",N1268="H01",N1268="H02",N1268="H03",N1268="H04",N1268="H05"),2,1))</f>
        <v>#REF!</v>
      </c>
    </row>
    <row r="1269" spans="18:18" x14ac:dyDescent="0.25">
      <c r="R1269" s="48" t="e">
        <f>IF(VLOOKUP(F1269,#REF!,3,2)=10024,IF(F1269=998,2,""),IF(OR(N1269="B02",N1269="E02",N1269="G01",N1269="H01",N1269="H02",N1269="H03",N1269="H04",N1269="H05"),2,1))</f>
        <v>#REF!</v>
      </c>
    </row>
    <row r="1270" spans="18:18" x14ac:dyDescent="0.25">
      <c r="R1270" s="48" t="e">
        <f>IF(VLOOKUP(F1270,#REF!,3,2)=10024,IF(F1270=998,2,""),IF(OR(N1270="B02",N1270="E02",N1270="G01",N1270="H01",N1270="H02",N1270="H03",N1270="H04",N1270="H05"),2,1))</f>
        <v>#REF!</v>
      </c>
    </row>
    <row r="1271" spans="18:18" x14ac:dyDescent="0.25">
      <c r="R1271" s="48" t="e">
        <f>IF(VLOOKUP(F1271,#REF!,3,2)=10024,IF(F1271=998,2,""),IF(OR(N1271="B02",N1271="E02",N1271="G01",N1271="H01",N1271="H02",N1271="H03",N1271="H04",N1271="H05"),2,1))</f>
        <v>#REF!</v>
      </c>
    </row>
    <row r="1272" spans="18:18" x14ac:dyDescent="0.25">
      <c r="R1272" s="48" t="e">
        <f>IF(VLOOKUP(F1272,#REF!,3,2)=10024,IF(F1272=998,2,""),IF(OR(N1272="B02",N1272="E02",N1272="G01",N1272="H01",N1272="H02",N1272="H03",N1272="H04",N1272="H05"),2,1))</f>
        <v>#REF!</v>
      </c>
    </row>
    <row r="1273" spans="18:18" x14ac:dyDescent="0.25">
      <c r="R1273" s="48" t="e">
        <f>IF(VLOOKUP(F1273,#REF!,3,2)=10024,IF(F1273=998,2,""),IF(OR(N1273="B02",N1273="E02",N1273="G01",N1273="H01",N1273="H02",N1273="H03",N1273="H04",N1273="H05"),2,1))</f>
        <v>#REF!</v>
      </c>
    </row>
    <row r="1274" spans="18:18" x14ac:dyDescent="0.25">
      <c r="R1274" s="48" t="e">
        <f>IF(VLOOKUP(F1274,#REF!,3,2)=10024,IF(F1274=998,2,""),IF(OR(N1274="B02",N1274="E02",N1274="G01",N1274="H01",N1274="H02",N1274="H03",N1274="H04",N1274="H05"),2,1))</f>
        <v>#REF!</v>
      </c>
    </row>
    <row r="1275" spans="18:18" x14ac:dyDescent="0.25">
      <c r="R1275" s="48" t="e">
        <f>IF(VLOOKUP(F1275,#REF!,3,2)=10024,IF(F1275=998,2,""),IF(OR(N1275="B02",N1275="E02",N1275="G01",N1275="H01",N1275="H02",N1275="H03",N1275="H04",N1275="H05"),2,1))</f>
        <v>#REF!</v>
      </c>
    </row>
    <row r="1276" spans="18:18" x14ac:dyDescent="0.25">
      <c r="R1276" s="48" t="e">
        <f>IF(VLOOKUP(F1276,#REF!,3,2)=10024,IF(F1276=998,2,""),IF(OR(N1276="B02",N1276="E02",N1276="G01",N1276="H01",N1276="H02",N1276="H03",N1276="H04",N1276="H05"),2,1))</f>
        <v>#REF!</v>
      </c>
    </row>
    <row r="1277" spans="18:18" x14ac:dyDescent="0.25">
      <c r="R1277" s="48" t="e">
        <f>IF(VLOOKUP(F1277,#REF!,3,2)=10024,IF(F1277=998,2,""),IF(OR(N1277="B02",N1277="E02",N1277="G01",N1277="H01",N1277="H02",N1277="H03",N1277="H04",N1277="H05"),2,1))</f>
        <v>#REF!</v>
      </c>
    </row>
    <row r="1278" spans="18:18" x14ac:dyDescent="0.25">
      <c r="R1278" s="48" t="e">
        <f>IF(VLOOKUP(F1278,#REF!,3,2)=10024,IF(F1278=998,2,""),IF(OR(N1278="B02",N1278="E02",N1278="G01",N1278="H01",N1278="H02",N1278="H03",N1278="H04",N1278="H05"),2,1))</f>
        <v>#REF!</v>
      </c>
    </row>
    <row r="1279" spans="18:18" x14ac:dyDescent="0.25">
      <c r="R1279" s="48" t="e">
        <f>IF(VLOOKUP(F1279,#REF!,3,2)=10024,IF(F1279=998,2,""),IF(OR(N1279="B02",N1279="E02",N1279="G01",N1279="H01",N1279="H02",N1279="H03",N1279="H04",N1279="H05"),2,1))</f>
        <v>#REF!</v>
      </c>
    </row>
    <row r="1280" spans="18:18" x14ac:dyDescent="0.25">
      <c r="R1280" s="48" t="e">
        <f>IF(VLOOKUP(F1280,#REF!,3,2)=10024,IF(F1280=998,2,""),IF(OR(N1280="B02",N1280="E02",N1280="G01",N1280="H01",N1280="H02",N1280="H03",N1280="H04",N1280="H05"),2,1))</f>
        <v>#REF!</v>
      </c>
    </row>
    <row r="1281" spans="18:18" x14ac:dyDescent="0.25">
      <c r="R1281" s="48" t="e">
        <f>IF(VLOOKUP(F1281,#REF!,3,2)=10024,IF(F1281=998,2,""),IF(OR(N1281="B02",N1281="E02",N1281="G01",N1281="H01",N1281="H02",N1281="H03",N1281="H04",N1281="H05"),2,1))</f>
        <v>#REF!</v>
      </c>
    </row>
    <row r="1282" spans="18:18" x14ac:dyDescent="0.25">
      <c r="R1282" s="48" t="e">
        <f>IF(VLOOKUP(F1282,#REF!,3,2)=10024,IF(F1282=998,2,""),IF(OR(N1282="B02",N1282="E02",N1282="G01",N1282="H01",N1282="H02",N1282="H03",N1282="H04",N1282="H05"),2,1))</f>
        <v>#REF!</v>
      </c>
    </row>
    <row r="1283" spans="18:18" x14ac:dyDescent="0.25">
      <c r="R1283" s="48" t="e">
        <f>IF(VLOOKUP(F1283,#REF!,3,2)=10024,IF(F1283=998,2,""),IF(OR(N1283="B02",N1283="E02",N1283="G01",N1283="H01",N1283="H02",N1283="H03",N1283="H04",N1283="H05"),2,1))</f>
        <v>#REF!</v>
      </c>
    </row>
    <row r="1284" spans="18:18" x14ac:dyDescent="0.25">
      <c r="R1284" s="48" t="e">
        <f>IF(VLOOKUP(F1284,#REF!,3,2)=10024,IF(F1284=998,2,""),IF(OR(N1284="B02",N1284="E02",N1284="G01",N1284="H01",N1284="H02",N1284="H03",N1284="H04",N1284="H05"),2,1))</f>
        <v>#REF!</v>
      </c>
    </row>
    <row r="1285" spans="18:18" x14ac:dyDescent="0.25">
      <c r="R1285" s="48" t="e">
        <f>IF(VLOOKUP(F1285,#REF!,3,2)=10024,IF(F1285=998,2,""),IF(OR(N1285="B02",N1285="E02",N1285="G01",N1285="H01",N1285="H02",N1285="H03",N1285="H04",N1285="H05"),2,1))</f>
        <v>#REF!</v>
      </c>
    </row>
    <row r="1286" spans="18:18" x14ac:dyDescent="0.25">
      <c r="R1286" s="48" t="e">
        <f>IF(VLOOKUP(F1286,#REF!,3,2)=10024,IF(F1286=998,2,""),IF(OR(N1286="B02",N1286="E02",N1286="G01",N1286="H01",N1286="H02",N1286="H03",N1286="H04",N1286="H05"),2,1))</f>
        <v>#REF!</v>
      </c>
    </row>
    <row r="1287" spans="18:18" x14ac:dyDescent="0.25">
      <c r="R1287" s="48" t="e">
        <f>IF(VLOOKUP(F1287,#REF!,3,2)=10024,IF(F1287=998,2,""),IF(OR(N1287="B02",N1287="E02",N1287="G01",N1287="H01",N1287="H02",N1287="H03",N1287="H04",N1287="H05"),2,1))</f>
        <v>#REF!</v>
      </c>
    </row>
    <row r="1288" spans="18:18" x14ac:dyDescent="0.25">
      <c r="R1288" s="48" t="e">
        <f>IF(VLOOKUP(F1288,#REF!,3,2)=10024,IF(F1288=998,2,""),IF(OR(N1288="B02",N1288="E02",N1288="G01",N1288="H01",N1288="H02",N1288="H03",N1288="H04",N1288="H05"),2,1))</f>
        <v>#REF!</v>
      </c>
    </row>
    <row r="1289" spans="18:18" x14ac:dyDescent="0.25">
      <c r="R1289" s="48" t="e">
        <f>IF(VLOOKUP(F1289,#REF!,3,2)=10024,IF(F1289=998,2,""),IF(OR(N1289="B02",N1289="E02",N1289="G01",N1289="H01",N1289="H02",N1289="H03",N1289="H04",N1289="H05"),2,1))</f>
        <v>#REF!</v>
      </c>
    </row>
    <row r="1290" spans="18:18" x14ac:dyDescent="0.25">
      <c r="R1290" s="48" t="e">
        <f>IF(VLOOKUP(F1290,#REF!,3,2)=10024,IF(F1290=998,2,""),IF(OR(N1290="B02",N1290="E02",N1290="G01",N1290="H01",N1290="H02",N1290="H03",N1290="H04",N1290="H05"),2,1))</f>
        <v>#REF!</v>
      </c>
    </row>
    <row r="1291" spans="18:18" x14ac:dyDescent="0.25">
      <c r="R1291" s="48" t="e">
        <f>IF(VLOOKUP(F1291,#REF!,3,2)=10024,IF(F1291=998,2,""),IF(OR(N1291="B02",N1291="E02",N1291="G01",N1291="H01",N1291="H02",N1291="H03",N1291="H04",N1291="H05"),2,1))</f>
        <v>#REF!</v>
      </c>
    </row>
    <row r="1292" spans="18:18" x14ac:dyDescent="0.25">
      <c r="R1292" s="48" t="e">
        <f>IF(VLOOKUP(F1292,#REF!,3,2)=10024,IF(F1292=998,2,""),IF(OR(N1292="B02",N1292="E02",N1292="G01",N1292="H01",N1292="H02",N1292="H03",N1292="H04",N1292="H05"),2,1))</f>
        <v>#REF!</v>
      </c>
    </row>
    <row r="1293" spans="18:18" x14ac:dyDescent="0.25">
      <c r="R1293" s="48" t="e">
        <f>IF(VLOOKUP(F1293,#REF!,3,2)=10024,IF(F1293=998,2,""),IF(OR(N1293="B02",N1293="E02",N1293="G01",N1293="H01",N1293="H02",N1293="H03",N1293="H04",N1293="H05"),2,1))</f>
        <v>#REF!</v>
      </c>
    </row>
    <row r="1294" spans="18:18" x14ac:dyDescent="0.25">
      <c r="R1294" s="48" t="e">
        <f>IF(VLOOKUP(F1294,#REF!,3,2)=10024,IF(F1294=998,2,""),IF(OR(N1294="B02",N1294="E02",N1294="G01",N1294="H01",N1294="H02",N1294="H03",N1294="H04",N1294="H05"),2,1))</f>
        <v>#REF!</v>
      </c>
    </row>
    <row r="1295" spans="18:18" x14ac:dyDescent="0.25">
      <c r="R1295" s="48" t="e">
        <f>IF(VLOOKUP(F1295,#REF!,3,2)=10024,IF(F1295=998,2,""),IF(OR(N1295="B02",N1295="E02",N1295="G01",N1295="H01",N1295="H02",N1295="H03",N1295="H04",N1295="H05"),2,1))</f>
        <v>#REF!</v>
      </c>
    </row>
    <row r="1296" spans="18:18" x14ac:dyDescent="0.25">
      <c r="R1296" s="48" t="e">
        <f>IF(VLOOKUP(F1296,#REF!,3,2)=10024,IF(F1296=998,2,""),IF(OR(N1296="B02",N1296="E02",N1296="G01",N1296="H01",N1296="H02",N1296="H03",N1296="H04",N1296="H05"),2,1))</f>
        <v>#REF!</v>
      </c>
    </row>
    <row r="1297" spans="18:18" x14ac:dyDescent="0.25">
      <c r="R1297" s="48" t="e">
        <f>IF(VLOOKUP(F1297,#REF!,3,2)=10024,IF(F1297=998,2,""),IF(OR(N1297="B02",N1297="E02",N1297="G01",N1297="H01",N1297="H02",N1297="H03",N1297="H04",N1297="H05"),2,1))</f>
        <v>#REF!</v>
      </c>
    </row>
    <row r="1298" spans="18:18" x14ac:dyDescent="0.25">
      <c r="R1298" s="48" t="e">
        <f>IF(VLOOKUP(F1298,#REF!,3,2)=10024,IF(F1298=998,2,""),IF(OR(N1298="B02",N1298="E02",N1298="G01",N1298="H01",N1298="H02",N1298="H03",N1298="H04",N1298="H05"),2,1))</f>
        <v>#REF!</v>
      </c>
    </row>
    <row r="1299" spans="18:18" x14ac:dyDescent="0.25">
      <c r="R1299" s="48" t="e">
        <f>IF(VLOOKUP(F1299,#REF!,3,2)=10024,IF(F1299=998,2,""),IF(OR(N1299="B02",N1299="E02",N1299="G01",N1299="H01",N1299="H02",N1299="H03",N1299="H04",N1299="H05"),2,1))</f>
        <v>#REF!</v>
      </c>
    </row>
    <row r="1300" spans="18:18" x14ac:dyDescent="0.25">
      <c r="R1300" s="48" t="e">
        <f>IF(VLOOKUP(F1300,#REF!,3,2)=10024,IF(F1300=998,2,""),IF(OR(N1300="B02",N1300="E02",N1300="G01",N1300="H01",N1300="H02",N1300="H03",N1300="H04",N1300="H05"),2,1))</f>
        <v>#REF!</v>
      </c>
    </row>
    <row r="1301" spans="18:18" x14ac:dyDescent="0.25">
      <c r="R1301" s="48" t="e">
        <f>IF(VLOOKUP(F1301,#REF!,3,2)=10024,IF(F1301=998,2,""),IF(OR(N1301="B02",N1301="E02",N1301="G01",N1301="H01",N1301="H02",N1301="H03",N1301="H04",N1301="H05"),2,1))</f>
        <v>#REF!</v>
      </c>
    </row>
    <row r="1302" spans="18:18" x14ac:dyDescent="0.25">
      <c r="R1302" s="48" t="e">
        <f>IF(VLOOKUP(F1302,#REF!,3,2)=10024,IF(F1302=998,2,""),IF(OR(N1302="B02",N1302="E02",N1302="G01",N1302="H01",N1302="H02",N1302="H03",N1302="H04",N1302="H05"),2,1))</f>
        <v>#REF!</v>
      </c>
    </row>
    <row r="1303" spans="18:18" x14ac:dyDescent="0.25">
      <c r="R1303" s="48" t="e">
        <f>IF(VLOOKUP(F1303,#REF!,3,2)=10024,IF(F1303=998,2,""),IF(OR(N1303="B02",N1303="E02",N1303="G01",N1303="H01",N1303="H02",N1303="H03",N1303="H04",N1303="H05"),2,1))</f>
        <v>#REF!</v>
      </c>
    </row>
    <row r="1304" spans="18:18" x14ac:dyDescent="0.25">
      <c r="R1304" s="48" t="e">
        <f>IF(VLOOKUP(F1304,#REF!,3,2)=10024,IF(F1304=998,2,""),IF(OR(N1304="B02",N1304="E02",N1304="G01",N1304="H01",N1304="H02",N1304="H03",N1304="H04",N1304="H05"),2,1))</f>
        <v>#REF!</v>
      </c>
    </row>
    <row r="1305" spans="18:18" x14ac:dyDescent="0.25">
      <c r="R1305" s="48" t="e">
        <f>IF(VLOOKUP(F1305,#REF!,3,2)=10024,IF(F1305=998,2,""),IF(OR(N1305="B02",N1305="E02",N1305="G01",N1305="H01",N1305="H02",N1305="H03",N1305="H04",N1305="H05"),2,1))</f>
        <v>#REF!</v>
      </c>
    </row>
    <row r="1306" spans="18:18" x14ac:dyDescent="0.25">
      <c r="R1306" s="48" t="e">
        <f>IF(VLOOKUP(F1306,#REF!,3,2)=10024,IF(F1306=998,2,""),IF(OR(N1306="B02",N1306="E02",N1306="G01",N1306="H01",N1306="H02",N1306="H03",N1306="H04",N1306="H05"),2,1))</f>
        <v>#REF!</v>
      </c>
    </row>
    <row r="1307" spans="18:18" x14ac:dyDescent="0.25">
      <c r="R1307" s="48" t="e">
        <f>IF(VLOOKUP(F1307,#REF!,3,2)=10024,IF(F1307=998,2,""),IF(OR(N1307="B02",N1307="E02",N1307="G01",N1307="H01",N1307="H02",N1307="H03",N1307="H04",N1307="H05"),2,1))</f>
        <v>#REF!</v>
      </c>
    </row>
    <row r="1308" spans="18:18" x14ac:dyDescent="0.25">
      <c r="R1308" s="48" t="e">
        <f>IF(VLOOKUP(F1308,#REF!,3,2)=10024,IF(F1308=998,2,""),IF(OR(N1308="B02",N1308="E02",N1308="G01",N1308="H01",N1308="H02",N1308="H03",N1308="H04",N1308="H05"),2,1))</f>
        <v>#REF!</v>
      </c>
    </row>
    <row r="1309" spans="18:18" x14ac:dyDescent="0.25">
      <c r="R1309" s="48" t="e">
        <f>IF(VLOOKUP(F1309,#REF!,3,2)=10024,IF(F1309=998,2,""),IF(OR(N1309="B02",N1309="E02",N1309="G01",N1309="H01",N1309="H02",N1309="H03",N1309="H04",N1309="H05"),2,1))</f>
        <v>#REF!</v>
      </c>
    </row>
    <row r="1310" spans="18:18" x14ac:dyDescent="0.25">
      <c r="R1310" s="48" t="e">
        <f>IF(VLOOKUP(F1310,#REF!,3,2)=10024,IF(F1310=998,2,""),IF(OR(N1310="B02",N1310="E02",N1310="G01",N1310="H01",N1310="H02",N1310="H03",N1310="H04",N1310="H05"),2,1))</f>
        <v>#REF!</v>
      </c>
    </row>
    <row r="1311" spans="18:18" x14ac:dyDescent="0.25">
      <c r="R1311" s="48" t="e">
        <f>IF(VLOOKUP(F1311,#REF!,3,2)=10024,IF(F1311=998,2,""),IF(OR(N1311="B02",N1311="E02",N1311="G01",N1311="H01",N1311="H02",N1311="H03",N1311="H04",N1311="H05"),2,1))</f>
        <v>#REF!</v>
      </c>
    </row>
    <row r="1312" spans="18:18" x14ac:dyDescent="0.25">
      <c r="R1312" s="48" t="e">
        <f>IF(VLOOKUP(F1312,#REF!,3,2)=10024,IF(F1312=998,2,""),IF(OR(N1312="B02",N1312="E02",N1312="G01",N1312="H01",N1312="H02",N1312="H03",N1312="H04",N1312="H05"),2,1))</f>
        <v>#REF!</v>
      </c>
    </row>
    <row r="1313" spans="18:18" x14ac:dyDescent="0.25">
      <c r="R1313" s="48" t="e">
        <f>IF(VLOOKUP(F1313,#REF!,3,2)=10024,IF(F1313=998,2,""),IF(OR(N1313="B02",N1313="E02",N1313="G01",N1313="H01",N1313="H02",N1313="H03",N1313="H04",N1313="H05"),2,1))</f>
        <v>#REF!</v>
      </c>
    </row>
    <row r="1314" spans="18:18" x14ac:dyDescent="0.25">
      <c r="R1314" s="48" t="e">
        <f>IF(VLOOKUP(F1314,#REF!,3,2)=10024,IF(F1314=998,2,""),IF(OR(N1314="B02",N1314="E02",N1314="G01",N1314="H01",N1314="H02",N1314="H03",N1314="H04",N1314="H05"),2,1))</f>
        <v>#REF!</v>
      </c>
    </row>
    <row r="1315" spans="18:18" x14ac:dyDescent="0.25">
      <c r="R1315" s="48" t="e">
        <f>IF(VLOOKUP(F1315,#REF!,3,2)=10024,IF(F1315=998,2,""),IF(OR(N1315="B02",N1315="E02",N1315="G01",N1315="H01",N1315="H02",N1315="H03",N1315="H04",N1315="H05"),2,1))</f>
        <v>#REF!</v>
      </c>
    </row>
    <row r="1316" spans="18:18" x14ac:dyDescent="0.25">
      <c r="R1316" s="48" t="e">
        <f>IF(VLOOKUP(F1316,#REF!,3,2)=10024,IF(F1316=998,2,""),IF(OR(N1316="B02",N1316="E02",N1316="G01",N1316="H01",N1316="H02",N1316="H03",N1316="H04",N1316="H05"),2,1))</f>
        <v>#REF!</v>
      </c>
    </row>
    <row r="1317" spans="18:18" x14ac:dyDescent="0.25">
      <c r="R1317" s="48" t="e">
        <f>IF(VLOOKUP(F1317,#REF!,3,2)=10024,IF(F1317=998,2,""),IF(OR(N1317="B02",N1317="E02",N1317="G01",N1317="H01",N1317="H02",N1317="H03",N1317="H04",N1317="H05"),2,1))</f>
        <v>#REF!</v>
      </c>
    </row>
    <row r="1318" spans="18:18" x14ac:dyDescent="0.25">
      <c r="R1318" s="48" t="e">
        <f>IF(VLOOKUP(F1318,#REF!,3,2)=10024,IF(F1318=998,2,""),IF(OR(N1318="B02",N1318="E02",N1318="G01",N1318="H01",N1318="H02",N1318="H03",N1318="H04",N1318="H05"),2,1))</f>
        <v>#REF!</v>
      </c>
    </row>
    <row r="1319" spans="18:18" x14ac:dyDescent="0.25">
      <c r="R1319" s="48" t="e">
        <f>IF(VLOOKUP(F1319,#REF!,3,2)=10024,IF(F1319=998,2,""),IF(OR(N1319="B02",N1319="E02",N1319="G01",N1319="H01",N1319="H02",N1319="H03",N1319="H04",N1319="H05"),2,1))</f>
        <v>#REF!</v>
      </c>
    </row>
    <row r="1320" spans="18:18" x14ac:dyDescent="0.25">
      <c r="R1320" s="48" t="e">
        <f>IF(VLOOKUP(F1320,#REF!,3,2)=10024,IF(F1320=998,2,""),IF(OR(N1320="B02",N1320="E02",N1320="G01",N1320="H01",N1320="H02",N1320="H03",N1320="H04",N1320="H05"),2,1))</f>
        <v>#REF!</v>
      </c>
    </row>
    <row r="1321" spans="18:18" x14ac:dyDescent="0.25">
      <c r="R1321" s="48" t="e">
        <f>IF(VLOOKUP(F1321,#REF!,3,2)=10024,IF(F1321=998,2,""),IF(OR(N1321="B02",N1321="E02",N1321="G01",N1321="H01",N1321="H02",N1321="H03",N1321="H04",N1321="H05"),2,1))</f>
        <v>#REF!</v>
      </c>
    </row>
    <row r="1322" spans="18:18" x14ac:dyDescent="0.25">
      <c r="R1322" s="48" t="e">
        <f>IF(VLOOKUP(F1322,#REF!,3,2)=10024,IF(F1322=998,2,""),IF(OR(N1322="B02",N1322="E02",N1322="G01",N1322="H01",N1322="H02",N1322="H03",N1322="H04",N1322="H05"),2,1))</f>
        <v>#REF!</v>
      </c>
    </row>
    <row r="1323" spans="18:18" x14ac:dyDescent="0.25">
      <c r="R1323" s="48" t="e">
        <f>IF(VLOOKUP(F1323,#REF!,3,2)=10024,IF(F1323=998,2,""),IF(OR(N1323="B02",N1323="E02",N1323="G01",N1323="H01",N1323="H02",N1323="H03",N1323="H04",N1323="H05"),2,1))</f>
        <v>#REF!</v>
      </c>
    </row>
    <row r="1324" spans="18:18" x14ac:dyDescent="0.25">
      <c r="R1324" s="48" t="e">
        <f>IF(VLOOKUP(F1324,#REF!,3,2)=10024,IF(F1324=998,2,""),IF(OR(N1324="B02",N1324="E02",N1324="G01",N1324="H01",N1324="H02",N1324="H03",N1324="H04",N1324="H05"),2,1))</f>
        <v>#REF!</v>
      </c>
    </row>
    <row r="1325" spans="18:18" x14ac:dyDescent="0.25">
      <c r="R1325" s="48" t="e">
        <f>IF(VLOOKUP(F1325,#REF!,3,2)=10024,IF(F1325=998,2,""),IF(OR(N1325="B02",N1325="E02",N1325="G01",N1325="H01",N1325="H02",N1325="H03",N1325="H04",N1325="H05"),2,1))</f>
        <v>#REF!</v>
      </c>
    </row>
    <row r="1326" spans="18:18" x14ac:dyDescent="0.25">
      <c r="R1326" s="48" t="e">
        <f>IF(VLOOKUP(F1326,#REF!,3,2)=10024,IF(F1326=998,2,""),IF(OR(N1326="B02",N1326="E02",N1326="G01",N1326="H01",N1326="H02",N1326="H03",N1326="H04",N1326="H05"),2,1))</f>
        <v>#REF!</v>
      </c>
    </row>
    <row r="1327" spans="18:18" x14ac:dyDescent="0.25">
      <c r="R1327" s="48" t="e">
        <f>IF(VLOOKUP(F1327,#REF!,3,2)=10024,IF(F1327=998,2,""),IF(OR(N1327="B02",N1327="E02",N1327="G01",N1327="H01",N1327="H02",N1327="H03",N1327="H04",N1327="H05"),2,1))</f>
        <v>#REF!</v>
      </c>
    </row>
    <row r="1328" spans="18:18" x14ac:dyDescent="0.25">
      <c r="R1328" s="48" t="e">
        <f>IF(VLOOKUP(F1328,#REF!,3,2)=10024,IF(F1328=998,2,""),IF(OR(N1328="B02",N1328="E02",N1328="G01",N1328="H01",N1328="H02",N1328="H03",N1328="H04",N1328="H05"),2,1))</f>
        <v>#REF!</v>
      </c>
    </row>
    <row r="1329" spans="18:18" x14ac:dyDescent="0.25">
      <c r="R1329" s="48" t="e">
        <f>IF(VLOOKUP(F1329,#REF!,3,2)=10024,IF(F1329=998,2,""),IF(OR(N1329="B02",N1329="E02",N1329="G01",N1329="H01",N1329="H02",N1329="H03",N1329="H04",N1329="H05"),2,1))</f>
        <v>#REF!</v>
      </c>
    </row>
    <row r="1330" spans="18:18" x14ac:dyDescent="0.25">
      <c r="R1330" s="48" t="e">
        <f>IF(VLOOKUP(F1330,#REF!,3,2)=10024,IF(F1330=998,2,""),IF(OR(N1330="B02",N1330="E02",N1330="G01",N1330="H01",N1330="H02",N1330="H03",N1330="H04",N1330="H05"),2,1))</f>
        <v>#REF!</v>
      </c>
    </row>
    <row r="1331" spans="18:18" x14ac:dyDescent="0.25">
      <c r="R1331" s="48" t="e">
        <f>IF(VLOOKUP(F1331,#REF!,3,2)=10024,IF(F1331=998,2,""),IF(OR(N1331="B02",N1331="E02",N1331="G01",N1331="H01",N1331="H02",N1331="H03",N1331="H04",N1331="H05"),2,1))</f>
        <v>#REF!</v>
      </c>
    </row>
    <row r="1332" spans="18:18" x14ac:dyDescent="0.25">
      <c r="R1332" s="48" t="e">
        <f>IF(VLOOKUP(F1332,#REF!,3,2)=10024,IF(F1332=998,2,""),IF(OR(N1332="B02",N1332="E02",N1332="G01",N1332="H01",N1332="H02",N1332="H03",N1332="H04",N1332="H05"),2,1))</f>
        <v>#REF!</v>
      </c>
    </row>
    <row r="1333" spans="18:18" x14ac:dyDescent="0.25">
      <c r="R1333" s="48" t="e">
        <f>IF(VLOOKUP(F1333,#REF!,3,2)=10024,IF(F1333=998,2,""),IF(OR(N1333="B02",N1333="E02",N1333="G01",N1333="H01",N1333="H02",N1333="H03",N1333="H04",N1333="H05"),2,1))</f>
        <v>#REF!</v>
      </c>
    </row>
    <row r="1334" spans="18:18" x14ac:dyDescent="0.25">
      <c r="R1334" s="48" t="e">
        <f>IF(VLOOKUP(F1334,#REF!,3,2)=10024,IF(F1334=998,2,""),IF(OR(N1334="B02",N1334="E02",N1334="G01",N1334="H01",N1334="H02",N1334="H03",N1334="H04",N1334="H05"),2,1))</f>
        <v>#REF!</v>
      </c>
    </row>
    <row r="1335" spans="18:18" x14ac:dyDescent="0.25">
      <c r="R1335" s="48" t="e">
        <f>IF(VLOOKUP(F1335,#REF!,3,2)=10024,IF(F1335=998,2,""),IF(OR(N1335="B02",N1335="E02",N1335="G01",N1335="H01",N1335="H02",N1335="H03",N1335="H04",N1335="H05"),2,1))</f>
        <v>#REF!</v>
      </c>
    </row>
    <row r="1336" spans="18:18" x14ac:dyDescent="0.25">
      <c r="R1336" s="48" t="e">
        <f>IF(VLOOKUP(F1336,#REF!,3,2)=10024,IF(F1336=998,2,""),IF(OR(N1336="B02",N1336="E02",N1336="G01",N1336="H01",N1336="H02",N1336="H03",N1336="H04",N1336="H05"),2,1))</f>
        <v>#REF!</v>
      </c>
    </row>
    <row r="1337" spans="18:18" x14ac:dyDescent="0.25">
      <c r="R1337" s="48" t="e">
        <f>IF(VLOOKUP(F1337,#REF!,3,2)=10024,IF(F1337=998,2,""),IF(OR(N1337="B02",N1337="E02",N1337="G01",N1337="H01",N1337="H02",N1337="H03",N1337="H04",N1337="H05"),2,1))</f>
        <v>#REF!</v>
      </c>
    </row>
    <row r="1338" spans="18:18" x14ac:dyDescent="0.25">
      <c r="R1338" s="48" t="e">
        <f>IF(VLOOKUP(F1338,#REF!,3,2)=10024,IF(F1338=998,2,""),IF(OR(N1338="B02",N1338="E02",N1338="G01",N1338="H01",N1338="H02",N1338="H03",N1338="H04",N1338="H05"),2,1))</f>
        <v>#REF!</v>
      </c>
    </row>
    <row r="1339" spans="18:18" x14ac:dyDescent="0.25">
      <c r="R1339" s="48" t="e">
        <f>IF(VLOOKUP(F1339,#REF!,3,2)=10024,IF(F1339=998,2,""),IF(OR(N1339="B02",N1339="E02",N1339="G01",N1339="H01",N1339="H02",N1339="H03",N1339="H04",N1339="H05"),2,1))</f>
        <v>#REF!</v>
      </c>
    </row>
    <row r="1340" spans="18:18" x14ac:dyDescent="0.25">
      <c r="R1340" s="48" t="e">
        <f>IF(VLOOKUP(F1340,#REF!,3,2)=10024,IF(F1340=998,2,""),IF(OR(N1340="B02",N1340="E02",N1340="G01",N1340="H01",N1340="H02",N1340="H03",N1340="H04",N1340="H05"),2,1))</f>
        <v>#REF!</v>
      </c>
    </row>
    <row r="1341" spans="18:18" x14ac:dyDescent="0.25">
      <c r="R1341" s="48" t="e">
        <f>IF(VLOOKUP(F1341,#REF!,3,2)=10024,IF(F1341=998,2,""),IF(OR(N1341="B02",N1341="E02",N1341="G01",N1341="H01",N1341="H02",N1341="H03",N1341="H04",N1341="H05"),2,1))</f>
        <v>#REF!</v>
      </c>
    </row>
    <row r="1342" spans="18:18" x14ac:dyDescent="0.25">
      <c r="R1342" s="48" t="e">
        <f>IF(VLOOKUP(F1342,#REF!,3,2)=10024,IF(F1342=998,2,""),IF(OR(N1342="B02",N1342="E02",N1342="G01",N1342="H01",N1342="H02",N1342="H03",N1342="H04",N1342="H05"),2,1))</f>
        <v>#REF!</v>
      </c>
    </row>
    <row r="1343" spans="18:18" x14ac:dyDescent="0.25">
      <c r="R1343" s="48" t="e">
        <f>IF(VLOOKUP(F1343,#REF!,3,2)=10024,IF(F1343=998,2,""),IF(OR(N1343="B02",N1343="E02",N1343="G01",N1343="H01",N1343="H02",N1343="H03",N1343="H04",N1343="H05"),2,1))</f>
        <v>#REF!</v>
      </c>
    </row>
    <row r="1344" spans="18:18" x14ac:dyDescent="0.25">
      <c r="R1344" s="48" t="e">
        <f>IF(VLOOKUP(F1344,#REF!,3,2)=10024,IF(F1344=998,2,""),IF(OR(N1344="B02",N1344="E02",N1344="G01",N1344="H01",N1344="H02",N1344="H03",N1344="H04",N1344="H05"),2,1))</f>
        <v>#REF!</v>
      </c>
    </row>
    <row r="1345" spans="18:18" x14ac:dyDescent="0.25">
      <c r="R1345" s="48" t="e">
        <f>IF(VLOOKUP(F1345,#REF!,3,2)=10024,IF(F1345=998,2,""),IF(OR(N1345="B02",N1345="E02",N1345="G01",N1345="H01",N1345="H02",N1345="H03",N1345="H04",N1345="H05"),2,1))</f>
        <v>#REF!</v>
      </c>
    </row>
    <row r="1346" spans="18:18" x14ac:dyDescent="0.25">
      <c r="R1346" s="48" t="e">
        <f>IF(VLOOKUP(F1346,#REF!,3,2)=10024,IF(F1346=998,2,""),IF(OR(N1346="B02",N1346="E02",N1346="G01",N1346="H01",N1346="H02",N1346="H03",N1346="H04",N1346="H05"),2,1))</f>
        <v>#REF!</v>
      </c>
    </row>
    <row r="1347" spans="18:18" x14ac:dyDescent="0.25">
      <c r="R1347" s="48" t="e">
        <f>IF(VLOOKUP(F1347,#REF!,3,2)=10024,IF(F1347=998,2,""),IF(OR(N1347="B02",N1347="E02",N1347="G01",N1347="H01",N1347="H02",N1347="H03",N1347="H04",N1347="H05"),2,1))</f>
        <v>#REF!</v>
      </c>
    </row>
    <row r="1348" spans="18:18" x14ac:dyDescent="0.25">
      <c r="R1348" s="48" t="e">
        <f>IF(VLOOKUP(F1348,#REF!,3,2)=10024,IF(F1348=998,2,""),IF(OR(N1348="B02",N1348="E02",N1348="G01",N1348="H01",N1348="H02",N1348="H03",N1348="H04",N1348="H05"),2,1))</f>
        <v>#REF!</v>
      </c>
    </row>
    <row r="1349" spans="18:18" x14ac:dyDescent="0.25">
      <c r="R1349" s="48" t="e">
        <f>IF(VLOOKUP(F1349,#REF!,3,2)=10024,IF(F1349=998,2,""),IF(OR(N1349="B02",N1349="E02",N1349="G01",N1349="H01",N1349="H02",N1349="H03",N1349="H04",N1349="H05"),2,1))</f>
        <v>#REF!</v>
      </c>
    </row>
    <row r="1350" spans="18:18" x14ac:dyDescent="0.25">
      <c r="R1350" s="48" t="e">
        <f>IF(VLOOKUP(F1350,#REF!,3,2)=10024,IF(F1350=998,2,""),IF(OR(N1350="B02",N1350="E02",N1350="G01",N1350="H01",N1350="H02",N1350="H03",N1350="H04",N1350="H05"),2,1))</f>
        <v>#REF!</v>
      </c>
    </row>
    <row r="1351" spans="18:18" x14ac:dyDescent="0.25">
      <c r="R1351" s="48" t="e">
        <f>IF(VLOOKUP(F1351,#REF!,3,2)=10024,IF(F1351=998,2,""),IF(OR(N1351="B02",N1351="E02",N1351="G01",N1351="H01",N1351="H02",N1351="H03",N1351="H04",N1351="H05"),2,1))</f>
        <v>#REF!</v>
      </c>
    </row>
    <row r="1352" spans="18:18" x14ac:dyDescent="0.25">
      <c r="R1352" s="48" t="e">
        <f>IF(VLOOKUP(F1352,#REF!,3,2)=10024,IF(F1352=998,2,""),IF(OR(N1352="B02",N1352="E02",N1352="G01",N1352="H01",N1352="H02",N1352="H03",N1352="H04",N1352="H05"),2,1))</f>
        <v>#REF!</v>
      </c>
    </row>
    <row r="1353" spans="18:18" x14ac:dyDescent="0.25">
      <c r="R1353" s="48" t="e">
        <f>IF(VLOOKUP(F1353,#REF!,3,2)=10024,IF(F1353=998,2,""),IF(OR(N1353="B02",N1353="E02",N1353="G01",N1353="H01",N1353="H02",N1353="H03",N1353="H04",N1353="H05"),2,1))</f>
        <v>#REF!</v>
      </c>
    </row>
    <row r="1354" spans="18:18" x14ac:dyDescent="0.25">
      <c r="R1354" s="48" t="e">
        <f>IF(VLOOKUP(F1354,#REF!,3,2)=10024,IF(F1354=998,2,""),IF(OR(N1354="B02",N1354="E02",N1354="G01",N1354="H01",N1354="H02",N1354="H03",N1354="H04",N1354="H05"),2,1))</f>
        <v>#REF!</v>
      </c>
    </row>
    <row r="1355" spans="18:18" x14ac:dyDescent="0.25">
      <c r="R1355" s="48" t="e">
        <f>IF(VLOOKUP(F1355,#REF!,3,2)=10024,IF(F1355=998,2,""),IF(OR(N1355="B02",N1355="E02",N1355="G01",N1355="H01",N1355="H02",N1355="H03",N1355="H04",N1355="H05"),2,1))</f>
        <v>#REF!</v>
      </c>
    </row>
    <row r="1356" spans="18:18" x14ac:dyDescent="0.25">
      <c r="R1356" s="48" t="e">
        <f>IF(VLOOKUP(F1356,#REF!,3,2)=10024,IF(F1356=998,2,""),IF(OR(N1356="B02",N1356="E02",N1356="G01",N1356="H01",N1356="H02",N1356="H03",N1356="H04",N1356="H05"),2,1))</f>
        <v>#REF!</v>
      </c>
    </row>
    <row r="1357" spans="18:18" x14ac:dyDescent="0.25">
      <c r="R1357" s="48" t="e">
        <f>IF(VLOOKUP(F1357,#REF!,3,2)=10024,IF(F1357=998,2,""),IF(OR(N1357="B02",N1357="E02",N1357="G01",N1357="H01",N1357="H02",N1357="H03",N1357="H04",N1357="H05"),2,1))</f>
        <v>#REF!</v>
      </c>
    </row>
    <row r="1358" spans="18:18" x14ac:dyDescent="0.25">
      <c r="R1358" s="48" t="e">
        <f>IF(VLOOKUP(F1358,#REF!,3,2)=10024,IF(F1358=998,2,""),IF(OR(N1358="B02",N1358="E02",N1358="G01",N1358="H01",N1358="H02",N1358="H03",N1358="H04",N1358="H05"),2,1))</f>
        <v>#REF!</v>
      </c>
    </row>
    <row r="1359" spans="18:18" x14ac:dyDescent="0.25">
      <c r="R1359" s="48" t="e">
        <f>IF(VLOOKUP(F1359,#REF!,3,2)=10024,IF(F1359=998,2,""),IF(OR(N1359="B02",N1359="E02",N1359="G01",N1359="H01",N1359="H02",N1359="H03",N1359="H04",N1359="H05"),2,1))</f>
        <v>#REF!</v>
      </c>
    </row>
    <row r="1360" spans="18:18" x14ac:dyDescent="0.25">
      <c r="R1360" s="48" t="e">
        <f>IF(VLOOKUP(F1360,#REF!,3,2)=10024,IF(F1360=998,2,""),IF(OR(N1360="B02",N1360="E02",N1360="G01",N1360="H01",N1360="H02",N1360="H03",N1360="H04",N1360="H05"),2,1))</f>
        <v>#REF!</v>
      </c>
    </row>
    <row r="1361" spans="18:18" x14ac:dyDescent="0.25">
      <c r="R1361" s="48" t="e">
        <f>IF(VLOOKUP(F1361,#REF!,3,2)=10024,IF(F1361=998,2,""),IF(OR(N1361="B02",N1361="E02",N1361="G01",N1361="H01",N1361="H02",N1361="H03",N1361="H04",N1361="H05"),2,1))</f>
        <v>#REF!</v>
      </c>
    </row>
    <row r="1362" spans="18:18" x14ac:dyDescent="0.25">
      <c r="R1362" s="48" t="e">
        <f>IF(VLOOKUP(F1362,#REF!,3,2)=10024,IF(F1362=998,2,""),IF(OR(N1362="B02",N1362="E02",N1362="G01",N1362="H01",N1362="H02",N1362="H03",N1362="H04",N1362="H05"),2,1))</f>
        <v>#REF!</v>
      </c>
    </row>
    <row r="1363" spans="18:18" x14ac:dyDescent="0.25">
      <c r="R1363" s="48" t="e">
        <f>IF(VLOOKUP(F1363,#REF!,3,2)=10024,IF(F1363=998,2,""),IF(OR(N1363="B02",N1363="E02",N1363="G01",N1363="H01",N1363="H02",N1363="H03",N1363="H04",N1363="H05"),2,1))</f>
        <v>#REF!</v>
      </c>
    </row>
    <row r="1364" spans="18:18" x14ac:dyDescent="0.25">
      <c r="R1364" s="48" t="e">
        <f>IF(VLOOKUP(F1364,#REF!,3,2)=10024,IF(F1364=998,2,""),IF(OR(N1364="B02",N1364="E02",N1364="G01",N1364="H01",N1364="H02",N1364="H03",N1364="H04",N1364="H05"),2,1))</f>
        <v>#REF!</v>
      </c>
    </row>
    <row r="1365" spans="18:18" x14ac:dyDescent="0.25">
      <c r="R1365" s="48" t="e">
        <f>IF(VLOOKUP(F1365,#REF!,3,2)=10024,IF(F1365=998,2,""),IF(OR(N1365="B02",N1365="E02",N1365="G01",N1365="H01",N1365="H02",N1365="H03",N1365="H04",N1365="H05"),2,1))</f>
        <v>#REF!</v>
      </c>
    </row>
    <row r="1366" spans="18:18" x14ac:dyDescent="0.25">
      <c r="R1366" s="48" t="e">
        <f>IF(VLOOKUP(F1366,#REF!,3,2)=10024,IF(F1366=998,2,""),IF(OR(N1366="B02",N1366="E02",N1366="G01",N1366="H01",N1366="H02",N1366="H03",N1366="H04",N1366="H05"),2,1))</f>
        <v>#REF!</v>
      </c>
    </row>
    <row r="1367" spans="18:18" x14ac:dyDescent="0.25">
      <c r="R1367" s="48" t="e">
        <f>IF(VLOOKUP(F1367,#REF!,3,2)=10024,IF(F1367=998,2,""),IF(OR(N1367="B02",N1367="E02",N1367="G01",N1367="H01",N1367="H02",N1367="H03",N1367="H04",N1367="H05"),2,1))</f>
        <v>#REF!</v>
      </c>
    </row>
    <row r="1368" spans="18:18" x14ac:dyDescent="0.25">
      <c r="R1368" s="48" t="e">
        <f>IF(VLOOKUP(F1368,#REF!,3,2)=10024,IF(F1368=998,2,""),IF(OR(N1368="B02",N1368="E02",N1368="G01",N1368="H01",N1368="H02",N1368="H03",N1368="H04",N1368="H05"),2,1))</f>
        <v>#REF!</v>
      </c>
    </row>
    <row r="1369" spans="18:18" x14ac:dyDescent="0.25">
      <c r="R1369" s="48" t="e">
        <f>IF(VLOOKUP(F1369,#REF!,3,2)=10024,IF(F1369=998,2,""),IF(OR(N1369="B02",N1369="E02",N1369="G01",N1369="H01",N1369="H02",N1369="H03",N1369="H04",N1369="H05"),2,1))</f>
        <v>#REF!</v>
      </c>
    </row>
    <row r="1370" spans="18:18" x14ac:dyDescent="0.25">
      <c r="R1370" s="48" t="e">
        <f>IF(VLOOKUP(F1370,#REF!,3,2)=10024,IF(F1370=998,2,""),IF(OR(N1370="B02",N1370="E02",N1370="G01",N1370="H01",N1370="H02",N1370="H03",N1370="H04",N1370="H05"),2,1))</f>
        <v>#REF!</v>
      </c>
    </row>
    <row r="1371" spans="18:18" x14ac:dyDescent="0.25">
      <c r="R1371" s="48" t="e">
        <f>IF(VLOOKUP(F1371,#REF!,3,2)=10024,IF(F1371=998,2,""),IF(OR(N1371="B02",N1371="E02",N1371="G01",N1371="H01",N1371="H02",N1371="H03",N1371="H04",N1371="H05"),2,1))</f>
        <v>#REF!</v>
      </c>
    </row>
    <row r="1372" spans="18:18" x14ac:dyDescent="0.25">
      <c r="R1372" s="48" t="e">
        <f>IF(VLOOKUP(F1372,#REF!,3,2)=10024,IF(F1372=998,2,""),IF(OR(N1372="B02",N1372="E02",N1372="G01",N1372="H01",N1372="H02",N1372="H03",N1372="H04",N1372="H05"),2,1))</f>
        <v>#REF!</v>
      </c>
    </row>
    <row r="1373" spans="18:18" x14ac:dyDescent="0.25">
      <c r="R1373" s="48" t="e">
        <f>IF(VLOOKUP(F1373,#REF!,3,2)=10024,IF(F1373=998,2,""),IF(OR(N1373="B02",N1373="E02",N1373="G01",N1373="H01",N1373="H02",N1373="H03",N1373="H04",N1373="H05"),2,1))</f>
        <v>#REF!</v>
      </c>
    </row>
    <row r="1374" spans="18:18" x14ac:dyDescent="0.25">
      <c r="R1374" s="48" t="e">
        <f>IF(VLOOKUP(F1374,#REF!,3,2)=10024,IF(F1374=998,2,""),IF(OR(N1374="B02",N1374="E02",N1374="G01",N1374="H01",N1374="H02",N1374="H03",N1374="H04",N1374="H05"),2,1))</f>
        <v>#REF!</v>
      </c>
    </row>
    <row r="1375" spans="18:18" x14ac:dyDescent="0.25">
      <c r="R1375" s="48" t="e">
        <f>IF(VLOOKUP(F1375,#REF!,3,2)=10024,IF(F1375=998,2,""),IF(OR(N1375="B02",N1375="E02",N1375="G01",N1375="H01",N1375="H02",N1375="H03",N1375="H04",N1375="H05"),2,1))</f>
        <v>#REF!</v>
      </c>
    </row>
    <row r="1376" spans="18:18" x14ac:dyDescent="0.25">
      <c r="R1376" s="48" t="e">
        <f>IF(VLOOKUP(F1376,#REF!,3,2)=10024,IF(F1376=998,2,""),IF(OR(N1376="B02",N1376="E02",N1376="G01",N1376="H01",N1376="H02",N1376="H03",N1376="H04",N1376="H05"),2,1))</f>
        <v>#REF!</v>
      </c>
    </row>
    <row r="1377" spans="18:18" x14ac:dyDescent="0.25">
      <c r="R1377" s="48" t="e">
        <f>IF(VLOOKUP(F1377,#REF!,3,2)=10024,IF(F1377=998,2,""),IF(OR(N1377="B02",N1377="E02",N1377="G01",N1377="H01",N1377="H02",N1377="H03",N1377="H04",N1377="H05"),2,1))</f>
        <v>#REF!</v>
      </c>
    </row>
    <row r="1378" spans="18:18" x14ac:dyDescent="0.25">
      <c r="R1378" s="48" t="e">
        <f>IF(VLOOKUP(F1378,#REF!,3,2)=10024,IF(F1378=998,2,""),IF(OR(N1378="B02",N1378="E02",N1378="G01",N1378="H01",N1378="H02",N1378="H03",N1378="H04",N1378="H05"),2,1))</f>
        <v>#REF!</v>
      </c>
    </row>
    <row r="1379" spans="18:18" x14ac:dyDescent="0.25">
      <c r="R1379" s="48" t="e">
        <f>IF(VLOOKUP(F1379,#REF!,3,2)=10024,IF(F1379=998,2,""),IF(OR(N1379="B02",N1379="E02",N1379="G01",N1379="H01",N1379="H02",N1379="H03",N1379="H04",N1379="H05"),2,1))</f>
        <v>#REF!</v>
      </c>
    </row>
    <row r="1380" spans="18:18" x14ac:dyDescent="0.25">
      <c r="R1380" s="48" t="e">
        <f>IF(VLOOKUP(F1380,#REF!,3,2)=10024,IF(F1380=998,2,""),IF(OR(N1380="B02",N1380="E02",N1380="G01",N1380="H01",N1380="H02",N1380="H03",N1380="H04",N1380="H05"),2,1))</f>
        <v>#REF!</v>
      </c>
    </row>
    <row r="1381" spans="18:18" x14ac:dyDescent="0.25">
      <c r="R1381" s="48" t="e">
        <f>IF(VLOOKUP(F1381,#REF!,3,2)=10024,IF(F1381=998,2,""),IF(OR(N1381="B02",N1381="E02",N1381="G01",N1381="H01",N1381="H02",N1381="H03",N1381="H04",N1381="H05"),2,1))</f>
        <v>#REF!</v>
      </c>
    </row>
    <row r="1382" spans="18:18" x14ac:dyDescent="0.25">
      <c r="R1382" s="48" t="e">
        <f>IF(VLOOKUP(F1382,#REF!,3,2)=10024,IF(F1382=998,2,""),IF(OR(N1382="B02",N1382="E02",N1382="G01",N1382="H01",N1382="H02",N1382="H03",N1382="H04",N1382="H05"),2,1))</f>
        <v>#REF!</v>
      </c>
    </row>
    <row r="1383" spans="18:18" x14ac:dyDescent="0.25">
      <c r="R1383" s="48" t="e">
        <f>IF(VLOOKUP(F1383,#REF!,3,2)=10024,IF(F1383=998,2,""),IF(OR(N1383="B02",N1383="E02",N1383="G01",N1383="H01",N1383="H02",N1383="H03",N1383="H04",N1383="H05"),2,1))</f>
        <v>#REF!</v>
      </c>
    </row>
    <row r="1384" spans="18:18" x14ac:dyDescent="0.25">
      <c r="R1384" s="48" t="e">
        <f>IF(VLOOKUP(F1384,#REF!,3,2)=10024,IF(F1384=998,2,""),IF(OR(N1384="B02",N1384="E02",N1384="G01",N1384="H01",N1384="H02",N1384="H03",N1384="H04",N1384="H05"),2,1))</f>
        <v>#REF!</v>
      </c>
    </row>
    <row r="1385" spans="18:18" x14ac:dyDescent="0.25">
      <c r="R1385" s="48" t="e">
        <f>IF(VLOOKUP(F1385,#REF!,3,2)=10024,IF(F1385=998,2,""),IF(OR(N1385="B02",N1385="E02",N1385="G01",N1385="H01",N1385="H02",N1385="H03",N1385="H04",N1385="H05"),2,1))</f>
        <v>#REF!</v>
      </c>
    </row>
    <row r="1386" spans="18:18" x14ac:dyDescent="0.25">
      <c r="R1386" s="48" t="e">
        <f>IF(VLOOKUP(F1386,#REF!,3,2)=10024,IF(F1386=998,2,""),IF(OR(N1386="B02",N1386="E02",N1386="G01",N1386="H01",N1386="H02",N1386="H03",N1386="H04",N1386="H05"),2,1))</f>
        <v>#REF!</v>
      </c>
    </row>
    <row r="1387" spans="18:18" x14ac:dyDescent="0.25">
      <c r="R1387" s="48" t="e">
        <f>IF(VLOOKUP(F1387,#REF!,3,2)=10024,IF(F1387=998,2,""),IF(OR(N1387="B02",N1387="E02",N1387="G01",N1387="H01",N1387="H02",N1387="H03",N1387="H04",N1387="H05"),2,1))</f>
        <v>#REF!</v>
      </c>
    </row>
    <row r="1388" spans="18:18" x14ac:dyDescent="0.25">
      <c r="R1388" s="48" t="e">
        <f>IF(VLOOKUP(F1388,#REF!,3,2)=10024,IF(F1388=998,2,""),IF(OR(N1388="B02",N1388="E02",N1388="G01",N1388="H01",N1388="H02",N1388="H03",N1388="H04",N1388="H05"),2,1))</f>
        <v>#REF!</v>
      </c>
    </row>
    <row r="1389" spans="18:18" x14ac:dyDescent="0.25">
      <c r="R1389" s="48" t="e">
        <f>IF(VLOOKUP(F1389,#REF!,3,2)=10024,IF(F1389=998,2,""),IF(OR(N1389="B02",N1389="E02",N1389="G01",N1389="H01",N1389="H02",N1389="H03",N1389="H04",N1389="H05"),2,1))</f>
        <v>#REF!</v>
      </c>
    </row>
    <row r="1390" spans="18:18" x14ac:dyDescent="0.25">
      <c r="R1390" s="48" t="e">
        <f>IF(VLOOKUP(F1390,#REF!,3,2)=10024,IF(F1390=998,2,""),IF(OR(N1390="B02",N1390="E02",N1390="G01",N1390="H01",N1390="H02",N1390="H03",N1390="H04",N1390="H05"),2,1))</f>
        <v>#REF!</v>
      </c>
    </row>
    <row r="1391" spans="18:18" x14ac:dyDescent="0.25">
      <c r="R1391" s="48" t="e">
        <f>IF(VLOOKUP(F1391,#REF!,3,2)=10024,IF(F1391=998,2,""),IF(OR(N1391="B02",N1391="E02",N1391="G01",N1391="H01",N1391="H02",N1391="H03",N1391="H04",N1391="H05"),2,1))</f>
        <v>#REF!</v>
      </c>
    </row>
    <row r="1392" spans="18:18" x14ac:dyDescent="0.25">
      <c r="R1392" s="48" t="e">
        <f>IF(VLOOKUP(F1392,#REF!,3,2)=10024,IF(F1392=998,2,""),IF(OR(N1392="B02",N1392="E02",N1392="G01",N1392="H01",N1392="H02",N1392="H03",N1392="H04",N1392="H05"),2,1))</f>
        <v>#REF!</v>
      </c>
    </row>
    <row r="1393" spans="18:18" x14ac:dyDescent="0.25">
      <c r="R1393" s="48" t="e">
        <f>IF(VLOOKUP(F1393,#REF!,3,2)=10024,IF(F1393=998,2,""),IF(OR(N1393="B02",N1393="E02",N1393="G01",N1393="H01",N1393="H02",N1393="H03",N1393="H04",N1393="H05"),2,1))</f>
        <v>#REF!</v>
      </c>
    </row>
    <row r="1394" spans="18:18" x14ac:dyDescent="0.25">
      <c r="R1394" s="48" t="e">
        <f>IF(VLOOKUP(F1394,#REF!,3,2)=10024,IF(F1394=998,2,""),IF(OR(N1394="B02",N1394="E02",N1394="G01",N1394="H01",N1394="H02",N1394="H03",N1394="H04",N1394="H05"),2,1))</f>
        <v>#REF!</v>
      </c>
    </row>
    <row r="1395" spans="18:18" x14ac:dyDescent="0.25">
      <c r="R1395" s="48" t="e">
        <f>IF(VLOOKUP(F1395,#REF!,3,2)=10024,IF(F1395=998,2,""),IF(OR(N1395="B02",N1395="E02",N1395="G01",N1395="H01",N1395="H02",N1395="H03",N1395="H04",N1395="H05"),2,1))</f>
        <v>#REF!</v>
      </c>
    </row>
    <row r="1396" spans="18:18" x14ac:dyDescent="0.25">
      <c r="R1396" s="48" t="e">
        <f>IF(VLOOKUP(F1396,#REF!,3,2)=10024,IF(F1396=998,2,""),IF(OR(N1396="B02",N1396="E02",N1396="G01",N1396="H01",N1396="H02",N1396="H03",N1396="H04",N1396="H05"),2,1))</f>
        <v>#REF!</v>
      </c>
    </row>
    <row r="1397" spans="18:18" x14ac:dyDescent="0.25">
      <c r="R1397" s="48" t="e">
        <f>IF(VLOOKUP(F1397,#REF!,3,2)=10024,IF(F1397=998,2,""),IF(OR(N1397="B02",N1397="E02",N1397="G01",N1397="H01",N1397="H02",N1397="H03",N1397="H04",N1397="H05"),2,1))</f>
        <v>#REF!</v>
      </c>
    </row>
    <row r="1398" spans="18:18" x14ac:dyDescent="0.25">
      <c r="R1398" s="48" t="e">
        <f>IF(VLOOKUP(F1398,#REF!,3,2)=10024,IF(F1398=998,2,""),IF(OR(N1398="B02",N1398="E02",N1398="G01",N1398="H01",N1398="H02",N1398="H03",N1398="H04",N1398="H05"),2,1))</f>
        <v>#REF!</v>
      </c>
    </row>
    <row r="1399" spans="18:18" x14ac:dyDescent="0.25">
      <c r="R1399" s="48" t="e">
        <f>IF(VLOOKUP(F1399,#REF!,3,2)=10024,IF(F1399=998,2,""),IF(OR(N1399="B02",N1399="E02",N1399="G01",N1399="H01",N1399="H02",N1399="H03",N1399="H04",N1399="H05"),2,1))</f>
        <v>#REF!</v>
      </c>
    </row>
    <row r="1400" spans="18:18" x14ac:dyDescent="0.25">
      <c r="R1400" s="48" t="e">
        <f>IF(VLOOKUP(F1400,#REF!,3,2)=10024,IF(F1400=998,2,""),IF(OR(N1400="B02",N1400="E02",N1400="G01",N1400="H01",N1400="H02",N1400="H03",N1400="H04",N1400="H05"),2,1))</f>
        <v>#REF!</v>
      </c>
    </row>
    <row r="1401" spans="18:18" x14ac:dyDescent="0.25">
      <c r="R1401" s="48" t="e">
        <f>IF(VLOOKUP(F1401,#REF!,3,2)=10024,IF(F1401=998,2,""),IF(OR(N1401="B02",N1401="E02",N1401="G01",N1401="H01",N1401="H02",N1401="H03",N1401="H04",N1401="H05"),2,1))</f>
        <v>#REF!</v>
      </c>
    </row>
    <row r="1402" spans="18:18" x14ac:dyDescent="0.25">
      <c r="R1402" s="48" t="e">
        <f>IF(VLOOKUP(F1402,#REF!,3,2)=10024,IF(F1402=998,2,""),IF(OR(N1402="B02",N1402="E02",N1402="G01",N1402="H01",N1402="H02",N1402="H03",N1402="H04",N1402="H05"),2,1))</f>
        <v>#REF!</v>
      </c>
    </row>
    <row r="1403" spans="18:18" x14ac:dyDescent="0.25">
      <c r="R1403" s="48" t="e">
        <f>IF(VLOOKUP(F1403,#REF!,3,2)=10024,IF(F1403=998,2,""),IF(OR(N1403="B02",N1403="E02",N1403="G01",N1403="H01",N1403="H02",N1403="H03",N1403="H04",N1403="H05"),2,1))</f>
        <v>#REF!</v>
      </c>
    </row>
    <row r="1404" spans="18:18" x14ac:dyDescent="0.25">
      <c r="R1404" s="48" t="e">
        <f>IF(VLOOKUP(F1404,#REF!,3,2)=10024,IF(F1404=998,2,""),IF(OR(N1404="B02",N1404="E02",N1404="G01",N1404="H01",N1404="H02",N1404="H03",N1404="H04",N1404="H05"),2,1))</f>
        <v>#REF!</v>
      </c>
    </row>
    <row r="1405" spans="18:18" x14ac:dyDescent="0.25">
      <c r="R1405" s="48" t="e">
        <f>IF(VLOOKUP(F1405,#REF!,3,2)=10024,IF(F1405=998,2,""),IF(OR(N1405="B02",N1405="E02",N1405="G01",N1405="H01",N1405="H02",N1405="H03",N1405="H04",N1405="H05"),2,1))</f>
        <v>#REF!</v>
      </c>
    </row>
    <row r="1406" spans="18:18" x14ac:dyDescent="0.25">
      <c r="R1406" s="48" t="e">
        <f>IF(VLOOKUP(F1406,#REF!,3,2)=10024,IF(F1406=998,2,""),IF(OR(N1406="B02",N1406="E02",N1406="G01",N1406="H01",N1406="H02",N1406="H03",N1406="H04",N1406="H05"),2,1))</f>
        <v>#REF!</v>
      </c>
    </row>
    <row r="1407" spans="18:18" x14ac:dyDescent="0.25">
      <c r="R1407" s="48" t="e">
        <f>IF(VLOOKUP(F1407,#REF!,3,2)=10024,IF(F1407=998,2,""),IF(OR(N1407="B02",N1407="E02",N1407="G01",N1407="H01",N1407="H02",N1407="H03",N1407="H04",N1407="H05"),2,1))</f>
        <v>#REF!</v>
      </c>
    </row>
    <row r="1408" spans="18:18" x14ac:dyDescent="0.25">
      <c r="R1408" s="48" t="e">
        <f>IF(VLOOKUP(F1408,#REF!,3,2)=10024,IF(F1408=998,2,""),IF(OR(N1408="B02",N1408="E02",N1408="G01",N1408="H01",N1408="H02",N1408="H03",N1408="H04",N1408="H05"),2,1))</f>
        <v>#REF!</v>
      </c>
    </row>
    <row r="1409" spans="18:18" x14ac:dyDescent="0.25">
      <c r="R1409" s="48" t="e">
        <f>IF(VLOOKUP(F1409,#REF!,3,2)=10024,IF(F1409=998,2,""),IF(OR(N1409="B02",N1409="E02",N1409="G01",N1409="H01",N1409="H02",N1409="H03",N1409="H04",N1409="H05"),2,1))</f>
        <v>#REF!</v>
      </c>
    </row>
    <row r="1410" spans="18:18" x14ac:dyDescent="0.25">
      <c r="R1410" s="48" t="e">
        <f>IF(VLOOKUP(F1410,#REF!,3,2)=10024,IF(F1410=998,2,""),IF(OR(N1410="B02",N1410="E02",N1410="G01",N1410="H01",N1410="H02",N1410="H03",N1410="H04",N1410="H05"),2,1))</f>
        <v>#REF!</v>
      </c>
    </row>
    <row r="1411" spans="18:18" x14ac:dyDescent="0.25">
      <c r="R1411" s="48" t="e">
        <f>IF(VLOOKUP(F1411,#REF!,3,2)=10024,IF(F1411=998,2,""),IF(OR(N1411="B02",N1411="E02",N1411="G01",N1411="H01",N1411="H02",N1411="H03",N1411="H04",N1411="H05"),2,1))</f>
        <v>#REF!</v>
      </c>
    </row>
    <row r="1412" spans="18:18" x14ac:dyDescent="0.25">
      <c r="R1412" s="48" t="e">
        <f>IF(VLOOKUP(F1412,#REF!,3,2)=10024,IF(F1412=998,2,""),IF(OR(N1412="B02",N1412="E02",N1412="G01",N1412="H01",N1412="H02",N1412="H03",N1412="H04",N1412="H05"),2,1))</f>
        <v>#REF!</v>
      </c>
    </row>
    <row r="1413" spans="18:18" x14ac:dyDescent="0.25">
      <c r="R1413" s="48" t="e">
        <f>IF(VLOOKUP(F1413,#REF!,3,2)=10024,IF(F1413=998,2,""),IF(OR(N1413="B02",N1413="E02",N1413="G01",N1413="H01",N1413="H02",N1413="H03",N1413="H04",N1413="H05"),2,1))</f>
        <v>#REF!</v>
      </c>
    </row>
    <row r="1414" spans="18:18" x14ac:dyDescent="0.25">
      <c r="R1414" s="48" t="e">
        <f>IF(VLOOKUP(F1414,#REF!,3,2)=10024,IF(F1414=998,2,""),IF(OR(N1414="B02",N1414="E02",N1414="G01",N1414="H01",N1414="H02",N1414="H03",N1414="H04",N1414="H05"),2,1))</f>
        <v>#REF!</v>
      </c>
    </row>
    <row r="1415" spans="18:18" x14ac:dyDescent="0.25">
      <c r="R1415" s="48" t="e">
        <f>IF(VLOOKUP(F1415,#REF!,3,2)=10024,IF(F1415=998,2,""),IF(OR(N1415="B02",N1415="E02",N1415="G01",N1415="H01",N1415="H02",N1415="H03",N1415="H04",N1415="H05"),2,1))</f>
        <v>#REF!</v>
      </c>
    </row>
    <row r="1416" spans="18:18" x14ac:dyDescent="0.25">
      <c r="R1416" s="48" t="e">
        <f>IF(VLOOKUP(F1416,#REF!,3,2)=10024,IF(F1416=998,2,""),IF(OR(N1416="B02",N1416="E02",N1416="G01",N1416="H01",N1416="H02",N1416="H03",N1416="H04",N1416="H05"),2,1))</f>
        <v>#REF!</v>
      </c>
    </row>
    <row r="1417" spans="18:18" x14ac:dyDescent="0.25">
      <c r="R1417" s="48" t="e">
        <f>IF(VLOOKUP(F1417,#REF!,3,2)=10024,IF(F1417=998,2,""),IF(OR(N1417="B02",N1417="E02",N1417="G01",N1417="H01",N1417="H02",N1417="H03",N1417="H04",N1417="H05"),2,1))</f>
        <v>#REF!</v>
      </c>
    </row>
    <row r="1418" spans="18:18" x14ac:dyDescent="0.25">
      <c r="R1418" s="48" t="e">
        <f>IF(VLOOKUP(F1418,#REF!,3,2)=10024,IF(F1418=998,2,""),IF(OR(N1418="B02",N1418="E02",N1418="G01",N1418="H01",N1418="H02",N1418="H03",N1418="H04",N1418="H05"),2,1))</f>
        <v>#REF!</v>
      </c>
    </row>
    <row r="1419" spans="18:18" x14ac:dyDescent="0.25">
      <c r="R1419" s="48" t="e">
        <f>IF(VLOOKUP(F1419,#REF!,3,2)=10024,IF(F1419=998,2,""),IF(OR(N1419="B02",N1419="E02",N1419="G01",N1419="H01",N1419="H02",N1419="H03",N1419="H04",N1419="H05"),2,1))</f>
        <v>#REF!</v>
      </c>
    </row>
    <row r="1420" spans="18:18" x14ac:dyDescent="0.25">
      <c r="R1420" s="48" t="e">
        <f>IF(VLOOKUP(F1420,#REF!,3,2)=10024,IF(F1420=998,2,""),IF(OR(N1420="B02",N1420="E02",N1420="G01",N1420="H01",N1420="H02",N1420="H03",N1420="H04",N1420="H05"),2,1))</f>
        <v>#REF!</v>
      </c>
    </row>
    <row r="1421" spans="18:18" x14ac:dyDescent="0.25">
      <c r="R1421" s="48" t="e">
        <f>IF(VLOOKUP(F1421,#REF!,3,2)=10024,IF(F1421=998,2,""),IF(OR(N1421="B02",N1421="E02",N1421="G01",N1421="H01",N1421="H02",N1421="H03",N1421="H04",N1421="H05"),2,1))</f>
        <v>#REF!</v>
      </c>
    </row>
    <row r="1422" spans="18:18" x14ac:dyDescent="0.25">
      <c r="R1422" s="48" t="e">
        <f>IF(VLOOKUP(F1422,#REF!,3,2)=10024,IF(F1422=998,2,""),IF(OR(N1422="B02",N1422="E02",N1422="G01",N1422="H01",N1422="H02",N1422="H03",N1422="H04",N1422="H05"),2,1))</f>
        <v>#REF!</v>
      </c>
    </row>
    <row r="1423" spans="18:18" x14ac:dyDescent="0.25">
      <c r="R1423" s="48" t="e">
        <f>IF(VLOOKUP(F1423,#REF!,3,2)=10024,IF(F1423=998,2,""),IF(OR(N1423="B02",N1423="E02",N1423="G01",N1423="H01",N1423="H02",N1423="H03",N1423="H04",N1423="H05"),2,1))</f>
        <v>#REF!</v>
      </c>
    </row>
    <row r="1424" spans="18:18" x14ac:dyDescent="0.25">
      <c r="R1424" s="48" t="e">
        <f>IF(VLOOKUP(F1424,#REF!,3,2)=10024,IF(F1424=998,2,""),IF(OR(N1424="B02",N1424="E02",N1424="G01",N1424="H01",N1424="H02",N1424="H03",N1424="H04",N1424="H05"),2,1))</f>
        <v>#REF!</v>
      </c>
    </row>
    <row r="1425" spans="18:18" x14ac:dyDescent="0.25">
      <c r="R1425" s="48" t="e">
        <f>IF(VLOOKUP(F1425,#REF!,3,2)=10024,IF(F1425=998,2,""),IF(OR(N1425="B02",N1425="E02",N1425="G01",N1425="H01",N1425="H02",N1425="H03",N1425="H04",N1425="H05"),2,1))</f>
        <v>#REF!</v>
      </c>
    </row>
    <row r="1426" spans="18:18" x14ac:dyDescent="0.25">
      <c r="R1426" s="48" t="e">
        <f>IF(VLOOKUP(F1426,#REF!,3,2)=10024,IF(F1426=998,2,""),IF(OR(N1426="B02",N1426="E02",N1426="G01",N1426="H01",N1426="H02",N1426="H03",N1426="H04",N1426="H05"),2,1))</f>
        <v>#REF!</v>
      </c>
    </row>
    <row r="1427" spans="18:18" x14ac:dyDescent="0.25">
      <c r="R1427" s="48" t="e">
        <f>IF(VLOOKUP(F1427,#REF!,3,2)=10024,IF(F1427=998,2,""),IF(OR(N1427="B02",N1427="E02",N1427="G01",N1427="H01",N1427="H02",N1427="H03",N1427="H04",N1427="H05"),2,1))</f>
        <v>#REF!</v>
      </c>
    </row>
    <row r="1428" spans="18:18" x14ac:dyDescent="0.25">
      <c r="R1428" s="48" t="e">
        <f>IF(VLOOKUP(F1428,#REF!,3,2)=10024,IF(F1428=998,2,""),IF(OR(N1428="B02",N1428="E02",N1428="G01",N1428="H01",N1428="H02",N1428="H03",N1428="H04",N1428="H05"),2,1))</f>
        <v>#REF!</v>
      </c>
    </row>
    <row r="1429" spans="18:18" x14ac:dyDescent="0.25">
      <c r="R1429" s="48" t="e">
        <f>IF(VLOOKUP(F1429,#REF!,3,2)=10024,IF(F1429=998,2,""),IF(OR(N1429="B02",N1429="E02",N1429="G01",N1429="H01",N1429="H02",N1429="H03",N1429="H04",N1429="H05"),2,1))</f>
        <v>#REF!</v>
      </c>
    </row>
    <row r="1430" spans="18:18" x14ac:dyDescent="0.25">
      <c r="R1430" s="48" t="e">
        <f>IF(VLOOKUP(F1430,#REF!,3,2)=10024,IF(F1430=998,2,""),IF(OR(N1430="B02",N1430="E02",N1430="G01",N1430="H01",N1430="H02",N1430="H03",N1430="H04",N1430="H05"),2,1))</f>
        <v>#REF!</v>
      </c>
    </row>
    <row r="1431" spans="18:18" x14ac:dyDescent="0.25">
      <c r="R1431" s="48" t="e">
        <f>IF(VLOOKUP(F1431,#REF!,3,2)=10024,IF(F1431=998,2,""),IF(OR(N1431="B02",N1431="E02",N1431="G01",N1431="H01",N1431="H02",N1431="H03",N1431="H04",N1431="H05"),2,1))</f>
        <v>#REF!</v>
      </c>
    </row>
    <row r="1432" spans="18:18" x14ac:dyDescent="0.25">
      <c r="R1432" s="48" t="e">
        <f>IF(VLOOKUP(F1432,#REF!,3,2)=10024,IF(F1432=998,2,""),IF(OR(N1432="B02",N1432="E02",N1432="G01",N1432="H01",N1432="H02",N1432="H03",N1432="H04",N1432="H05"),2,1))</f>
        <v>#REF!</v>
      </c>
    </row>
    <row r="1433" spans="18:18" x14ac:dyDescent="0.25">
      <c r="R1433" s="48" t="e">
        <f>IF(VLOOKUP(F1433,#REF!,3,2)=10024,IF(F1433=998,2,""),IF(OR(N1433="B02",N1433="E02",N1433="G01",N1433="H01",N1433="H02",N1433="H03",N1433="H04",N1433="H05"),2,1))</f>
        <v>#REF!</v>
      </c>
    </row>
    <row r="1434" spans="18:18" x14ac:dyDescent="0.25">
      <c r="R1434" s="48" t="e">
        <f>IF(VLOOKUP(F1434,#REF!,3,2)=10024,IF(F1434=998,2,""),IF(OR(N1434="B02",N1434="E02",N1434="G01",N1434="H01",N1434="H02",N1434="H03",N1434="H04",N1434="H05"),2,1))</f>
        <v>#REF!</v>
      </c>
    </row>
    <row r="1435" spans="18:18" x14ac:dyDescent="0.25">
      <c r="R1435" s="48" t="e">
        <f>IF(VLOOKUP(F1435,#REF!,3,2)=10024,IF(F1435=998,2,""),IF(OR(N1435="B02",N1435="E02",N1435="G01",N1435="H01",N1435="H02",N1435="H03",N1435="H04",N1435="H05"),2,1))</f>
        <v>#REF!</v>
      </c>
    </row>
    <row r="1436" spans="18:18" x14ac:dyDescent="0.25">
      <c r="R1436" s="48" t="e">
        <f>IF(VLOOKUP(F1436,#REF!,3,2)=10024,IF(F1436=998,2,""),IF(OR(N1436="B02",N1436="E02",N1436="G01",N1436="H01",N1436="H02",N1436="H03",N1436="H04",N1436="H05"),2,1))</f>
        <v>#REF!</v>
      </c>
    </row>
    <row r="1437" spans="18:18" x14ac:dyDescent="0.25">
      <c r="R1437" s="48" t="e">
        <f>IF(VLOOKUP(F1437,#REF!,3,2)=10024,IF(F1437=998,2,""),IF(OR(N1437="B02",N1437="E02",N1437="G01",N1437="H01",N1437="H02",N1437="H03",N1437="H04",N1437="H05"),2,1))</f>
        <v>#REF!</v>
      </c>
    </row>
    <row r="1438" spans="18:18" x14ac:dyDescent="0.25">
      <c r="R1438" s="48" t="e">
        <f>IF(VLOOKUP(F1438,#REF!,3,2)=10024,IF(F1438=998,2,""),IF(OR(N1438="B02",N1438="E02",N1438="G01",N1438="H01",N1438="H02",N1438="H03",N1438="H04",N1438="H05"),2,1))</f>
        <v>#REF!</v>
      </c>
    </row>
    <row r="1439" spans="18:18" x14ac:dyDescent="0.25">
      <c r="R1439" s="48" t="e">
        <f>IF(VLOOKUP(F1439,#REF!,3,2)=10024,IF(F1439=998,2,""),IF(OR(N1439="B02",N1439="E02",N1439="G01",N1439="H01",N1439="H02",N1439="H03",N1439="H04",N1439="H05"),2,1))</f>
        <v>#REF!</v>
      </c>
    </row>
    <row r="1440" spans="18:18" x14ac:dyDescent="0.25">
      <c r="R1440" s="48" t="e">
        <f>IF(VLOOKUP(F1440,#REF!,3,2)=10024,IF(F1440=998,2,""),IF(OR(N1440="B02",N1440="E02",N1440="G01",N1440="H01",N1440="H02",N1440="H03",N1440="H04",N1440="H05"),2,1))</f>
        <v>#REF!</v>
      </c>
    </row>
    <row r="1441" spans="18:18" x14ac:dyDescent="0.25">
      <c r="R1441" s="48" t="e">
        <f>IF(VLOOKUP(F1441,#REF!,3,2)=10024,IF(F1441=998,2,""),IF(OR(N1441="B02",N1441="E02",N1441="G01",N1441="H01",N1441="H02",N1441="H03",N1441="H04",N1441="H05"),2,1))</f>
        <v>#REF!</v>
      </c>
    </row>
    <row r="1442" spans="18:18" x14ac:dyDescent="0.25">
      <c r="R1442" s="48" t="e">
        <f>IF(VLOOKUP(F1442,#REF!,3,2)=10024,IF(F1442=998,2,""),IF(OR(N1442="B02",N1442="E02",N1442="G01",N1442="H01",N1442="H02",N1442="H03",N1442="H04",N1442="H05"),2,1))</f>
        <v>#REF!</v>
      </c>
    </row>
    <row r="1443" spans="18:18" x14ac:dyDescent="0.25">
      <c r="R1443" s="48" t="e">
        <f>IF(VLOOKUP(F1443,#REF!,3,2)=10024,IF(F1443=998,2,""),IF(OR(N1443="B02",N1443="E02",N1443="G01",N1443="H01",N1443="H02",N1443="H03",N1443="H04",N1443="H05"),2,1))</f>
        <v>#REF!</v>
      </c>
    </row>
    <row r="1444" spans="18:18" x14ac:dyDescent="0.25">
      <c r="R1444" s="48" t="e">
        <f>IF(VLOOKUP(F1444,#REF!,3,2)=10024,IF(F1444=998,2,""),IF(OR(N1444="B02",N1444="E02",N1444="G01",N1444="H01",N1444="H02",N1444="H03",N1444="H04",N1444="H05"),2,1))</f>
        <v>#REF!</v>
      </c>
    </row>
    <row r="1445" spans="18:18" x14ac:dyDescent="0.25">
      <c r="R1445" s="48" t="e">
        <f>IF(VLOOKUP(F1445,#REF!,3,2)=10024,IF(F1445=998,2,""),IF(OR(N1445="B02",N1445="E02",N1445="G01",N1445="H01",N1445="H02",N1445="H03",N1445="H04",N1445="H05"),2,1))</f>
        <v>#REF!</v>
      </c>
    </row>
    <row r="1446" spans="18:18" x14ac:dyDescent="0.25">
      <c r="R1446" s="48" t="e">
        <f>IF(VLOOKUP(F1446,#REF!,3,2)=10024,IF(F1446=998,2,""),IF(OR(N1446="B02",N1446="E02",N1446="G01",N1446="H01",N1446="H02",N1446="H03",N1446="H04",N1446="H05"),2,1))</f>
        <v>#REF!</v>
      </c>
    </row>
    <row r="1447" spans="18:18" x14ac:dyDescent="0.25">
      <c r="R1447" s="48" t="e">
        <f>IF(VLOOKUP(F1447,#REF!,3,2)=10024,IF(F1447=998,2,""),IF(OR(N1447="B02",N1447="E02",N1447="G01",N1447="H01",N1447="H02",N1447="H03",N1447="H04",N1447="H05"),2,1))</f>
        <v>#REF!</v>
      </c>
    </row>
    <row r="1448" spans="18:18" x14ac:dyDescent="0.25">
      <c r="R1448" s="48" t="e">
        <f>IF(VLOOKUP(F1448,#REF!,3,2)=10024,IF(F1448=998,2,""),IF(OR(N1448="B02",N1448="E02",N1448="G01",N1448="H01",N1448="H02",N1448="H03",N1448="H04",N1448="H05"),2,1))</f>
        <v>#REF!</v>
      </c>
    </row>
    <row r="1449" spans="18:18" x14ac:dyDescent="0.25">
      <c r="R1449" s="48" t="e">
        <f>IF(VLOOKUP(F1449,#REF!,3,2)=10024,IF(F1449=998,2,""),IF(OR(N1449="B02",N1449="E02",N1449="G01",N1449="H01",N1449="H02",N1449="H03",N1449="H04",N1449="H05"),2,1))</f>
        <v>#REF!</v>
      </c>
    </row>
    <row r="1450" spans="18:18" x14ac:dyDescent="0.25">
      <c r="R1450" s="48" t="e">
        <f>IF(VLOOKUP(F1450,#REF!,3,2)=10024,IF(F1450=998,2,""),IF(OR(N1450="B02",N1450="E02",N1450="G01",N1450="H01",N1450="H02",N1450="H03",N1450="H04",N1450="H05"),2,1))</f>
        <v>#REF!</v>
      </c>
    </row>
    <row r="1451" spans="18:18" x14ac:dyDescent="0.25">
      <c r="R1451" s="48" t="e">
        <f>IF(VLOOKUP(F1451,#REF!,3,2)=10024,IF(F1451=998,2,""),IF(OR(N1451="B02",N1451="E02",N1451="G01",N1451="H01",N1451="H02",N1451="H03",N1451="H04",N1451="H05"),2,1))</f>
        <v>#REF!</v>
      </c>
    </row>
    <row r="1452" spans="18:18" x14ac:dyDescent="0.25">
      <c r="R1452" s="48" t="e">
        <f>IF(VLOOKUP(F1452,#REF!,3,2)=10024,IF(F1452=998,2,""),IF(OR(N1452="B02",N1452="E02",N1452="G01",N1452="H01",N1452="H02",N1452="H03",N1452="H04",N1452="H05"),2,1))</f>
        <v>#REF!</v>
      </c>
    </row>
    <row r="1453" spans="18:18" x14ac:dyDescent="0.25">
      <c r="R1453" s="48" t="e">
        <f>IF(VLOOKUP(F1453,#REF!,3,2)=10024,IF(F1453=998,2,""),IF(OR(N1453="B02",N1453="E02",N1453="G01",N1453="H01",N1453="H02",N1453="H03",N1453="H04",N1453="H05"),2,1))</f>
        <v>#REF!</v>
      </c>
    </row>
    <row r="1454" spans="18:18" x14ac:dyDescent="0.25">
      <c r="R1454" s="48" t="e">
        <f>IF(VLOOKUP(F1454,#REF!,3,2)=10024,IF(F1454=998,2,""),IF(OR(N1454="B02",N1454="E02",N1454="G01",N1454="H01",N1454="H02",N1454="H03",N1454="H04",N1454="H05"),2,1))</f>
        <v>#REF!</v>
      </c>
    </row>
    <row r="1455" spans="18:18" x14ac:dyDescent="0.25">
      <c r="R1455" s="48" t="e">
        <f>IF(VLOOKUP(F1455,#REF!,3,2)=10024,IF(F1455=998,2,""),IF(OR(N1455="B02",N1455="E02",N1455="G01",N1455="H01",N1455="H02",N1455="H03",N1455="H04",N1455="H05"),2,1))</f>
        <v>#REF!</v>
      </c>
    </row>
    <row r="1456" spans="18:18" x14ac:dyDescent="0.25">
      <c r="R1456" s="48" t="e">
        <f>IF(VLOOKUP(F1456,#REF!,3,2)=10024,IF(F1456=998,2,""),IF(OR(N1456="B02",N1456="E02",N1456="G01",N1456="H01",N1456="H02",N1456="H03",N1456="H04",N1456="H05"),2,1))</f>
        <v>#REF!</v>
      </c>
    </row>
    <row r="1457" spans="18:18" x14ac:dyDescent="0.25">
      <c r="R1457" s="48" t="e">
        <f>IF(VLOOKUP(F1457,#REF!,3,2)=10024,IF(F1457=998,2,""),IF(OR(N1457="B02",N1457="E02",N1457="G01",N1457="H01",N1457="H02",N1457="H03",N1457="H04",N1457="H05"),2,1))</f>
        <v>#REF!</v>
      </c>
    </row>
    <row r="1458" spans="18:18" x14ac:dyDescent="0.25">
      <c r="R1458" s="48" t="e">
        <f>IF(VLOOKUP(F1458,#REF!,3,2)=10024,IF(F1458=998,2,""),IF(OR(N1458="B02",N1458="E02",N1458="G01",N1458="H01",N1458="H02",N1458="H03",N1458="H04",N1458="H05"),2,1))</f>
        <v>#REF!</v>
      </c>
    </row>
    <row r="1459" spans="18:18" x14ac:dyDescent="0.25">
      <c r="R1459" s="48" t="e">
        <f>IF(VLOOKUP(F1459,#REF!,3,2)=10024,IF(F1459=998,2,""),IF(OR(N1459="B02",N1459="E02",N1459="G01",N1459="H01",N1459="H02",N1459="H03",N1459="H04",N1459="H05"),2,1))</f>
        <v>#REF!</v>
      </c>
    </row>
    <row r="1460" spans="18:18" x14ac:dyDescent="0.25">
      <c r="R1460" s="48" t="e">
        <f>IF(VLOOKUP(F1460,#REF!,3,2)=10024,IF(F1460=998,2,""),IF(OR(N1460="B02",N1460="E02",N1460="G01",N1460="H01",N1460="H02",N1460="H03",N1460="H04",N1460="H05"),2,1))</f>
        <v>#REF!</v>
      </c>
    </row>
    <row r="1461" spans="18:18" x14ac:dyDescent="0.25">
      <c r="R1461" s="48" t="e">
        <f>IF(VLOOKUP(F1461,#REF!,3,2)=10024,IF(F1461=998,2,""),IF(OR(N1461="B02",N1461="E02",N1461="G01",N1461="H01",N1461="H02",N1461="H03",N1461="H04",N1461="H05"),2,1))</f>
        <v>#REF!</v>
      </c>
    </row>
    <row r="1462" spans="18:18" x14ac:dyDescent="0.25">
      <c r="R1462" s="48" t="e">
        <f>IF(VLOOKUP(F1462,#REF!,3,2)=10024,IF(F1462=998,2,""),IF(OR(N1462="B02",N1462="E02",N1462="G01",N1462="H01",N1462="H02",N1462="H03",N1462="H04",N1462="H05"),2,1))</f>
        <v>#REF!</v>
      </c>
    </row>
    <row r="1463" spans="18:18" x14ac:dyDescent="0.25">
      <c r="R1463" s="48" t="e">
        <f>IF(VLOOKUP(F1463,#REF!,3,2)=10024,IF(F1463=998,2,""),IF(OR(N1463="B02",N1463="E02",N1463="G01",N1463="H01",N1463="H02",N1463="H03",N1463="H04",N1463="H05"),2,1))</f>
        <v>#REF!</v>
      </c>
    </row>
    <row r="1464" spans="18:18" x14ac:dyDescent="0.25">
      <c r="R1464" s="48" t="e">
        <f>IF(VLOOKUP(F1464,#REF!,3,2)=10024,IF(F1464=998,2,""),IF(OR(N1464="B02",N1464="E02",N1464="G01",N1464="H01",N1464="H02",N1464="H03",N1464="H04",N1464="H05"),2,1))</f>
        <v>#REF!</v>
      </c>
    </row>
    <row r="1465" spans="18:18" x14ac:dyDescent="0.25">
      <c r="R1465" s="48" t="e">
        <f>IF(VLOOKUP(F1465,#REF!,3,2)=10024,IF(F1465=998,2,""),IF(OR(N1465="B02",N1465="E02",N1465="G01",N1465="H01",N1465="H02",N1465="H03",N1465="H04",N1465="H05"),2,1))</f>
        <v>#REF!</v>
      </c>
    </row>
    <row r="1466" spans="18:18" x14ac:dyDescent="0.25">
      <c r="R1466" s="48" t="e">
        <f>IF(VLOOKUP(F1466,#REF!,3,2)=10024,IF(F1466=998,2,""),IF(OR(N1466="B02",N1466="E02",N1466="G01",N1466="H01",N1466="H02",N1466="H03",N1466="H04",N1466="H05"),2,1))</f>
        <v>#REF!</v>
      </c>
    </row>
    <row r="1467" spans="18:18" x14ac:dyDescent="0.25">
      <c r="R1467" s="48" t="e">
        <f>IF(VLOOKUP(F1467,#REF!,3,2)=10024,IF(F1467=998,2,""),IF(OR(N1467="B02",N1467="E02",N1467="G01",N1467="H01",N1467="H02",N1467="H03",N1467="H04",N1467="H05"),2,1))</f>
        <v>#REF!</v>
      </c>
    </row>
    <row r="1468" spans="18:18" x14ac:dyDescent="0.25">
      <c r="R1468" s="48" t="e">
        <f>IF(VLOOKUP(F1468,#REF!,3,2)=10024,IF(F1468=998,2,""),IF(OR(N1468="B02",N1468="E02",N1468="G01",N1468="H01",N1468="H02",N1468="H03",N1468="H04",N1468="H05"),2,1))</f>
        <v>#REF!</v>
      </c>
    </row>
    <row r="1469" spans="18:18" x14ac:dyDescent="0.25">
      <c r="R1469" s="48" t="e">
        <f>IF(VLOOKUP(F1469,#REF!,3,2)=10024,IF(F1469=998,2,""),IF(OR(N1469="B02",N1469="E02",N1469="G01",N1469="H01",N1469="H02",N1469="H03",N1469="H04",N1469="H05"),2,1))</f>
        <v>#REF!</v>
      </c>
    </row>
    <row r="1470" spans="18:18" x14ac:dyDescent="0.25">
      <c r="R1470" s="48" t="e">
        <f>IF(VLOOKUP(F1470,#REF!,3,2)=10024,IF(F1470=998,2,""),IF(OR(N1470="B02",N1470="E02",N1470="G01",N1470="H01",N1470="H02",N1470="H03",N1470="H04",N1470="H05"),2,1))</f>
        <v>#REF!</v>
      </c>
    </row>
    <row r="1471" spans="18:18" x14ac:dyDescent="0.25">
      <c r="R1471" s="48" t="e">
        <f>IF(VLOOKUP(F1471,#REF!,3,2)=10024,IF(F1471=998,2,""),IF(OR(N1471="B02",N1471="E02",N1471="G01",N1471="H01",N1471="H02",N1471="H03",N1471="H04",N1471="H05"),2,1))</f>
        <v>#REF!</v>
      </c>
    </row>
    <row r="1472" spans="18:18" x14ac:dyDescent="0.25">
      <c r="R1472" s="48" t="e">
        <f>IF(VLOOKUP(F1472,#REF!,3,2)=10024,IF(F1472=998,2,""),IF(OR(N1472="B02",N1472="E02",N1472="G01",N1472="H01",N1472="H02",N1472="H03",N1472="H04",N1472="H05"),2,1))</f>
        <v>#REF!</v>
      </c>
    </row>
    <row r="1473" spans="18:18" x14ac:dyDescent="0.25">
      <c r="R1473" s="48" t="e">
        <f>IF(VLOOKUP(F1473,#REF!,3,2)=10024,IF(F1473=998,2,""),IF(OR(N1473="B02",N1473="E02",N1473="G01",N1473="H01",N1473="H02",N1473="H03",N1473="H04",N1473="H05"),2,1))</f>
        <v>#REF!</v>
      </c>
    </row>
    <row r="1474" spans="18:18" x14ac:dyDescent="0.25">
      <c r="R1474" s="48" t="e">
        <f>IF(VLOOKUP(F1474,#REF!,3,2)=10024,IF(F1474=998,2,""),IF(OR(N1474="B02",N1474="E02",N1474="G01",N1474="H01",N1474="H02",N1474="H03",N1474="H04",N1474="H05"),2,1))</f>
        <v>#REF!</v>
      </c>
    </row>
    <row r="1475" spans="18:18" x14ac:dyDescent="0.25">
      <c r="R1475" s="48" t="e">
        <f>IF(VLOOKUP(F1475,#REF!,3,2)=10024,IF(F1475=998,2,""),IF(OR(N1475="B02",N1475="E02",N1475="G01",N1475="H01",N1475="H02",N1475="H03",N1475="H04",N1475="H05"),2,1))</f>
        <v>#REF!</v>
      </c>
    </row>
    <row r="1476" spans="18:18" x14ac:dyDescent="0.25">
      <c r="R1476" s="48" t="e">
        <f>IF(VLOOKUP(F1476,#REF!,3,2)=10024,IF(F1476=998,2,""),IF(OR(N1476="B02",N1476="E02",N1476="G01",N1476="H01",N1476="H02",N1476="H03",N1476="H04",N1476="H05"),2,1))</f>
        <v>#REF!</v>
      </c>
    </row>
    <row r="1477" spans="18:18" x14ac:dyDescent="0.25">
      <c r="R1477" s="48" t="e">
        <f>IF(VLOOKUP(F1477,#REF!,3,2)=10024,IF(F1477=998,2,""),IF(OR(N1477="B02",N1477="E02",N1477="G01",N1477="H01",N1477="H02",N1477="H03",N1477="H04",N1477="H05"),2,1))</f>
        <v>#REF!</v>
      </c>
    </row>
    <row r="1478" spans="18:18" x14ac:dyDescent="0.25">
      <c r="R1478" s="48" t="e">
        <f>IF(VLOOKUP(F1478,#REF!,3,2)=10024,IF(F1478=998,2,""),IF(OR(N1478="B02",N1478="E02",N1478="G01",N1478="H01",N1478="H02",N1478="H03",N1478="H04",N1478="H05"),2,1))</f>
        <v>#REF!</v>
      </c>
    </row>
    <row r="1479" spans="18:18" x14ac:dyDescent="0.25">
      <c r="R1479" s="48" t="e">
        <f>IF(VLOOKUP(F1479,#REF!,3,2)=10024,IF(F1479=998,2,""),IF(OR(N1479="B02",N1479="E02",N1479="G01",N1479="H01",N1479="H02",N1479="H03",N1479="H04",N1479="H05"),2,1))</f>
        <v>#REF!</v>
      </c>
    </row>
    <row r="1480" spans="18:18" x14ac:dyDescent="0.25">
      <c r="R1480" s="48" t="e">
        <f>IF(VLOOKUP(F1480,#REF!,3,2)=10024,IF(F1480=998,2,""),IF(OR(N1480="B02",N1480="E02",N1480="G01",N1480="H01",N1480="H02",N1480="H03",N1480="H04",N1480="H05"),2,1))</f>
        <v>#REF!</v>
      </c>
    </row>
    <row r="1481" spans="18:18" x14ac:dyDescent="0.25">
      <c r="R1481" s="48" t="e">
        <f>IF(VLOOKUP(F1481,#REF!,3,2)=10024,IF(F1481=998,2,""),IF(OR(N1481="B02",N1481="E02",N1481="G01",N1481="H01",N1481="H02",N1481="H03",N1481="H04",N1481="H05"),2,1))</f>
        <v>#REF!</v>
      </c>
    </row>
    <row r="1482" spans="18:18" x14ac:dyDescent="0.25">
      <c r="R1482" s="48" t="e">
        <f>IF(VLOOKUP(F1482,#REF!,3,2)=10024,IF(F1482=998,2,""),IF(OR(N1482="B02",N1482="E02",N1482="G01",N1482="H01",N1482="H02",N1482="H03",N1482="H04",N1482="H05"),2,1))</f>
        <v>#REF!</v>
      </c>
    </row>
    <row r="1483" spans="18:18" x14ac:dyDescent="0.25">
      <c r="R1483" s="48" t="e">
        <f>IF(VLOOKUP(F1483,#REF!,3,2)=10024,IF(F1483=998,2,""),IF(OR(N1483="B02",N1483="E02",N1483="G01",N1483="H01",N1483="H02",N1483="H03",N1483="H04",N1483="H05"),2,1))</f>
        <v>#REF!</v>
      </c>
    </row>
    <row r="1484" spans="18:18" x14ac:dyDescent="0.25">
      <c r="R1484" s="48" t="e">
        <f>IF(VLOOKUP(F1484,#REF!,3,2)=10024,IF(F1484=998,2,""),IF(OR(N1484="B02",N1484="E02",N1484="G01",N1484="H01",N1484="H02",N1484="H03",N1484="H04",N1484="H05"),2,1))</f>
        <v>#REF!</v>
      </c>
    </row>
    <row r="1485" spans="18:18" x14ac:dyDescent="0.25">
      <c r="R1485" s="48" t="e">
        <f>IF(VLOOKUP(F1485,#REF!,3,2)=10024,IF(F1485=998,2,""),IF(OR(N1485="B02",N1485="E02",N1485="G01",N1485="H01",N1485="H02",N1485="H03",N1485="H04",N1485="H05"),2,1))</f>
        <v>#REF!</v>
      </c>
    </row>
    <row r="1486" spans="18:18" x14ac:dyDescent="0.25">
      <c r="R1486" s="48" t="e">
        <f>IF(VLOOKUP(F1486,#REF!,3,2)=10024,IF(F1486=998,2,""),IF(OR(N1486="B02",N1486="E02",N1486="G01",N1486="H01",N1486="H02",N1486="H03",N1486="H04",N1486="H05"),2,1))</f>
        <v>#REF!</v>
      </c>
    </row>
    <row r="1487" spans="18:18" x14ac:dyDescent="0.25">
      <c r="R1487" s="48" t="e">
        <f>IF(VLOOKUP(F1487,#REF!,3,2)=10024,IF(F1487=998,2,""),IF(OR(N1487="B02",N1487="E02",N1487="G01",N1487="H01",N1487="H02",N1487="H03",N1487="H04",N1487="H05"),2,1))</f>
        <v>#REF!</v>
      </c>
    </row>
    <row r="1488" spans="18:18" x14ac:dyDescent="0.25">
      <c r="R1488" s="48" t="e">
        <f>IF(VLOOKUP(F1488,#REF!,3,2)=10024,IF(F1488=998,2,""),IF(OR(N1488="B02",N1488="E02",N1488="G01",N1488="H01",N1488="H02",N1488="H03",N1488="H04",N1488="H05"),2,1))</f>
        <v>#REF!</v>
      </c>
    </row>
    <row r="1489" spans="18:18" x14ac:dyDescent="0.25">
      <c r="R1489" s="48" t="e">
        <f>IF(VLOOKUP(F1489,#REF!,3,2)=10024,IF(F1489=998,2,""),IF(OR(N1489="B02",N1489="E02",N1489="G01",N1489="H01",N1489="H02",N1489="H03",N1489="H04",N1489="H05"),2,1))</f>
        <v>#REF!</v>
      </c>
    </row>
    <row r="1490" spans="18:18" x14ac:dyDescent="0.25">
      <c r="R1490" s="48" t="e">
        <f>IF(VLOOKUP(F1490,#REF!,3,2)=10024,IF(F1490=998,2,""),IF(OR(N1490="B02",N1490="E02",N1490="G01",N1490="H01",N1490="H02",N1490="H03",N1490="H04",N1490="H05"),2,1))</f>
        <v>#REF!</v>
      </c>
    </row>
    <row r="1491" spans="18:18" x14ac:dyDescent="0.25">
      <c r="R1491" s="48" t="e">
        <f>IF(VLOOKUP(F1491,#REF!,3,2)=10024,IF(F1491=998,2,""),IF(OR(N1491="B02",N1491="E02",N1491="G01",N1491="H01",N1491="H02",N1491="H03",N1491="H04",N1491="H05"),2,1))</f>
        <v>#REF!</v>
      </c>
    </row>
    <row r="1492" spans="18:18" x14ac:dyDescent="0.25">
      <c r="R1492" s="48" t="e">
        <f>IF(VLOOKUP(F1492,#REF!,3,2)=10024,IF(F1492=998,2,""),IF(OR(N1492="B02",N1492="E02",N1492="G01",N1492="H01",N1492="H02",N1492="H03",N1492="H04",N1492="H05"),2,1))</f>
        <v>#REF!</v>
      </c>
    </row>
    <row r="1493" spans="18:18" x14ac:dyDescent="0.25">
      <c r="R1493" s="48" t="e">
        <f>IF(VLOOKUP(F1493,#REF!,3,2)=10024,IF(F1493=998,2,""),IF(OR(N1493="B02",N1493="E02",N1493="G01",N1493="H01",N1493="H02",N1493="H03",N1493="H04",N1493="H05"),2,1))</f>
        <v>#REF!</v>
      </c>
    </row>
    <row r="1494" spans="18:18" x14ac:dyDescent="0.25">
      <c r="R1494" s="48" t="e">
        <f>IF(VLOOKUP(F1494,#REF!,3,2)=10024,IF(F1494=998,2,""),IF(OR(N1494="B02",N1494="E02",N1494="G01",N1494="H01",N1494="H02",N1494="H03",N1494="H04",N1494="H05"),2,1))</f>
        <v>#REF!</v>
      </c>
    </row>
    <row r="1495" spans="18:18" x14ac:dyDescent="0.25">
      <c r="R1495" s="48" t="e">
        <f>IF(VLOOKUP(F1495,#REF!,3,2)=10024,IF(F1495=998,2,""),IF(OR(N1495="B02",N1495="E02",N1495="G01",N1495="H01",N1495="H02",N1495="H03",N1495="H04",N1495="H05"),2,1))</f>
        <v>#REF!</v>
      </c>
    </row>
    <row r="1496" spans="18:18" x14ac:dyDescent="0.25">
      <c r="R1496" s="48" t="e">
        <f>IF(VLOOKUP(F1496,#REF!,3,2)=10024,IF(F1496=998,2,""),IF(OR(N1496="B02",N1496="E02",N1496="G01",N1496="H01",N1496="H02",N1496="H03",N1496="H04",N1496="H05"),2,1))</f>
        <v>#REF!</v>
      </c>
    </row>
    <row r="1497" spans="18:18" x14ac:dyDescent="0.25">
      <c r="R1497" s="48" t="e">
        <f>IF(VLOOKUP(F1497,#REF!,3,2)=10024,IF(F1497=998,2,""),IF(OR(N1497="B02",N1497="E02",N1497="G01",N1497="H01",N1497="H02",N1497="H03",N1497="H04",N1497="H05"),2,1))</f>
        <v>#REF!</v>
      </c>
    </row>
    <row r="1498" spans="18:18" x14ac:dyDescent="0.25">
      <c r="R1498" s="48" t="e">
        <f>IF(VLOOKUP(F1498,#REF!,3,2)=10024,IF(F1498=998,2,""),IF(OR(N1498="B02",N1498="E02",N1498="G01",N1498="H01",N1498="H02",N1498="H03",N1498="H04",N1498="H05"),2,1))</f>
        <v>#REF!</v>
      </c>
    </row>
    <row r="1499" spans="18:18" x14ac:dyDescent="0.25">
      <c r="R1499" s="48" t="e">
        <f>IF(VLOOKUP(F1499,#REF!,3,2)=10024,IF(F1499=998,2,""),IF(OR(N1499="B02",N1499="E02",N1499="G01",N1499="H01",N1499="H02",N1499="H03",N1499="H04",N1499="H05"),2,1))</f>
        <v>#REF!</v>
      </c>
    </row>
    <row r="1500" spans="18:18" x14ac:dyDescent="0.25">
      <c r="R1500" s="48" t="e">
        <f>IF(VLOOKUP(F1500,#REF!,3,2)=10024,IF(F1500=998,2,""),IF(OR(N1500="B02",N1500="E02",N1500="G01",N1500="H01",N1500="H02",N1500="H03",N1500="H04",N1500="H05"),2,1))</f>
        <v>#REF!</v>
      </c>
    </row>
    <row r="1501" spans="18:18" x14ac:dyDescent="0.25">
      <c r="R1501" s="48" t="e">
        <f>IF(VLOOKUP(F1501,#REF!,3,2)=10024,IF(F1501=998,2,""),IF(OR(N1501="B02",N1501="E02",N1501="G01",N1501="H01",N1501="H02",N1501="H03",N1501="H04",N1501="H05"),2,1))</f>
        <v>#REF!</v>
      </c>
    </row>
    <row r="1502" spans="18:18" x14ac:dyDescent="0.25">
      <c r="R1502" s="48" t="e">
        <f>IF(VLOOKUP(F1502,#REF!,3,2)=10024,IF(F1502=998,2,""),IF(OR(N1502="B02",N1502="E02",N1502="G01",N1502="H01",N1502="H02",N1502="H03",N1502="H04",N1502="H05"),2,1))</f>
        <v>#REF!</v>
      </c>
    </row>
    <row r="1503" spans="18:18" x14ac:dyDescent="0.25">
      <c r="R1503" s="48" t="e">
        <f>IF(VLOOKUP(F1503,#REF!,3,2)=10024,IF(F1503=998,2,""),IF(OR(N1503="B02",N1503="E02",N1503="G01",N1503="H01",N1503="H02",N1503="H03",N1503="H04",N1503="H05"),2,1))</f>
        <v>#REF!</v>
      </c>
    </row>
    <row r="1504" spans="18:18" x14ac:dyDescent="0.25">
      <c r="R1504" s="48" t="e">
        <f>IF(VLOOKUP(F1504,#REF!,3,2)=10024,IF(F1504=998,2,""),IF(OR(N1504="B02",N1504="E02",N1504="G01",N1504="H01",N1504="H02",N1504="H03",N1504="H04",N1504="H05"),2,1))</f>
        <v>#REF!</v>
      </c>
    </row>
    <row r="1505" spans="18:18" x14ac:dyDescent="0.25">
      <c r="R1505" s="48" t="e">
        <f>IF(VLOOKUP(F1505,#REF!,3,2)=10024,IF(F1505=998,2,""),IF(OR(N1505="B02",N1505="E02",N1505="G01",N1505="H01",N1505="H02",N1505="H03",N1505="H04",N1505="H05"),2,1))</f>
        <v>#REF!</v>
      </c>
    </row>
    <row r="1506" spans="18:18" x14ac:dyDescent="0.25">
      <c r="R1506" s="48" t="e">
        <f>IF(VLOOKUP(F1506,#REF!,3,2)=10024,IF(F1506=998,2,""),IF(OR(N1506="B02",N1506="E02",N1506="G01",N1506="H01",N1506="H02",N1506="H03",N1506="H04",N1506="H05"),2,1))</f>
        <v>#REF!</v>
      </c>
    </row>
    <row r="1507" spans="18:18" x14ac:dyDescent="0.25">
      <c r="R1507" s="48" t="e">
        <f>IF(VLOOKUP(F1507,#REF!,3,2)=10024,IF(F1507=998,2,""),IF(OR(N1507="B02",N1507="E02",N1507="G01",N1507="H01",N1507="H02",N1507="H03",N1507="H04",N1507="H05"),2,1))</f>
        <v>#REF!</v>
      </c>
    </row>
    <row r="1508" spans="18:18" x14ac:dyDescent="0.25">
      <c r="R1508" s="48" t="e">
        <f>IF(VLOOKUP(F1508,#REF!,3,2)=10024,IF(F1508=998,2,""),IF(OR(N1508="B02",N1508="E02",N1508="G01",N1508="H01",N1508="H02",N1508="H03",N1508="H04",N1508="H05"),2,1))</f>
        <v>#REF!</v>
      </c>
    </row>
    <row r="1509" spans="18:18" x14ac:dyDescent="0.25">
      <c r="R1509" s="48" t="e">
        <f>IF(VLOOKUP(F1509,#REF!,3,2)=10024,IF(F1509=998,2,""),IF(OR(N1509="B02",N1509="E02",N1509="G01",N1509="H01",N1509="H02",N1509="H03",N1509="H04",N1509="H05"),2,1))</f>
        <v>#REF!</v>
      </c>
    </row>
    <row r="1510" spans="18:18" x14ac:dyDescent="0.25">
      <c r="R1510" s="48" t="e">
        <f>IF(VLOOKUP(F1510,#REF!,3,2)=10024,IF(F1510=998,2,""),IF(OR(N1510="B02",N1510="E02",N1510="G01",N1510="H01",N1510="H02",N1510="H03",N1510="H04",N1510="H05"),2,1))</f>
        <v>#REF!</v>
      </c>
    </row>
    <row r="1511" spans="18:18" x14ac:dyDescent="0.25">
      <c r="R1511" s="48" t="e">
        <f>IF(VLOOKUP(F1511,#REF!,3,2)=10024,IF(F1511=998,2,""),IF(OR(N1511="B02",N1511="E02",N1511="G01",N1511="H01",N1511="H02",N1511="H03",N1511="H04",N1511="H05"),2,1))</f>
        <v>#REF!</v>
      </c>
    </row>
    <row r="1512" spans="18:18" x14ac:dyDescent="0.25">
      <c r="R1512" s="48" t="e">
        <f>IF(VLOOKUP(F1512,#REF!,3,2)=10024,IF(F1512=998,2,""),IF(OR(N1512="B02",N1512="E02",N1512="G01",N1512="H01",N1512="H02",N1512="H03",N1512="H04",N1512="H05"),2,1))</f>
        <v>#REF!</v>
      </c>
    </row>
    <row r="1513" spans="18:18" x14ac:dyDescent="0.25">
      <c r="R1513" s="48" t="e">
        <f>IF(VLOOKUP(F1513,#REF!,3,2)=10024,IF(F1513=998,2,""),IF(OR(N1513="B02",N1513="E02",N1513="G01",N1513="H01",N1513="H02",N1513="H03",N1513="H04",N1513="H05"),2,1))</f>
        <v>#REF!</v>
      </c>
    </row>
    <row r="1514" spans="18:18" x14ac:dyDescent="0.25">
      <c r="R1514" s="48" t="e">
        <f>IF(VLOOKUP(F1514,#REF!,3,2)=10024,IF(F1514=998,2,""),IF(OR(N1514="B02",N1514="E02",N1514="G01",N1514="H01",N1514="H02",N1514="H03",N1514="H04",N1514="H05"),2,1))</f>
        <v>#REF!</v>
      </c>
    </row>
    <row r="1515" spans="18:18" x14ac:dyDescent="0.25">
      <c r="R1515" s="48" t="e">
        <f>IF(VLOOKUP(F1515,#REF!,3,2)=10024,IF(F1515=998,2,""),IF(OR(N1515="B02",N1515="E02",N1515="G01",N1515="H01",N1515="H02",N1515="H03",N1515="H04",N1515="H05"),2,1))</f>
        <v>#REF!</v>
      </c>
    </row>
    <row r="1516" spans="18:18" x14ac:dyDescent="0.25">
      <c r="R1516" s="48" t="e">
        <f>IF(VLOOKUP(F1516,#REF!,3,2)=10024,IF(F1516=998,2,""),IF(OR(N1516="B02",N1516="E02",N1516="G01",N1516="H01",N1516="H02",N1516="H03",N1516="H04",N1516="H05"),2,1))</f>
        <v>#REF!</v>
      </c>
    </row>
    <row r="1517" spans="18:18" x14ac:dyDescent="0.25">
      <c r="R1517" s="48" t="e">
        <f>IF(VLOOKUP(F1517,#REF!,3,2)=10024,IF(F1517=998,2,""),IF(OR(N1517="B02",N1517="E02",N1517="G01",N1517="H01",N1517="H02",N1517="H03",N1517="H04",N1517="H05"),2,1))</f>
        <v>#REF!</v>
      </c>
    </row>
    <row r="1518" spans="18:18" x14ac:dyDescent="0.25">
      <c r="R1518" s="48" t="e">
        <f>IF(VLOOKUP(F1518,#REF!,3,2)=10024,IF(F1518=998,2,""),IF(OR(N1518="B02",N1518="E02",N1518="G01",N1518="H01",N1518="H02",N1518="H03",N1518="H04",N1518="H05"),2,1))</f>
        <v>#REF!</v>
      </c>
    </row>
    <row r="1519" spans="18:18" x14ac:dyDescent="0.25">
      <c r="R1519" s="48" t="e">
        <f>IF(VLOOKUP(F1519,#REF!,3,2)=10024,IF(F1519=998,2,""),IF(OR(N1519="B02",N1519="E02",N1519="G01",N1519="H01",N1519="H02",N1519="H03",N1519="H04",N1519="H05"),2,1))</f>
        <v>#REF!</v>
      </c>
    </row>
    <row r="1520" spans="18:18" x14ac:dyDescent="0.25">
      <c r="R1520" s="48" t="e">
        <f>IF(VLOOKUP(F1520,#REF!,3,2)=10024,IF(F1520=998,2,""),IF(OR(N1520="B02",N1520="E02",N1520="G01",N1520="H01",N1520="H02",N1520="H03",N1520="H04",N1520="H05"),2,1))</f>
        <v>#REF!</v>
      </c>
    </row>
    <row r="1521" spans="18:18" x14ac:dyDescent="0.25">
      <c r="R1521" s="48" t="e">
        <f>IF(VLOOKUP(F1521,#REF!,3,2)=10024,IF(F1521=998,2,""),IF(OR(N1521="B02",N1521="E02",N1521="G01",N1521="H01",N1521="H02",N1521="H03",N1521="H04",N1521="H05"),2,1))</f>
        <v>#REF!</v>
      </c>
    </row>
    <row r="1522" spans="18:18" x14ac:dyDescent="0.25">
      <c r="R1522" s="48" t="e">
        <f>IF(VLOOKUP(F1522,#REF!,3,2)=10024,IF(F1522=998,2,""),IF(OR(N1522="B02",N1522="E02",N1522="G01",N1522="H01",N1522="H02",N1522="H03",N1522="H04",N1522="H05"),2,1))</f>
        <v>#REF!</v>
      </c>
    </row>
    <row r="1523" spans="18:18" x14ac:dyDescent="0.25">
      <c r="R1523" s="48" t="e">
        <f>IF(VLOOKUP(F1523,#REF!,3,2)=10024,IF(F1523=998,2,""),IF(OR(N1523="B02",N1523="E02",N1523="G01",N1523="H01",N1523="H02",N1523="H03",N1523="H04",N1523="H05"),2,1))</f>
        <v>#REF!</v>
      </c>
    </row>
    <row r="1524" spans="18:18" x14ac:dyDescent="0.25">
      <c r="R1524" s="48" t="e">
        <f>IF(VLOOKUP(F1524,#REF!,3,2)=10024,IF(F1524=998,2,""),IF(OR(N1524="B02",N1524="E02",N1524="G01",N1524="H01",N1524="H02",N1524="H03",N1524="H04",N1524="H05"),2,1))</f>
        <v>#REF!</v>
      </c>
    </row>
    <row r="1525" spans="18:18" x14ac:dyDescent="0.25">
      <c r="R1525" s="48" t="e">
        <f>IF(VLOOKUP(F1525,#REF!,3,2)=10024,IF(F1525=998,2,""),IF(OR(N1525="B02",N1525="E02",N1525="G01",N1525="H01",N1525="H02",N1525="H03",N1525="H04",N1525="H05"),2,1))</f>
        <v>#REF!</v>
      </c>
    </row>
    <row r="1526" spans="18:18" x14ac:dyDescent="0.25">
      <c r="R1526" s="48" t="e">
        <f>IF(VLOOKUP(F1526,#REF!,3,2)=10024,IF(F1526=998,2,""),IF(OR(N1526="B02",N1526="E02",N1526="G01",N1526="H01",N1526="H02",N1526="H03",N1526="H04",N1526="H05"),2,1))</f>
        <v>#REF!</v>
      </c>
    </row>
    <row r="1527" spans="18:18" x14ac:dyDescent="0.25">
      <c r="R1527" s="48" t="e">
        <f>IF(VLOOKUP(F1527,#REF!,3,2)=10024,IF(F1527=998,2,""),IF(OR(N1527="B02",N1527="E02",N1527="G01",N1527="H01",N1527="H02",N1527="H03",N1527="H04",N1527="H05"),2,1))</f>
        <v>#REF!</v>
      </c>
    </row>
    <row r="1528" spans="18:18" x14ac:dyDescent="0.25">
      <c r="R1528" s="48" t="e">
        <f>IF(VLOOKUP(F1528,#REF!,3,2)=10024,IF(F1528=998,2,""),IF(OR(N1528="B02",N1528="E02",N1528="G01",N1528="H01",N1528="H02",N1528="H03",N1528="H04",N1528="H05"),2,1))</f>
        <v>#REF!</v>
      </c>
    </row>
    <row r="1529" spans="18:18" x14ac:dyDescent="0.25">
      <c r="R1529" s="48" t="e">
        <f>IF(VLOOKUP(F1529,#REF!,3,2)=10024,IF(F1529=998,2,""),IF(OR(N1529="B02",N1529="E02",N1529="G01",N1529="H01",N1529="H02",N1529="H03",N1529="H04",N1529="H05"),2,1))</f>
        <v>#REF!</v>
      </c>
    </row>
    <row r="1530" spans="18:18" x14ac:dyDescent="0.25">
      <c r="R1530" s="48" t="e">
        <f>IF(VLOOKUP(F1530,#REF!,3,2)=10024,IF(F1530=998,2,""),IF(OR(N1530="B02",N1530="E02",N1530="G01",N1530="H01",N1530="H02",N1530="H03",N1530="H04",N1530="H05"),2,1))</f>
        <v>#REF!</v>
      </c>
    </row>
    <row r="1531" spans="18:18" x14ac:dyDescent="0.25">
      <c r="R1531" s="48" t="e">
        <f>IF(VLOOKUP(F1531,#REF!,3,2)=10024,IF(F1531=998,2,""),IF(OR(N1531="B02",N1531="E02",N1531="G01",N1531="H01",N1531="H02",N1531="H03",N1531="H04",N1531="H05"),2,1))</f>
        <v>#REF!</v>
      </c>
    </row>
    <row r="1532" spans="18:18" x14ac:dyDescent="0.25">
      <c r="R1532" s="48" t="e">
        <f>IF(VLOOKUP(F1532,#REF!,3,2)=10024,IF(F1532=998,2,""),IF(OR(N1532="B02",N1532="E02",N1532="G01",N1532="H01",N1532="H02",N1532="H03",N1532="H04",N1532="H05"),2,1))</f>
        <v>#REF!</v>
      </c>
    </row>
    <row r="1533" spans="18:18" x14ac:dyDescent="0.25">
      <c r="R1533" s="48" t="e">
        <f>IF(VLOOKUP(F1533,#REF!,3,2)=10024,IF(F1533=998,2,""),IF(OR(N1533="B02",N1533="E02",N1533="G01",N1533="H01",N1533="H02",N1533="H03",N1533="H04",N1533="H05"),2,1))</f>
        <v>#REF!</v>
      </c>
    </row>
    <row r="1534" spans="18:18" x14ac:dyDescent="0.25">
      <c r="R1534" s="48" t="e">
        <f>IF(VLOOKUP(F1534,#REF!,3,2)=10024,IF(F1534=998,2,""),IF(OR(N1534="B02",N1534="E02",N1534="G01",N1534="H01",N1534="H02",N1534="H03",N1534="H04",N1534="H05"),2,1))</f>
        <v>#REF!</v>
      </c>
    </row>
    <row r="1535" spans="18:18" x14ac:dyDescent="0.25">
      <c r="R1535" s="48" t="e">
        <f>IF(VLOOKUP(F1535,#REF!,3,2)=10024,IF(F1535=998,2,""),IF(OR(N1535="B02",N1535="E02",N1535="G01",N1535="H01",N1535="H02",N1535="H03",N1535="H04",N1535="H05"),2,1))</f>
        <v>#REF!</v>
      </c>
    </row>
    <row r="1536" spans="18:18" x14ac:dyDescent="0.25">
      <c r="R1536" s="48" t="e">
        <f>IF(VLOOKUP(F1536,#REF!,3,2)=10024,IF(F1536=998,2,""),IF(OR(N1536="B02",N1536="E02",N1536="G01",N1536="H01",N1536="H02",N1536="H03",N1536="H04",N1536="H05"),2,1))</f>
        <v>#REF!</v>
      </c>
    </row>
    <row r="1537" spans="18:18" x14ac:dyDescent="0.25">
      <c r="R1537" s="48" t="e">
        <f>IF(VLOOKUP(F1537,#REF!,3,2)=10024,IF(F1537=998,2,""),IF(OR(N1537="B02",N1537="E02",N1537="G01",N1537="H01",N1537="H02",N1537="H03",N1537="H04",N1537="H05"),2,1))</f>
        <v>#REF!</v>
      </c>
    </row>
    <row r="1538" spans="18:18" x14ac:dyDescent="0.25">
      <c r="R1538" s="48" t="e">
        <f>IF(VLOOKUP(F1538,#REF!,3,2)=10024,IF(F1538=998,2,""),IF(OR(N1538="B02",N1538="E02",N1538="G01",N1538="H01",N1538="H02",N1538="H03",N1538="H04",N1538="H05"),2,1))</f>
        <v>#REF!</v>
      </c>
    </row>
    <row r="1539" spans="18:18" x14ac:dyDescent="0.25">
      <c r="R1539" s="48" t="e">
        <f>IF(VLOOKUP(F1539,#REF!,3,2)=10024,IF(F1539=998,2,""),IF(OR(N1539="B02",N1539="E02",N1539="G01",N1539="H01",N1539="H02",N1539="H03",N1539="H04",N1539="H05"),2,1))</f>
        <v>#REF!</v>
      </c>
    </row>
    <row r="1540" spans="18:18" x14ac:dyDescent="0.25">
      <c r="R1540" s="48" t="e">
        <f>IF(VLOOKUP(F1540,#REF!,3,2)=10024,IF(F1540=998,2,""),IF(OR(N1540="B02",N1540="E02",N1540="G01",N1540="H01",N1540="H02",N1540="H03",N1540="H04",N1540="H05"),2,1))</f>
        <v>#REF!</v>
      </c>
    </row>
    <row r="1541" spans="18:18" x14ac:dyDescent="0.25">
      <c r="R1541" s="48" t="e">
        <f>IF(VLOOKUP(F1541,#REF!,3,2)=10024,IF(F1541=998,2,""),IF(OR(N1541="B02",N1541="E02",N1541="G01",N1541="H01",N1541="H02",N1541="H03",N1541="H04",N1541="H05"),2,1))</f>
        <v>#REF!</v>
      </c>
    </row>
    <row r="1542" spans="18:18" x14ac:dyDescent="0.25">
      <c r="R1542" s="48" t="e">
        <f>IF(VLOOKUP(F1542,#REF!,3,2)=10024,IF(F1542=998,2,""),IF(OR(N1542="B02",N1542="E02",N1542="G01",N1542="H01",N1542="H02",N1542="H03",N1542="H04",N1542="H05"),2,1))</f>
        <v>#REF!</v>
      </c>
    </row>
    <row r="1543" spans="18:18" x14ac:dyDescent="0.25">
      <c r="R1543" s="48" t="e">
        <f>IF(VLOOKUP(F1543,#REF!,3,2)=10024,IF(F1543=998,2,""),IF(OR(N1543="B02",N1543="E02",N1543="G01",N1543="H01",N1543="H02",N1543="H03",N1543="H04",N1543="H05"),2,1))</f>
        <v>#REF!</v>
      </c>
    </row>
    <row r="1544" spans="18:18" x14ac:dyDescent="0.25">
      <c r="R1544" s="48" t="e">
        <f>IF(VLOOKUP(F1544,#REF!,3,2)=10024,IF(F1544=998,2,""),IF(OR(N1544="B02",N1544="E02",N1544="G01",N1544="H01",N1544="H02",N1544="H03",N1544="H04",N1544="H05"),2,1))</f>
        <v>#REF!</v>
      </c>
    </row>
    <row r="1545" spans="18:18" x14ac:dyDescent="0.25">
      <c r="R1545" s="48" t="e">
        <f>IF(VLOOKUP(F1545,#REF!,3,2)=10024,IF(F1545=998,2,""),IF(OR(N1545="B02",N1545="E02",N1545="G01",N1545="H01",N1545="H02",N1545="H03",N1545="H04",N1545="H05"),2,1))</f>
        <v>#REF!</v>
      </c>
    </row>
    <row r="1546" spans="18:18" x14ac:dyDescent="0.25">
      <c r="R1546" s="48" t="e">
        <f>IF(VLOOKUP(F1546,#REF!,3,2)=10024,IF(F1546=998,2,""),IF(OR(N1546="B02",N1546="E02",N1546="G01",N1546="H01",N1546="H02",N1546="H03",N1546="H04",N1546="H05"),2,1))</f>
        <v>#REF!</v>
      </c>
    </row>
    <row r="1547" spans="18:18" x14ac:dyDescent="0.25">
      <c r="R1547" s="48" t="e">
        <f>IF(VLOOKUP(F1547,#REF!,3,2)=10024,IF(F1547=998,2,""),IF(OR(N1547="B02",N1547="E02",N1547="G01",N1547="H01",N1547="H02",N1547="H03",N1547="H04",N1547="H05"),2,1))</f>
        <v>#REF!</v>
      </c>
    </row>
    <row r="1548" spans="18:18" x14ac:dyDescent="0.25">
      <c r="R1548" s="48" t="e">
        <f>IF(VLOOKUP(F1548,#REF!,3,2)=10024,IF(F1548=998,2,""),IF(OR(N1548="B02",N1548="E02",N1548="G01",N1548="H01",N1548="H02",N1548="H03",N1548="H04",N1548="H05"),2,1))</f>
        <v>#REF!</v>
      </c>
    </row>
    <row r="1549" spans="18:18" x14ac:dyDescent="0.25">
      <c r="R1549" s="48" t="e">
        <f>IF(VLOOKUP(F1549,#REF!,3,2)=10024,IF(F1549=998,2,""),IF(OR(N1549="B02",N1549="E02",N1549="G01",N1549="H01",N1549="H02",N1549="H03",N1549="H04",N1549="H05"),2,1))</f>
        <v>#REF!</v>
      </c>
    </row>
    <row r="1550" spans="18:18" x14ac:dyDescent="0.25">
      <c r="R1550" s="48" t="e">
        <f>IF(VLOOKUP(F1550,#REF!,3,2)=10024,IF(F1550=998,2,""),IF(OR(N1550="B02",N1550="E02",N1550="G01",N1550="H01",N1550="H02",N1550="H03",N1550="H04",N1550="H05"),2,1))</f>
        <v>#REF!</v>
      </c>
    </row>
    <row r="1551" spans="18:18" x14ac:dyDescent="0.25">
      <c r="R1551" s="48" t="e">
        <f>IF(VLOOKUP(F1551,#REF!,3,2)=10024,IF(F1551=998,2,""),IF(OR(N1551="B02",N1551="E02",N1551="G01",N1551="H01",N1551="H02",N1551="H03",N1551="H04",N1551="H05"),2,1))</f>
        <v>#REF!</v>
      </c>
    </row>
    <row r="1552" spans="18:18" x14ac:dyDescent="0.25">
      <c r="R1552" s="48" t="e">
        <f>IF(VLOOKUP(F1552,#REF!,3,2)=10024,IF(F1552=998,2,""),IF(OR(N1552="B02",N1552="E02",N1552="G01",N1552="H01",N1552="H02",N1552="H03",N1552="H04",N1552="H05"),2,1))</f>
        <v>#REF!</v>
      </c>
    </row>
    <row r="1553" spans="18:18" x14ac:dyDescent="0.25">
      <c r="R1553" s="48" t="e">
        <f>IF(VLOOKUP(F1553,#REF!,3,2)=10024,IF(F1553=998,2,""),IF(OR(N1553="B02",N1553="E02",N1553="G01",N1553="H01",N1553="H02",N1553="H03",N1553="H04",N1553="H05"),2,1))</f>
        <v>#REF!</v>
      </c>
    </row>
    <row r="1554" spans="18:18" x14ac:dyDescent="0.25">
      <c r="R1554" s="48" t="e">
        <f>IF(VLOOKUP(F1554,#REF!,3,2)=10024,IF(F1554=998,2,""),IF(OR(N1554="B02",N1554="E02",N1554="G01",N1554="H01",N1554="H02",N1554="H03",N1554="H04",N1554="H05"),2,1))</f>
        <v>#REF!</v>
      </c>
    </row>
    <row r="1555" spans="18:18" x14ac:dyDescent="0.25">
      <c r="R1555" s="48" t="e">
        <f>IF(VLOOKUP(F1555,#REF!,3,2)=10024,IF(F1555=998,2,""),IF(OR(N1555="B02",N1555="E02",N1555="G01",N1555="H01",N1555="H02",N1555="H03",N1555="H04",N1555="H05"),2,1))</f>
        <v>#REF!</v>
      </c>
    </row>
    <row r="1556" spans="18:18" x14ac:dyDescent="0.25">
      <c r="R1556" s="48" t="e">
        <f>IF(VLOOKUP(F1556,#REF!,3,2)=10024,IF(F1556=998,2,""),IF(OR(N1556="B02",N1556="E02",N1556="G01",N1556="H01",N1556="H02",N1556="H03",N1556="H04",N1556="H05"),2,1))</f>
        <v>#REF!</v>
      </c>
    </row>
    <row r="1557" spans="18:18" x14ac:dyDescent="0.25">
      <c r="R1557" s="48" t="e">
        <f>IF(VLOOKUP(F1557,#REF!,3,2)=10024,IF(F1557=998,2,""),IF(OR(N1557="B02",N1557="E02",N1557="G01",N1557="H01",N1557="H02",N1557="H03",N1557="H04",N1557="H05"),2,1))</f>
        <v>#REF!</v>
      </c>
    </row>
    <row r="1558" spans="18:18" x14ac:dyDescent="0.25">
      <c r="R1558" s="48" t="e">
        <f>IF(VLOOKUP(F1558,#REF!,3,2)=10024,IF(F1558=998,2,""),IF(OR(N1558="B02",N1558="E02",N1558="G01",N1558="H01",N1558="H02",N1558="H03",N1558="H04",N1558="H05"),2,1))</f>
        <v>#REF!</v>
      </c>
    </row>
    <row r="1559" spans="18:18" x14ac:dyDescent="0.25">
      <c r="R1559" s="48" t="e">
        <f>IF(VLOOKUP(F1559,#REF!,3,2)=10024,IF(F1559=998,2,""),IF(OR(N1559="B02",N1559="E02",N1559="G01",N1559="H01",N1559="H02",N1559="H03",N1559="H04",N1559="H05"),2,1))</f>
        <v>#REF!</v>
      </c>
    </row>
    <row r="1560" spans="18:18" x14ac:dyDescent="0.25">
      <c r="R1560" s="48" t="e">
        <f>IF(VLOOKUP(F1560,#REF!,3,2)=10024,IF(F1560=998,2,""),IF(OR(N1560="B02",N1560="E02",N1560="G01",N1560="H01",N1560="H02",N1560="H03",N1560="H04",N1560="H05"),2,1))</f>
        <v>#REF!</v>
      </c>
    </row>
    <row r="1561" spans="18:18" x14ac:dyDescent="0.25">
      <c r="R1561" s="48" t="e">
        <f>IF(VLOOKUP(F1561,#REF!,3,2)=10024,IF(F1561=998,2,""),IF(OR(N1561="B02",N1561="E02",N1561="G01",N1561="H01",N1561="H02",N1561="H03",N1561="H04",N1561="H05"),2,1))</f>
        <v>#REF!</v>
      </c>
    </row>
    <row r="1562" spans="18:18" x14ac:dyDescent="0.25">
      <c r="R1562" s="48" t="e">
        <f>IF(VLOOKUP(F1562,#REF!,3,2)=10024,IF(F1562=998,2,""),IF(OR(N1562="B02",N1562="E02",N1562="G01",N1562="H01",N1562="H02",N1562="H03",N1562="H04",N1562="H05"),2,1))</f>
        <v>#REF!</v>
      </c>
    </row>
    <row r="1563" spans="18:18" x14ac:dyDescent="0.25">
      <c r="R1563" s="48" t="e">
        <f>IF(VLOOKUP(F1563,#REF!,3,2)=10024,IF(F1563=998,2,""),IF(OR(N1563="B02",N1563="E02",N1563="G01",N1563="H01",N1563="H02",N1563="H03",N1563="H04",N1563="H05"),2,1))</f>
        <v>#REF!</v>
      </c>
    </row>
    <row r="1564" spans="18:18" x14ac:dyDescent="0.25">
      <c r="R1564" s="48" t="e">
        <f>IF(VLOOKUP(F1564,#REF!,3,2)=10024,IF(F1564=998,2,""),IF(OR(N1564="B02",N1564="E02",N1564="G01",N1564="H01",N1564="H02",N1564="H03",N1564="H04",N1564="H05"),2,1))</f>
        <v>#REF!</v>
      </c>
    </row>
    <row r="1565" spans="18:18" x14ac:dyDescent="0.25">
      <c r="R1565" s="48" t="e">
        <f>IF(VLOOKUP(F1565,#REF!,3,2)=10024,IF(F1565=998,2,""),IF(OR(N1565="B02",N1565="E02",N1565="G01",N1565="H01",N1565="H02",N1565="H03",N1565="H04",N1565="H05"),2,1))</f>
        <v>#REF!</v>
      </c>
    </row>
    <row r="1566" spans="18:18" x14ac:dyDescent="0.25">
      <c r="R1566" s="48" t="e">
        <f>IF(VLOOKUP(F1566,#REF!,3,2)=10024,IF(F1566=998,2,""),IF(OR(N1566="B02",N1566="E02",N1566="G01",N1566="H01",N1566="H02",N1566="H03",N1566="H04",N1566="H05"),2,1))</f>
        <v>#REF!</v>
      </c>
    </row>
    <row r="1567" spans="18:18" x14ac:dyDescent="0.25">
      <c r="R1567" s="48" t="e">
        <f>IF(VLOOKUP(F1567,#REF!,3,2)=10024,IF(F1567=998,2,""),IF(OR(N1567="B02",N1567="E02",N1567="G01",N1567="H01",N1567="H02",N1567="H03",N1567="H04",N1567="H05"),2,1))</f>
        <v>#REF!</v>
      </c>
    </row>
    <row r="1568" spans="18:18" x14ac:dyDescent="0.25">
      <c r="R1568" s="48" t="e">
        <f>IF(VLOOKUP(F1568,#REF!,3,2)=10024,IF(F1568=998,2,""),IF(OR(N1568="B02",N1568="E02",N1568="G01",N1568="H01",N1568="H02",N1568="H03",N1568="H04",N1568="H05"),2,1))</f>
        <v>#REF!</v>
      </c>
    </row>
    <row r="1569" spans="18:18" x14ac:dyDescent="0.25">
      <c r="R1569" s="48" t="e">
        <f>IF(VLOOKUP(F1569,#REF!,3,2)=10024,IF(F1569=998,2,""),IF(OR(N1569="B02",N1569="E02",N1569="G01",N1569="H01",N1569="H02",N1569="H03",N1569="H04",N1569="H05"),2,1))</f>
        <v>#REF!</v>
      </c>
    </row>
    <row r="1570" spans="18:18" x14ac:dyDescent="0.25">
      <c r="R1570" s="48" t="e">
        <f>IF(VLOOKUP(F1570,#REF!,3,2)=10024,IF(F1570=998,2,""),IF(OR(N1570="B02",N1570="E02",N1570="G01",N1570="H01",N1570="H02",N1570="H03",N1570="H04",N1570="H05"),2,1))</f>
        <v>#REF!</v>
      </c>
    </row>
    <row r="1571" spans="18:18" x14ac:dyDescent="0.25">
      <c r="R1571" s="48" t="e">
        <f>IF(VLOOKUP(F1571,#REF!,3,2)=10024,IF(F1571=998,2,""),IF(OR(N1571="B02",N1571="E02",N1571="G01",N1571="H01",N1571="H02",N1571="H03",N1571="H04",N1571="H05"),2,1))</f>
        <v>#REF!</v>
      </c>
    </row>
    <row r="1572" spans="18:18" x14ac:dyDescent="0.25">
      <c r="R1572" s="48" t="e">
        <f>IF(VLOOKUP(F1572,#REF!,3,2)=10024,IF(F1572=998,2,""),IF(OR(N1572="B02",N1572="E02",N1572="G01",N1572="H01",N1572="H02",N1572="H03",N1572="H04",N1572="H05"),2,1))</f>
        <v>#REF!</v>
      </c>
    </row>
    <row r="1573" spans="18:18" x14ac:dyDescent="0.25">
      <c r="R1573" s="48" t="e">
        <f>IF(VLOOKUP(F1573,#REF!,3,2)=10024,IF(F1573=998,2,""),IF(OR(N1573="B02",N1573="E02",N1573="G01",N1573="H01",N1573="H02",N1573="H03",N1573="H04",N1573="H05"),2,1))</f>
        <v>#REF!</v>
      </c>
    </row>
    <row r="1574" spans="18:18" x14ac:dyDescent="0.25">
      <c r="R1574" s="48" t="e">
        <f>IF(VLOOKUP(F1574,#REF!,3,2)=10024,IF(F1574=998,2,""),IF(OR(N1574="B02",N1574="E02",N1574="G01",N1574="H01",N1574="H02",N1574="H03",N1574="H04",N1574="H05"),2,1))</f>
        <v>#REF!</v>
      </c>
    </row>
    <row r="1575" spans="18:18" x14ac:dyDescent="0.25">
      <c r="R1575" s="48" t="e">
        <f>IF(VLOOKUP(F1575,#REF!,3,2)=10024,IF(F1575=998,2,""),IF(OR(N1575="B02",N1575="E02",N1575="G01",N1575="H01",N1575="H02",N1575="H03",N1575="H04",N1575="H05"),2,1))</f>
        <v>#REF!</v>
      </c>
    </row>
    <row r="1576" spans="18:18" x14ac:dyDescent="0.25">
      <c r="R1576" s="48" t="e">
        <f>IF(VLOOKUP(F1576,#REF!,3,2)=10024,IF(F1576=998,2,""),IF(OR(N1576="B02",N1576="E02",N1576="G01",N1576="H01",N1576="H02",N1576="H03",N1576="H04",N1576="H05"),2,1))</f>
        <v>#REF!</v>
      </c>
    </row>
    <row r="1577" spans="18:18" x14ac:dyDescent="0.25">
      <c r="R1577" s="48" t="e">
        <f>IF(VLOOKUP(F1577,#REF!,3,2)=10024,IF(F1577=998,2,""),IF(OR(N1577="B02",N1577="E02",N1577="G01",N1577="H01",N1577="H02",N1577="H03",N1577="H04",N1577="H05"),2,1))</f>
        <v>#REF!</v>
      </c>
    </row>
    <row r="1578" spans="18:18" x14ac:dyDescent="0.25">
      <c r="R1578" s="48" t="e">
        <f>IF(VLOOKUP(F1578,#REF!,3,2)=10024,IF(F1578=998,2,""),IF(OR(N1578="B02",N1578="E02",N1578="G01",N1578="H01",N1578="H02",N1578="H03",N1578="H04",N1578="H05"),2,1))</f>
        <v>#REF!</v>
      </c>
    </row>
    <row r="1579" spans="18:18" x14ac:dyDescent="0.25">
      <c r="R1579" s="48" t="e">
        <f>IF(VLOOKUP(F1579,#REF!,3,2)=10024,IF(F1579=998,2,""),IF(OR(N1579="B02",N1579="E02",N1579="G01",N1579="H01",N1579="H02",N1579="H03",N1579="H04",N1579="H05"),2,1))</f>
        <v>#REF!</v>
      </c>
    </row>
    <row r="1580" spans="18:18" x14ac:dyDescent="0.25">
      <c r="R1580" s="48" t="e">
        <f>IF(VLOOKUP(F1580,#REF!,3,2)=10024,IF(F1580=998,2,""),IF(OR(N1580="B02",N1580="E02",N1580="G01",N1580="H01",N1580="H02",N1580="H03",N1580="H04",N1580="H05"),2,1))</f>
        <v>#REF!</v>
      </c>
    </row>
    <row r="1581" spans="18:18" x14ac:dyDescent="0.25">
      <c r="R1581" s="48" t="e">
        <f>IF(VLOOKUP(F1581,#REF!,3,2)=10024,IF(F1581=998,2,""),IF(OR(N1581="B02",N1581="E02",N1581="G01",N1581="H01",N1581="H02",N1581="H03",N1581="H04",N1581="H05"),2,1))</f>
        <v>#REF!</v>
      </c>
    </row>
    <row r="1582" spans="18:18" x14ac:dyDescent="0.25">
      <c r="R1582" s="48" t="e">
        <f>IF(VLOOKUP(F1582,#REF!,3,2)=10024,IF(F1582=998,2,""),IF(OR(N1582="B02",N1582="E02",N1582="G01",N1582="H01",N1582="H02",N1582="H03",N1582="H04",N1582="H05"),2,1))</f>
        <v>#REF!</v>
      </c>
    </row>
    <row r="1583" spans="18:18" x14ac:dyDescent="0.25">
      <c r="R1583" s="48" t="e">
        <f>IF(VLOOKUP(F1583,#REF!,3,2)=10024,IF(F1583=998,2,""),IF(OR(N1583="B02",N1583="E02",N1583="G01",N1583="H01",N1583="H02",N1583="H03",N1583="H04",N1583="H05"),2,1))</f>
        <v>#REF!</v>
      </c>
    </row>
    <row r="1584" spans="18:18" x14ac:dyDescent="0.25">
      <c r="R1584" s="48" t="e">
        <f>IF(VLOOKUP(F1584,#REF!,3,2)=10024,IF(F1584=998,2,""),IF(OR(N1584="B02",N1584="E02",N1584="G01",N1584="H01",N1584="H02",N1584="H03",N1584="H04",N1584="H05"),2,1))</f>
        <v>#REF!</v>
      </c>
    </row>
    <row r="1585" spans="18:18" x14ac:dyDescent="0.25">
      <c r="R1585" s="48" t="e">
        <f>IF(VLOOKUP(F1585,#REF!,3,2)=10024,IF(F1585=998,2,""),IF(OR(N1585="B02",N1585="E02",N1585="G01",N1585="H01",N1585="H02",N1585="H03",N1585="H04",N1585="H05"),2,1))</f>
        <v>#REF!</v>
      </c>
    </row>
    <row r="1586" spans="18:18" x14ac:dyDescent="0.25">
      <c r="R1586" s="48" t="e">
        <f>IF(VLOOKUP(F1586,#REF!,3,2)=10024,IF(F1586=998,2,""),IF(OR(N1586="B02",N1586="E02",N1586="G01",N1586="H01",N1586="H02",N1586="H03",N1586="H04",N1586="H05"),2,1))</f>
        <v>#REF!</v>
      </c>
    </row>
    <row r="1587" spans="18:18" x14ac:dyDescent="0.25">
      <c r="R1587" s="48" t="e">
        <f>IF(VLOOKUP(F1587,#REF!,3,2)=10024,IF(F1587=998,2,""),IF(OR(N1587="B02",N1587="E02",N1587="G01",N1587="H01",N1587="H02",N1587="H03",N1587="H04",N1587="H05"),2,1))</f>
        <v>#REF!</v>
      </c>
    </row>
    <row r="1588" spans="18:18" x14ac:dyDescent="0.25">
      <c r="R1588" s="48" t="e">
        <f>IF(VLOOKUP(F1588,#REF!,3,2)=10024,IF(F1588=998,2,""),IF(OR(N1588="B02",N1588="E02",N1588="G01",N1588="H01",N1588="H02",N1588="H03",N1588="H04",N1588="H05"),2,1))</f>
        <v>#REF!</v>
      </c>
    </row>
    <row r="1589" spans="18:18" x14ac:dyDescent="0.25">
      <c r="R1589" s="48" t="e">
        <f>IF(VLOOKUP(F1589,#REF!,3,2)=10024,IF(F1589=998,2,""),IF(OR(N1589="B02",N1589="E02",N1589="G01",N1589="H01",N1589="H02",N1589="H03",N1589="H04",N1589="H05"),2,1))</f>
        <v>#REF!</v>
      </c>
    </row>
    <row r="1590" spans="18:18" x14ac:dyDescent="0.25">
      <c r="R1590" s="48" t="e">
        <f>IF(VLOOKUP(F1590,#REF!,3,2)=10024,IF(F1590=998,2,""),IF(OR(N1590="B02",N1590="E02",N1590="G01",N1590="H01",N1590="H02",N1590="H03",N1590="H04",N1590="H05"),2,1))</f>
        <v>#REF!</v>
      </c>
    </row>
    <row r="1591" spans="18:18" x14ac:dyDescent="0.25">
      <c r="R1591" s="48" t="e">
        <f>IF(VLOOKUP(F1591,#REF!,3,2)=10024,IF(F1591=998,2,""),IF(OR(N1591="B02",N1591="E02",N1591="G01",N1591="H01",N1591="H02",N1591="H03",N1591="H04",N1591="H05"),2,1))</f>
        <v>#REF!</v>
      </c>
    </row>
    <row r="1592" spans="18:18" x14ac:dyDescent="0.25">
      <c r="R1592" s="48" t="e">
        <f>IF(VLOOKUP(F1592,#REF!,3,2)=10024,IF(F1592=998,2,""),IF(OR(N1592="B02",N1592="E02",N1592="G01",N1592="H01",N1592="H02",N1592="H03",N1592="H04",N1592="H05"),2,1))</f>
        <v>#REF!</v>
      </c>
    </row>
    <row r="1593" spans="18:18" x14ac:dyDescent="0.25">
      <c r="R1593" s="48" t="e">
        <f>IF(VLOOKUP(F1593,#REF!,3,2)=10024,IF(F1593=998,2,""),IF(OR(N1593="B02",N1593="E02",N1593="G01",N1593="H01",N1593="H02",N1593="H03",N1593="H04",N1593="H05"),2,1))</f>
        <v>#REF!</v>
      </c>
    </row>
    <row r="1594" spans="18:18" x14ac:dyDescent="0.25">
      <c r="R1594" s="48" t="e">
        <f>IF(VLOOKUP(F1594,#REF!,3,2)=10024,IF(F1594=998,2,""),IF(OR(N1594="B02",N1594="E02",N1594="G01",N1594="H01",N1594="H02",N1594="H03",N1594="H04",N1594="H05"),2,1))</f>
        <v>#REF!</v>
      </c>
    </row>
    <row r="1595" spans="18:18" x14ac:dyDescent="0.25">
      <c r="R1595" s="48" t="e">
        <f>IF(VLOOKUP(F1595,#REF!,3,2)=10024,IF(F1595=998,2,""),IF(OR(N1595="B02",N1595="E02",N1595="G01",N1595="H01",N1595="H02",N1595="H03",N1595="H04",N1595="H05"),2,1))</f>
        <v>#REF!</v>
      </c>
    </row>
    <row r="1596" spans="18:18" x14ac:dyDescent="0.25">
      <c r="R1596" s="48" t="e">
        <f>IF(VLOOKUP(F1596,#REF!,3,2)=10024,IF(F1596=998,2,""),IF(OR(N1596="B02",N1596="E02",N1596="G01",N1596="H01",N1596="H02",N1596="H03",N1596="H04",N1596="H05"),2,1))</f>
        <v>#REF!</v>
      </c>
    </row>
    <row r="1597" spans="18:18" x14ac:dyDescent="0.25">
      <c r="R1597" s="48" t="e">
        <f>IF(VLOOKUP(F1597,#REF!,3,2)=10024,IF(F1597=998,2,""),IF(OR(N1597="B02",N1597="E02",N1597="G01",N1597="H01",N1597="H02",N1597="H03",N1597="H04",N1597="H05"),2,1))</f>
        <v>#REF!</v>
      </c>
    </row>
    <row r="1598" spans="18:18" x14ac:dyDescent="0.25">
      <c r="R1598" s="48" t="e">
        <f>IF(VLOOKUP(F1598,#REF!,3,2)=10024,IF(F1598=998,2,""),IF(OR(N1598="B02",N1598="E02",N1598="G01",N1598="H01",N1598="H02",N1598="H03",N1598="H04",N1598="H05"),2,1))</f>
        <v>#REF!</v>
      </c>
    </row>
    <row r="1599" spans="18:18" x14ac:dyDescent="0.25">
      <c r="R1599" s="48" t="e">
        <f>IF(VLOOKUP(F1599,#REF!,3,2)=10024,IF(F1599=998,2,""),IF(OR(N1599="B02",N1599="E02",N1599="G01",N1599="H01",N1599="H02",N1599="H03",N1599="H04",N1599="H05"),2,1))</f>
        <v>#REF!</v>
      </c>
    </row>
    <row r="1600" spans="18:18" x14ac:dyDescent="0.25">
      <c r="R1600" s="48" t="e">
        <f>IF(VLOOKUP(F1600,#REF!,3,2)=10024,IF(F1600=998,2,""),IF(OR(N1600="B02",N1600="E02",N1600="G01",N1600="H01",N1600="H02",N1600="H03",N1600="H04",N1600="H05"),2,1))</f>
        <v>#REF!</v>
      </c>
    </row>
    <row r="1601" spans="18:18" x14ac:dyDescent="0.25">
      <c r="R1601" s="48" t="e">
        <f>IF(VLOOKUP(F1601,#REF!,3,2)=10024,IF(F1601=998,2,""),IF(OR(N1601="B02",N1601="E02",N1601="G01",N1601="H01",N1601="H02",N1601="H03",N1601="H04",N1601="H05"),2,1))</f>
        <v>#REF!</v>
      </c>
    </row>
    <row r="1602" spans="18:18" x14ac:dyDescent="0.25">
      <c r="R1602" s="48" t="e">
        <f>IF(VLOOKUP(F1602,#REF!,3,2)=10024,IF(F1602=998,2,""),IF(OR(N1602="B02",N1602="E02",N1602="G01",N1602="H01",N1602="H02",N1602="H03",N1602="H04",N1602="H05"),2,1))</f>
        <v>#REF!</v>
      </c>
    </row>
    <row r="1603" spans="18:18" x14ac:dyDescent="0.25">
      <c r="R1603" s="48" t="e">
        <f>IF(VLOOKUP(F1603,#REF!,3,2)=10024,IF(F1603=998,2,""),IF(OR(N1603="B02",N1603="E02",N1603="G01",N1603="H01",N1603="H02",N1603="H03",N1603="H04",N1603="H05"),2,1))</f>
        <v>#REF!</v>
      </c>
    </row>
    <row r="1604" spans="18:18" x14ac:dyDescent="0.25">
      <c r="R1604" s="48" t="e">
        <f>IF(VLOOKUP(F1604,#REF!,3,2)=10024,IF(F1604=998,2,""),IF(OR(N1604="B02",N1604="E02",N1604="G01",N1604="H01",N1604="H02",N1604="H03",N1604="H04",N1604="H05"),2,1))</f>
        <v>#REF!</v>
      </c>
    </row>
    <row r="1605" spans="18:18" x14ac:dyDescent="0.25">
      <c r="R1605" s="48" t="e">
        <f>IF(VLOOKUP(F1605,#REF!,3,2)=10024,IF(F1605=998,2,""),IF(OR(N1605="B02",N1605="E02",N1605="G01",N1605="H01",N1605="H02",N1605="H03",N1605="H04",N1605="H05"),2,1))</f>
        <v>#REF!</v>
      </c>
    </row>
    <row r="1606" spans="18:18" x14ac:dyDescent="0.25">
      <c r="R1606" s="48" t="e">
        <f>IF(VLOOKUP(F1606,#REF!,3,2)=10024,IF(F1606=998,2,""),IF(OR(N1606="B02",N1606="E02",N1606="G01",N1606="H01",N1606="H02",N1606="H03",N1606="H04",N1606="H05"),2,1))</f>
        <v>#REF!</v>
      </c>
    </row>
    <row r="1607" spans="18:18" x14ac:dyDescent="0.25">
      <c r="R1607" s="48" t="e">
        <f>IF(VLOOKUP(F1607,#REF!,3,2)=10024,IF(F1607=998,2,""),IF(OR(N1607="B02",N1607="E02",N1607="G01",N1607="H01",N1607="H02",N1607="H03",N1607="H04",N1607="H05"),2,1))</f>
        <v>#REF!</v>
      </c>
    </row>
    <row r="1608" spans="18:18" x14ac:dyDescent="0.25">
      <c r="R1608" s="48" t="e">
        <f>IF(VLOOKUP(F1608,#REF!,3,2)=10024,IF(F1608=998,2,""),IF(OR(N1608="B02",N1608="E02",N1608="G01",N1608="H01",N1608="H02",N1608="H03",N1608="H04",N1608="H05"),2,1))</f>
        <v>#REF!</v>
      </c>
    </row>
    <row r="1609" spans="18:18" x14ac:dyDescent="0.25">
      <c r="R1609" s="48" t="e">
        <f>IF(VLOOKUP(F1609,#REF!,3,2)=10024,IF(F1609=998,2,""),IF(OR(N1609="B02",N1609="E02",N1609="G01",N1609="H01",N1609="H02",N1609="H03",N1609="H04",N1609="H05"),2,1))</f>
        <v>#REF!</v>
      </c>
    </row>
    <row r="1610" spans="18:18" x14ac:dyDescent="0.25">
      <c r="R1610" s="48" t="e">
        <f>IF(VLOOKUP(F1610,#REF!,3,2)=10024,IF(F1610=998,2,""),IF(OR(N1610="B02",N1610="E02",N1610="G01",N1610="H01",N1610="H02",N1610="H03",N1610="H04",N1610="H05"),2,1))</f>
        <v>#REF!</v>
      </c>
    </row>
    <row r="1611" spans="18:18" x14ac:dyDescent="0.25">
      <c r="R1611" s="48" t="e">
        <f>IF(VLOOKUP(F1611,#REF!,3,2)=10024,IF(F1611=998,2,""),IF(OR(N1611="B02",N1611="E02",N1611="G01",N1611="H01",N1611="H02",N1611="H03",N1611="H04",N1611="H05"),2,1))</f>
        <v>#REF!</v>
      </c>
    </row>
    <row r="1612" spans="18:18" x14ac:dyDescent="0.25">
      <c r="R1612" s="48" t="e">
        <f>IF(VLOOKUP(F1612,#REF!,3,2)=10024,IF(F1612=998,2,""),IF(OR(N1612="B02",N1612="E02",N1612="G01",N1612="H01",N1612="H02",N1612="H03",N1612="H04",N1612="H05"),2,1))</f>
        <v>#REF!</v>
      </c>
    </row>
    <row r="1613" spans="18:18" x14ac:dyDescent="0.25">
      <c r="R1613" s="48" t="e">
        <f>IF(VLOOKUP(F1613,#REF!,3,2)=10024,IF(F1613=998,2,""),IF(OR(N1613="B02",N1613="E02",N1613="G01",N1613="H01",N1613="H02",N1613="H03",N1613="H04",N1613="H05"),2,1))</f>
        <v>#REF!</v>
      </c>
    </row>
    <row r="1614" spans="18:18" x14ac:dyDescent="0.25">
      <c r="R1614" s="48" t="e">
        <f>IF(VLOOKUP(F1614,#REF!,3,2)=10024,IF(F1614=998,2,""),IF(OR(N1614="B02",N1614="E02",N1614="G01",N1614="H01",N1614="H02",N1614="H03",N1614="H04",N1614="H05"),2,1))</f>
        <v>#REF!</v>
      </c>
    </row>
    <row r="1615" spans="18:18" x14ac:dyDescent="0.25">
      <c r="R1615" s="48" t="e">
        <f>IF(VLOOKUP(F1615,#REF!,3,2)=10024,IF(F1615=998,2,""),IF(OR(N1615="B02",N1615="E02",N1615="G01",N1615="H01",N1615="H02",N1615="H03",N1615="H04",N1615="H05"),2,1))</f>
        <v>#REF!</v>
      </c>
    </row>
    <row r="1616" spans="18:18" x14ac:dyDescent="0.25">
      <c r="R1616" s="48" t="e">
        <f>IF(VLOOKUP(F1616,#REF!,3,2)=10024,IF(F1616=998,2,""),IF(OR(N1616="B02",N1616="E02",N1616="G01",N1616="H01",N1616="H02",N1616="H03",N1616="H04",N1616="H05"),2,1))</f>
        <v>#REF!</v>
      </c>
    </row>
    <row r="1617" spans="18:18" x14ac:dyDescent="0.25">
      <c r="R1617" s="48" t="e">
        <f>IF(VLOOKUP(F1617,#REF!,3,2)=10024,IF(F1617=998,2,""),IF(OR(N1617="B02",N1617="E02",N1617="G01",N1617="H01",N1617="H02",N1617="H03",N1617="H04",N1617="H05"),2,1))</f>
        <v>#REF!</v>
      </c>
    </row>
    <row r="1618" spans="18:18" x14ac:dyDescent="0.25">
      <c r="R1618" s="48" t="e">
        <f>IF(VLOOKUP(F1618,#REF!,3,2)=10024,IF(F1618=998,2,""),IF(OR(N1618="B02",N1618="E02",N1618="G01",N1618="H01",N1618="H02",N1618="H03",N1618="H04",N1618="H05"),2,1))</f>
        <v>#REF!</v>
      </c>
    </row>
    <row r="1619" spans="18:18" x14ac:dyDescent="0.25">
      <c r="R1619" s="48" t="e">
        <f>IF(VLOOKUP(F1619,#REF!,3,2)=10024,IF(F1619=998,2,""),IF(OR(N1619="B02",N1619="E02",N1619="G01",N1619="H01",N1619="H02",N1619="H03",N1619="H04",N1619="H05"),2,1))</f>
        <v>#REF!</v>
      </c>
    </row>
    <row r="1620" spans="18:18" x14ac:dyDescent="0.25">
      <c r="R1620" s="48" t="e">
        <f>IF(VLOOKUP(F1620,#REF!,3,2)=10024,IF(F1620=998,2,""),IF(OR(N1620="B02",N1620="E02",N1620="G01",N1620="H01",N1620="H02",N1620="H03",N1620="H04",N1620="H05"),2,1))</f>
        <v>#REF!</v>
      </c>
    </row>
    <row r="1621" spans="18:18" x14ac:dyDescent="0.25">
      <c r="R1621" s="48" t="e">
        <f>IF(VLOOKUP(F1621,#REF!,3,2)=10024,IF(F1621=998,2,""),IF(OR(N1621="B02",N1621="E02",N1621="G01",N1621="H01",N1621="H02",N1621="H03",N1621="H04",N1621="H05"),2,1))</f>
        <v>#REF!</v>
      </c>
    </row>
    <row r="1622" spans="18:18" x14ac:dyDescent="0.25">
      <c r="R1622" s="48" t="e">
        <f>IF(VLOOKUP(F1622,#REF!,3,2)=10024,IF(F1622=998,2,""),IF(OR(N1622="B02",N1622="E02",N1622="G01",N1622="H01",N1622="H02",N1622="H03",N1622="H04",N1622="H05"),2,1))</f>
        <v>#REF!</v>
      </c>
    </row>
    <row r="1623" spans="18:18" x14ac:dyDescent="0.25">
      <c r="R1623" s="48" t="e">
        <f>IF(VLOOKUP(F1623,#REF!,3,2)=10024,IF(F1623=998,2,""),IF(OR(N1623="B02",N1623="E02",N1623="G01",N1623="H01",N1623="H02",N1623="H03",N1623="H04",N1623="H05"),2,1))</f>
        <v>#REF!</v>
      </c>
    </row>
    <row r="1624" spans="18:18" x14ac:dyDescent="0.25">
      <c r="R1624" s="48" t="e">
        <f>IF(VLOOKUP(F1624,#REF!,3,2)=10024,IF(F1624=998,2,""),IF(OR(N1624="B02",N1624="E02",N1624="G01",N1624="H01",N1624="H02",N1624="H03",N1624="H04",N1624="H05"),2,1))</f>
        <v>#REF!</v>
      </c>
    </row>
    <row r="1625" spans="18:18" x14ac:dyDescent="0.25">
      <c r="R1625" s="48" t="e">
        <f>IF(VLOOKUP(F1625,#REF!,3,2)=10024,IF(F1625=998,2,""),IF(OR(N1625="B02",N1625="E02",N1625="G01",N1625="H01",N1625="H02",N1625="H03",N1625="H04",N1625="H05"),2,1))</f>
        <v>#REF!</v>
      </c>
    </row>
    <row r="1626" spans="18:18" x14ac:dyDescent="0.25">
      <c r="R1626" s="48" t="e">
        <f>IF(VLOOKUP(F1626,#REF!,3,2)=10024,IF(F1626=998,2,""),IF(OR(N1626="B02",N1626="E02",N1626="G01",N1626="H01",N1626="H02",N1626="H03",N1626="H04",N1626="H05"),2,1))</f>
        <v>#REF!</v>
      </c>
    </row>
    <row r="1627" spans="18:18" x14ac:dyDescent="0.25">
      <c r="R1627" s="48" t="e">
        <f>IF(VLOOKUP(F1627,#REF!,3,2)=10024,IF(F1627=998,2,""),IF(OR(N1627="B02",N1627="E02",N1627="G01",N1627="H01",N1627="H02",N1627="H03",N1627="H04",N1627="H05"),2,1))</f>
        <v>#REF!</v>
      </c>
    </row>
    <row r="1628" spans="18:18" x14ac:dyDescent="0.25">
      <c r="R1628" s="48" t="e">
        <f>IF(VLOOKUP(F1628,#REF!,3,2)=10024,IF(F1628=998,2,""),IF(OR(N1628="B02",N1628="E02",N1628="G01",N1628="H01",N1628="H02",N1628="H03",N1628="H04",N1628="H05"),2,1))</f>
        <v>#REF!</v>
      </c>
    </row>
    <row r="1629" spans="18:18" x14ac:dyDescent="0.25">
      <c r="R1629" s="48" t="e">
        <f>IF(VLOOKUP(F1629,#REF!,3,2)=10024,IF(F1629=998,2,""),IF(OR(N1629="B02",N1629="E02",N1629="G01",N1629="H01",N1629="H02",N1629="H03",N1629="H04",N1629="H05"),2,1))</f>
        <v>#REF!</v>
      </c>
    </row>
    <row r="1630" spans="18:18" x14ac:dyDescent="0.25">
      <c r="R1630" s="48" t="e">
        <f>IF(VLOOKUP(F1630,#REF!,3,2)=10024,IF(F1630=998,2,""),IF(OR(N1630="B02",N1630="E02",N1630="G01",N1630="H01",N1630="H02",N1630="H03",N1630="H04",N1630="H05"),2,1))</f>
        <v>#REF!</v>
      </c>
    </row>
    <row r="1631" spans="18:18" x14ac:dyDescent="0.25">
      <c r="R1631" s="48" t="e">
        <f>IF(VLOOKUP(F1631,#REF!,3,2)=10024,IF(F1631=998,2,""),IF(OR(N1631="B02",N1631="E02",N1631="G01",N1631="H01",N1631="H02",N1631="H03",N1631="H04",N1631="H05"),2,1))</f>
        <v>#REF!</v>
      </c>
    </row>
    <row r="1632" spans="18:18" x14ac:dyDescent="0.25">
      <c r="R1632" s="48" t="e">
        <f>IF(VLOOKUP(F1632,#REF!,3,2)=10024,IF(F1632=998,2,""),IF(OR(N1632="B02",N1632="E02",N1632="G01",N1632="H01",N1632="H02",N1632="H03",N1632="H04",N1632="H05"),2,1))</f>
        <v>#REF!</v>
      </c>
    </row>
    <row r="1633" spans="18:18" x14ac:dyDescent="0.25">
      <c r="R1633" s="48" t="e">
        <f>IF(VLOOKUP(F1633,#REF!,3,2)=10024,IF(F1633=998,2,""),IF(OR(N1633="B02",N1633="E02",N1633="G01",N1633="H01",N1633="H02",N1633="H03",N1633="H04",N1633="H05"),2,1))</f>
        <v>#REF!</v>
      </c>
    </row>
    <row r="1634" spans="18:18" x14ac:dyDescent="0.25">
      <c r="R1634" s="48" t="e">
        <f>IF(VLOOKUP(F1634,#REF!,3,2)=10024,IF(F1634=998,2,""),IF(OR(N1634="B02",N1634="E02",N1634="G01",N1634="H01",N1634="H02",N1634="H03",N1634="H04",N1634="H05"),2,1))</f>
        <v>#REF!</v>
      </c>
    </row>
    <row r="1635" spans="18:18" x14ac:dyDescent="0.25">
      <c r="R1635" s="48" t="e">
        <f>IF(VLOOKUP(F1635,#REF!,3,2)=10024,IF(F1635=998,2,""),IF(OR(N1635="B02",N1635="E02",N1635="G01",N1635="H01",N1635="H02",N1635="H03",N1635="H04",N1635="H05"),2,1))</f>
        <v>#REF!</v>
      </c>
    </row>
    <row r="1636" spans="18:18" x14ac:dyDescent="0.25">
      <c r="R1636" s="48" t="e">
        <f>IF(VLOOKUP(F1636,#REF!,3,2)=10024,IF(F1636=998,2,""),IF(OR(N1636="B02",N1636="E02",N1636="G01",N1636="H01",N1636="H02",N1636="H03",N1636="H04",N1636="H05"),2,1))</f>
        <v>#REF!</v>
      </c>
    </row>
    <row r="1637" spans="18:18" x14ac:dyDescent="0.25">
      <c r="R1637" s="48" t="e">
        <f>IF(VLOOKUP(F1637,#REF!,3,2)=10024,IF(F1637=998,2,""),IF(OR(N1637="B02",N1637="E02",N1637="G01",N1637="H01",N1637="H02",N1637="H03",N1637="H04",N1637="H05"),2,1))</f>
        <v>#REF!</v>
      </c>
    </row>
    <row r="1638" spans="18:18" x14ac:dyDescent="0.25">
      <c r="R1638" s="48" t="e">
        <f>IF(VLOOKUP(F1638,#REF!,3,2)=10024,IF(F1638=998,2,""),IF(OR(N1638="B02",N1638="E02",N1638="G01",N1638="H01",N1638="H02",N1638="H03",N1638="H04",N1638="H05"),2,1))</f>
        <v>#REF!</v>
      </c>
    </row>
    <row r="1639" spans="18:18" x14ac:dyDescent="0.25">
      <c r="R1639" s="48" t="e">
        <f>IF(VLOOKUP(F1639,#REF!,3,2)=10024,IF(F1639=998,2,""),IF(OR(N1639="B02",N1639="E02",N1639="G01",N1639="H01",N1639="H02",N1639="H03",N1639="H04",N1639="H05"),2,1))</f>
        <v>#REF!</v>
      </c>
    </row>
    <row r="1640" spans="18:18" x14ac:dyDescent="0.25">
      <c r="R1640" s="48" t="e">
        <f>IF(VLOOKUP(F1640,#REF!,3,2)=10024,IF(F1640=998,2,""),IF(OR(N1640="B02",N1640="E02",N1640="G01",N1640="H01",N1640="H02",N1640="H03",N1640="H04",N1640="H05"),2,1))</f>
        <v>#REF!</v>
      </c>
    </row>
    <row r="1641" spans="18:18" x14ac:dyDescent="0.25">
      <c r="R1641" s="48" t="e">
        <f>IF(VLOOKUP(F1641,#REF!,3,2)=10024,IF(F1641=998,2,""),IF(OR(N1641="B02",N1641="E02",N1641="G01",N1641="H01",N1641="H02",N1641="H03",N1641="H04",N1641="H05"),2,1))</f>
        <v>#REF!</v>
      </c>
    </row>
    <row r="1642" spans="18:18" x14ac:dyDescent="0.25">
      <c r="R1642" s="48" t="e">
        <f>IF(VLOOKUP(F1642,#REF!,3,2)=10024,IF(F1642=998,2,""),IF(OR(N1642="B02",N1642="E02",N1642="G01",N1642="H01",N1642="H02",N1642="H03",N1642="H04",N1642="H05"),2,1))</f>
        <v>#REF!</v>
      </c>
    </row>
    <row r="1643" spans="18:18" x14ac:dyDescent="0.25">
      <c r="R1643" s="48" t="e">
        <f>IF(VLOOKUP(F1643,#REF!,3,2)=10024,IF(F1643=998,2,""),IF(OR(N1643="B02",N1643="E02",N1643="G01",N1643="H01",N1643="H02",N1643="H03",N1643="H04",N1643="H05"),2,1))</f>
        <v>#REF!</v>
      </c>
    </row>
    <row r="1644" spans="18:18" x14ac:dyDescent="0.25">
      <c r="R1644" s="48" t="e">
        <f>IF(VLOOKUP(F1644,#REF!,3,2)=10024,IF(F1644=998,2,""),IF(OR(N1644="B02",N1644="E02",N1644="G01",N1644="H01",N1644="H02",N1644="H03",N1644="H04",N1644="H05"),2,1))</f>
        <v>#REF!</v>
      </c>
    </row>
    <row r="1645" spans="18:18" x14ac:dyDescent="0.25">
      <c r="R1645" s="48" t="e">
        <f>IF(VLOOKUP(F1645,#REF!,3,2)=10024,IF(F1645=998,2,""),IF(OR(N1645="B02",N1645="E02",N1645="G01",N1645="H01",N1645="H02",N1645="H03",N1645="H04",N1645="H05"),2,1))</f>
        <v>#REF!</v>
      </c>
    </row>
    <row r="1646" spans="18:18" x14ac:dyDescent="0.25">
      <c r="R1646" s="48" t="e">
        <f>IF(VLOOKUP(F1646,#REF!,3,2)=10024,IF(F1646=998,2,""),IF(OR(N1646="B02",N1646="E02",N1646="G01",N1646="H01",N1646="H02",N1646="H03",N1646="H04",N1646="H05"),2,1))</f>
        <v>#REF!</v>
      </c>
    </row>
    <row r="1647" spans="18:18" x14ac:dyDescent="0.25">
      <c r="R1647" s="48" t="e">
        <f>IF(VLOOKUP(F1647,#REF!,3,2)=10024,IF(F1647=998,2,""),IF(OR(N1647="B02",N1647="E02",N1647="G01",N1647="H01",N1647="H02",N1647="H03",N1647="H04",N1647="H05"),2,1))</f>
        <v>#REF!</v>
      </c>
    </row>
    <row r="1648" spans="18:18" x14ac:dyDescent="0.25">
      <c r="R1648" s="48" t="e">
        <f>IF(VLOOKUP(F1648,#REF!,3,2)=10024,IF(F1648=998,2,""),IF(OR(N1648="B02",N1648="E02",N1648="G01",N1648="H01",N1648="H02",N1648="H03",N1648="H04",N1648="H05"),2,1))</f>
        <v>#REF!</v>
      </c>
    </row>
    <row r="1649" spans="18:18" x14ac:dyDescent="0.25">
      <c r="R1649" s="48" t="e">
        <f>IF(VLOOKUP(F1649,#REF!,3,2)=10024,IF(F1649=998,2,""),IF(OR(N1649="B02",N1649="E02",N1649="G01",N1649="H01",N1649="H02",N1649="H03",N1649="H04",N1649="H05"),2,1))</f>
        <v>#REF!</v>
      </c>
    </row>
    <row r="1650" spans="18:18" x14ac:dyDescent="0.25">
      <c r="R1650" s="48" t="e">
        <f>IF(VLOOKUP(F1650,#REF!,3,2)=10024,IF(F1650=998,2,""),IF(OR(N1650="B02",N1650="E02",N1650="G01",N1650="H01",N1650="H02",N1650="H03",N1650="H04",N1650="H05"),2,1))</f>
        <v>#REF!</v>
      </c>
    </row>
    <row r="1651" spans="18:18" x14ac:dyDescent="0.25">
      <c r="R1651" s="48" t="e">
        <f>IF(VLOOKUP(F1651,#REF!,3,2)=10024,IF(F1651=998,2,""),IF(OR(N1651="B02",N1651="E02",N1651="G01",N1651="H01",N1651="H02",N1651="H03",N1651="H04",N1651="H05"),2,1))</f>
        <v>#REF!</v>
      </c>
    </row>
    <row r="1652" spans="18:18" x14ac:dyDescent="0.25">
      <c r="R1652" s="48" t="e">
        <f>IF(VLOOKUP(F1652,#REF!,3,2)=10024,IF(F1652=998,2,""),IF(OR(N1652="B02",N1652="E02",N1652="G01",N1652="H01",N1652="H02",N1652="H03",N1652="H04",N1652="H05"),2,1))</f>
        <v>#REF!</v>
      </c>
    </row>
    <row r="1653" spans="18:18" x14ac:dyDescent="0.25">
      <c r="R1653" s="48" t="e">
        <f>IF(VLOOKUP(F1653,#REF!,3,2)=10024,IF(F1653=998,2,""),IF(OR(N1653="B02",N1653="E02",N1653="G01",N1653="H01",N1653="H02",N1653="H03",N1653="H04",N1653="H05"),2,1))</f>
        <v>#REF!</v>
      </c>
    </row>
    <row r="1654" spans="18:18" x14ac:dyDescent="0.25">
      <c r="R1654" s="48" t="e">
        <f>IF(VLOOKUP(F1654,#REF!,3,2)=10024,IF(F1654=998,2,""),IF(OR(N1654="B02",N1654="E02",N1654="G01",N1654="H01",N1654="H02",N1654="H03",N1654="H04",N1654="H05"),2,1))</f>
        <v>#REF!</v>
      </c>
    </row>
    <row r="1655" spans="18:18" x14ac:dyDescent="0.25">
      <c r="R1655" s="48" t="e">
        <f>IF(VLOOKUP(F1655,#REF!,3,2)=10024,IF(F1655=998,2,""),IF(OR(N1655="B02",N1655="E02",N1655="G01",N1655="H01",N1655="H02",N1655="H03",N1655="H04",N1655="H05"),2,1))</f>
        <v>#REF!</v>
      </c>
    </row>
    <row r="1656" spans="18:18" x14ac:dyDescent="0.25">
      <c r="R1656" s="48" t="e">
        <f>IF(VLOOKUP(F1656,#REF!,3,2)=10024,IF(F1656=998,2,""),IF(OR(N1656="B02",N1656="E02",N1656="G01",N1656="H01",N1656="H02",N1656="H03",N1656="H04",N1656="H05"),2,1))</f>
        <v>#REF!</v>
      </c>
    </row>
    <row r="1657" spans="18:18" x14ac:dyDescent="0.25">
      <c r="R1657" s="48" t="e">
        <f>IF(VLOOKUP(F1657,#REF!,3,2)=10024,IF(F1657=998,2,""),IF(OR(N1657="B02",N1657="E02",N1657="G01",N1657="H01",N1657="H02",N1657="H03",N1657="H04",N1657="H05"),2,1))</f>
        <v>#REF!</v>
      </c>
    </row>
    <row r="1658" spans="18:18" x14ac:dyDescent="0.25">
      <c r="R1658" s="48" t="e">
        <f>IF(VLOOKUP(F1658,#REF!,3,2)=10024,IF(F1658=998,2,""),IF(OR(N1658="B02",N1658="E02",N1658="G01",N1658="H01",N1658="H02",N1658="H03",N1658="H04",N1658="H05"),2,1))</f>
        <v>#REF!</v>
      </c>
    </row>
    <row r="1659" spans="18:18" x14ac:dyDescent="0.25">
      <c r="R1659" s="48" t="e">
        <f>IF(VLOOKUP(F1659,#REF!,3,2)=10024,IF(F1659=998,2,""),IF(OR(N1659="B02",N1659="E02",N1659="G01",N1659="H01",N1659="H02",N1659="H03",N1659="H04",N1659="H05"),2,1))</f>
        <v>#REF!</v>
      </c>
    </row>
    <row r="1660" spans="18:18" x14ac:dyDescent="0.25">
      <c r="R1660" s="48" t="e">
        <f>IF(VLOOKUP(F1660,#REF!,3,2)=10024,IF(F1660=998,2,""),IF(OR(N1660="B02",N1660="E02",N1660="G01",N1660="H01",N1660="H02",N1660="H03",N1660="H04",N1660="H05"),2,1))</f>
        <v>#REF!</v>
      </c>
    </row>
    <row r="1661" spans="18:18" x14ac:dyDescent="0.25">
      <c r="R1661" s="48" t="e">
        <f>IF(VLOOKUP(F1661,#REF!,3,2)=10024,IF(F1661=998,2,""),IF(OR(N1661="B02",N1661="E02",N1661="G01",N1661="H01",N1661="H02",N1661="H03",N1661="H04",N1661="H05"),2,1))</f>
        <v>#REF!</v>
      </c>
    </row>
    <row r="1662" spans="18:18" x14ac:dyDescent="0.25">
      <c r="R1662" s="48" t="e">
        <f>IF(VLOOKUP(F1662,#REF!,3,2)=10024,IF(F1662=998,2,""),IF(OR(N1662="B02",N1662="E02",N1662="G01",N1662="H01",N1662="H02",N1662="H03",N1662="H04",N1662="H05"),2,1))</f>
        <v>#REF!</v>
      </c>
    </row>
    <row r="1663" spans="18:18" x14ac:dyDescent="0.25">
      <c r="R1663" s="48" t="e">
        <f>IF(VLOOKUP(F1663,#REF!,3,2)=10024,IF(F1663=998,2,""),IF(OR(N1663="B02",N1663="E02",N1663="G01",N1663="H01",N1663="H02",N1663="H03",N1663="H04",N1663="H05"),2,1))</f>
        <v>#REF!</v>
      </c>
    </row>
    <row r="1664" spans="18:18" x14ac:dyDescent="0.25">
      <c r="R1664" s="48" t="e">
        <f>IF(VLOOKUP(F1664,#REF!,3,2)=10024,IF(F1664=998,2,""),IF(OR(N1664="B02",N1664="E02",N1664="G01",N1664="H01",N1664="H02",N1664="H03",N1664="H04",N1664="H05"),2,1))</f>
        <v>#REF!</v>
      </c>
    </row>
    <row r="1665" spans="18:18" x14ac:dyDescent="0.25">
      <c r="R1665" s="48" t="e">
        <f>IF(VLOOKUP(F1665,#REF!,3,2)=10024,IF(F1665=998,2,""),IF(OR(N1665="B02",N1665="E02",N1665="G01",N1665="H01",N1665="H02",N1665="H03",N1665="H04",N1665="H05"),2,1))</f>
        <v>#REF!</v>
      </c>
    </row>
    <row r="1666" spans="18:18" x14ac:dyDescent="0.25">
      <c r="R1666" s="48" t="e">
        <f>IF(VLOOKUP(F1666,#REF!,3,2)=10024,IF(F1666=998,2,""),IF(OR(N1666="B02",N1666="E02",N1666="G01",N1666="H01",N1666="H02",N1666="H03",N1666="H04",N1666="H05"),2,1))</f>
        <v>#REF!</v>
      </c>
    </row>
    <row r="1667" spans="18:18" x14ac:dyDescent="0.25">
      <c r="R1667" s="48" t="e">
        <f>IF(VLOOKUP(F1667,#REF!,3,2)=10024,IF(F1667=998,2,""),IF(OR(N1667="B02",N1667="E02",N1667="G01",N1667="H01",N1667="H02",N1667="H03",N1667="H04",N1667="H05"),2,1))</f>
        <v>#REF!</v>
      </c>
    </row>
    <row r="1668" spans="18:18" x14ac:dyDescent="0.25">
      <c r="R1668" s="48" t="e">
        <f>IF(VLOOKUP(F1668,#REF!,3,2)=10024,IF(F1668=998,2,""),IF(OR(N1668="B02",N1668="E02",N1668="G01",N1668="H01",N1668="H02",N1668="H03",N1668="H04",N1668="H05"),2,1))</f>
        <v>#REF!</v>
      </c>
    </row>
    <row r="1669" spans="18:18" x14ac:dyDescent="0.25">
      <c r="R1669" s="48" t="e">
        <f>IF(VLOOKUP(F1669,#REF!,3,2)=10024,IF(F1669=998,2,""),IF(OR(N1669="B02",N1669="E02",N1669="G01",N1669="H01",N1669="H02",N1669="H03",N1669="H04",N1669="H05"),2,1))</f>
        <v>#REF!</v>
      </c>
    </row>
    <row r="1670" spans="18:18" x14ac:dyDescent="0.25">
      <c r="R1670" s="48" t="e">
        <f>IF(VLOOKUP(F1670,#REF!,3,2)=10024,IF(F1670=998,2,""),IF(OR(N1670="B02",N1670="E02",N1670="G01",N1670="H01",N1670="H02",N1670="H03",N1670="H04",N1670="H05"),2,1))</f>
        <v>#REF!</v>
      </c>
    </row>
    <row r="1671" spans="18:18" x14ac:dyDescent="0.25">
      <c r="R1671" s="48" t="e">
        <f>IF(VLOOKUP(F1671,#REF!,3,2)=10024,IF(F1671=998,2,""),IF(OR(N1671="B02",N1671="E02",N1671="G01",N1671="H01",N1671="H02",N1671="H03",N1671="H04",N1671="H05"),2,1))</f>
        <v>#REF!</v>
      </c>
    </row>
    <row r="1672" spans="18:18" x14ac:dyDescent="0.25">
      <c r="R1672" s="48" t="e">
        <f>IF(VLOOKUP(F1672,#REF!,3,2)=10024,IF(F1672=998,2,""),IF(OR(N1672="B02",N1672="E02",N1672="G01",N1672="H01",N1672="H02",N1672="H03",N1672="H04",N1672="H05"),2,1))</f>
        <v>#REF!</v>
      </c>
    </row>
    <row r="1673" spans="18:18" x14ac:dyDescent="0.25">
      <c r="R1673" s="48" t="e">
        <f>IF(VLOOKUP(F1673,#REF!,3,2)=10024,IF(F1673=998,2,""),IF(OR(N1673="B02",N1673="E02",N1673="G01",N1673="H01",N1673="H02",N1673="H03",N1673="H04",N1673="H05"),2,1))</f>
        <v>#REF!</v>
      </c>
    </row>
    <row r="1674" spans="18:18" x14ac:dyDescent="0.25">
      <c r="R1674" s="48" t="e">
        <f>IF(VLOOKUP(F1674,#REF!,3,2)=10024,IF(F1674=998,2,""),IF(OR(N1674="B02",N1674="E02",N1674="G01",N1674="H01",N1674="H02",N1674="H03",N1674="H04",N1674="H05"),2,1))</f>
        <v>#REF!</v>
      </c>
    </row>
    <row r="1675" spans="18:18" x14ac:dyDescent="0.25">
      <c r="R1675" s="48" t="e">
        <f>IF(VLOOKUP(F1675,#REF!,3,2)=10024,IF(F1675=998,2,""),IF(OR(N1675="B02",N1675="E02",N1675="G01",N1675="H01",N1675="H02",N1675="H03",N1675="H04",N1675="H05"),2,1))</f>
        <v>#REF!</v>
      </c>
    </row>
    <row r="1676" spans="18:18" x14ac:dyDescent="0.25">
      <c r="R1676" s="48" t="e">
        <f>IF(VLOOKUP(F1676,#REF!,3,2)=10024,IF(F1676=998,2,""),IF(OR(N1676="B02",N1676="E02",N1676="G01",N1676="H01",N1676="H02",N1676="H03",N1676="H04",N1676="H05"),2,1))</f>
        <v>#REF!</v>
      </c>
    </row>
    <row r="1677" spans="18:18" x14ac:dyDescent="0.25">
      <c r="R1677" s="48" t="e">
        <f>IF(VLOOKUP(F1677,#REF!,3,2)=10024,IF(F1677=998,2,""),IF(OR(N1677="B02",N1677="E02",N1677="G01",N1677="H01",N1677="H02",N1677="H03",N1677="H04",N1677="H05"),2,1))</f>
        <v>#REF!</v>
      </c>
    </row>
    <row r="1678" spans="18:18" x14ac:dyDescent="0.25">
      <c r="R1678" s="48" t="e">
        <f>IF(VLOOKUP(F1678,#REF!,3,2)=10024,IF(F1678=998,2,""),IF(OR(N1678="B02",N1678="E02",N1678="G01",N1678="H01",N1678="H02",N1678="H03",N1678="H04",N1678="H05"),2,1))</f>
        <v>#REF!</v>
      </c>
    </row>
    <row r="1679" spans="18:18" x14ac:dyDescent="0.25">
      <c r="R1679" s="48" t="e">
        <f>IF(VLOOKUP(F1679,#REF!,3,2)=10024,IF(F1679=998,2,""),IF(OR(N1679="B02",N1679="E02",N1679="G01",N1679="H01",N1679="H02",N1679="H03",N1679="H04",N1679="H05"),2,1))</f>
        <v>#REF!</v>
      </c>
    </row>
    <row r="1680" spans="18:18" x14ac:dyDescent="0.25">
      <c r="R1680" s="48" t="e">
        <f>IF(VLOOKUP(F1680,#REF!,3,2)=10024,IF(F1680=998,2,""),IF(OR(N1680="B02",N1680="E02",N1680="G01",N1680="H01",N1680="H02",N1680="H03",N1680="H04",N1680="H05"),2,1))</f>
        <v>#REF!</v>
      </c>
    </row>
    <row r="1681" spans="18:18" x14ac:dyDescent="0.25">
      <c r="R1681" s="48" t="e">
        <f>IF(VLOOKUP(F1681,#REF!,3,2)=10024,IF(F1681=998,2,""),IF(OR(N1681="B02",N1681="E02",N1681="G01",N1681="H01",N1681="H02",N1681="H03",N1681="H04",N1681="H05"),2,1))</f>
        <v>#REF!</v>
      </c>
    </row>
    <row r="1682" spans="18:18" x14ac:dyDescent="0.25">
      <c r="R1682" s="48" t="e">
        <f>IF(VLOOKUP(F1682,#REF!,3,2)=10024,IF(F1682=998,2,""),IF(OR(N1682="B02",N1682="E02",N1682="G01",N1682="H01",N1682="H02",N1682="H03",N1682="H04",N1682="H05"),2,1))</f>
        <v>#REF!</v>
      </c>
    </row>
    <row r="1683" spans="18:18" x14ac:dyDescent="0.25">
      <c r="R1683" s="48" t="e">
        <f>IF(VLOOKUP(F1683,#REF!,3,2)=10024,IF(F1683=998,2,""),IF(OR(N1683="B02",N1683="E02",N1683="G01",N1683="H01",N1683="H02",N1683="H03",N1683="H04",N1683="H05"),2,1))</f>
        <v>#REF!</v>
      </c>
    </row>
    <row r="1684" spans="18:18" x14ac:dyDescent="0.25">
      <c r="R1684" s="48" t="e">
        <f>IF(VLOOKUP(F1684,#REF!,3,2)=10024,IF(F1684=998,2,""),IF(OR(N1684="B02",N1684="E02",N1684="G01",N1684="H01",N1684="H02",N1684="H03",N1684="H04",N1684="H05"),2,1))</f>
        <v>#REF!</v>
      </c>
    </row>
    <row r="1685" spans="18:18" x14ac:dyDescent="0.25">
      <c r="R1685" s="48" t="e">
        <f>IF(VLOOKUP(F1685,#REF!,3,2)=10024,IF(F1685=998,2,""),IF(OR(N1685="B02",N1685="E02",N1685="G01",N1685="H01",N1685="H02",N1685="H03",N1685="H04",N1685="H05"),2,1))</f>
        <v>#REF!</v>
      </c>
    </row>
    <row r="1686" spans="18:18" x14ac:dyDescent="0.25">
      <c r="R1686" s="48" t="e">
        <f>IF(VLOOKUP(F1686,#REF!,3,2)=10024,IF(F1686=998,2,""),IF(OR(N1686="B02",N1686="E02",N1686="G01",N1686="H01",N1686="H02",N1686="H03",N1686="H04",N1686="H05"),2,1))</f>
        <v>#REF!</v>
      </c>
    </row>
    <row r="1687" spans="18:18" x14ac:dyDescent="0.25">
      <c r="R1687" s="48" t="e">
        <f>IF(VLOOKUP(F1687,#REF!,3,2)=10024,IF(F1687=998,2,""),IF(OR(N1687="B02",N1687="E02",N1687="G01",N1687="H01",N1687="H02",N1687="H03",N1687="H04",N1687="H05"),2,1))</f>
        <v>#REF!</v>
      </c>
    </row>
    <row r="1688" spans="18:18" x14ac:dyDescent="0.25">
      <c r="R1688" s="48" t="e">
        <f>IF(VLOOKUP(F1688,#REF!,3,2)=10024,IF(F1688=998,2,""),IF(OR(N1688="B02",N1688="E02",N1688="G01",N1688="H01",N1688="H02",N1688="H03",N1688="H04",N1688="H05"),2,1))</f>
        <v>#REF!</v>
      </c>
    </row>
    <row r="1689" spans="18:18" x14ac:dyDescent="0.25">
      <c r="R1689" s="48" t="e">
        <f>IF(VLOOKUP(F1689,#REF!,3,2)=10024,IF(F1689=998,2,""),IF(OR(N1689="B02",N1689="E02",N1689="G01",N1689="H01",N1689="H02",N1689="H03",N1689="H04",N1689="H05"),2,1))</f>
        <v>#REF!</v>
      </c>
    </row>
    <row r="1690" spans="18:18" x14ac:dyDescent="0.25">
      <c r="R1690" s="48" t="e">
        <f>IF(VLOOKUP(F1690,#REF!,3,2)=10024,IF(F1690=998,2,""),IF(OR(N1690="B02",N1690="E02",N1690="G01",N1690="H01",N1690="H02",N1690="H03",N1690="H04",N1690="H05"),2,1))</f>
        <v>#REF!</v>
      </c>
    </row>
    <row r="1691" spans="18:18" x14ac:dyDescent="0.25">
      <c r="R1691" s="48" t="e">
        <f>IF(VLOOKUP(F1691,#REF!,3,2)=10024,IF(F1691=998,2,""),IF(OR(N1691="B02",N1691="E02",N1691="G01",N1691="H01",N1691="H02",N1691="H03",N1691="H04",N1691="H05"),2,1))</f>
        <v>#REF!</v>
      </c>
    </row>
    <row r="1692" spans="18:18" x14ac:dyDescent="0.25">
      <c r="R1692" s="48" t="e">
        <f>IF(VLOOKUP(F1692,#REF!,3,2)=10024,IF(F1692=998,2,""),IF(OR(N1692="B02",N1692="E02",N1692="G01",N1692="H01",N1692="H02",N1692="H03",N1692="H04",N1692="H05"),2,1))</f>
        <v>#REF!</v>
      </c>
    </row>
    <row r="1693" spans="18:18" x14ac:dyDescent="0.25">
      <c r="R1693" s="48" t="e">
        <f>IF(VLOOKUP(F1693,#REF!,3,2)=10024,IF(F1693=998,2,""),IF(OR(N1693="B02",N1693="E02",N1693="G01",N1693="H01",N1693="H02",N1693="H03",N1693="H04",N1693="H05"),2,1))</f>
        <v>#REF!</v>
      </c>
    </row>
    <row r="1694" spans="18:18" x14ac:dyDescent="0.25">
      <c r="R1694" s="48" t="e">
        <f>IF(VLOOKUP(F1694,#REF!,3,2)=10024,IF(F1694=998,2,""),IF(OR(N1694="B02",N1694="E02",N1694="G01",N1694="H01",N1694="H02",N1694="H03",N1694="H04",N1694="H05"),2,1))</f>
        <v>#REF!</v>
      </c>
    </row>
    <row r="1695" spans="18:18" x14ac:dyDescent="0.25">
      <c r="R1695" s="48" t="e">
        <f>IF(VLOOKUP(F1695,#REF!,3,2)=10024,IF(F1695=998,2,""),IF(OR(N1695="B02",N1695="E02",N1695="G01",N1695="H01",N1695="H02",N1695="H03",N1695="H04",N1695="H05"),2,1))</f>
        <v>#REF!</v>
      </c>
    </row>
    <row r="1696" spans="18:18" x14ac:dyDescent="0.25">
      <c r="R1696" s="48" t="e">
        <f>IF(VLOOKUP(F1696,#REF!,3,2)=10024,IF(F1696=998,2,""),IF(OR(N1696="B02",N1696="E02",N1696="G01",N1696="H01",N1696="H02",N1696="H03",N1696="H04",N1696="H05"),2,1))</f>
        <v>#REF!</v>
      </c>
    </row>
    <row r="1697" spans="18:18" x14ac:dyDescent="0.25">
      <c r="R1697" s="48" t="e">
        <f>IF(VLOOKUP(F1697,#REF!,3,2)=10024,IF(F1697=998,2,""),IF(OR(N1697="B02",N1697="E02",N1697="G01",N1697="H01",N1697="H02",N1697="H03",N1697="H04",N1697="H05"),2,1))</f>
        <v>#REF!</v>
      </c>
    </row>
    <row r="1698" spans="18:18" x14ac:dyDescent="0.25">
      <c r="R1698" s="48" t="e">
        <f>IF(VLOOKUP(F1698,#REF!,3,2)=10024,IF(F1698=998,2,""),IF(OR(N1698="B02",N1698="E02",N1698="G01",N1698="H01",N1698="H02",N1698="H03",N1698="H04",N1698="H05"),2,1))</f>
        <v>#REF!</v>
      </c>
    </row>
    <row r="1699" spans="18:18" x14ac:dyDescent="0.25">
      <c r="R1699" s="48" t="e">
        <f>IF(VLOOKUP(F1699,#REF!,3,2)=10024,IF(F1699=998,2,""),IF(OR(N1699="B02",N1699="E02",N1699="G01",N1699="H01",N1699="H02",N1699="H03",N1699="H04",N1699="H05"),2,1))</f>
        <v>#REF!</v>
      </c>
    </row>
    <row r="1700" spans="18:18" x14ac:dyDescent="0.25">
      <c r="R1700" s="48" t="e">
        <f>IF(VLOOKUP(F1700,#REF!,3,2)=10024,IF(F1700=998,2,""),IF(OR(N1700="B02",N1700="E02",N1700="G01",N1700="H01",N1700="H02",N1700="H03",N1700="H04",N1700="H05"),2,1))</f>
        <v>#REF!</v>
      </c>
    </row>
    <row r="1701" spans="18:18" x14ac:dyDescent="0.25">
      <c r="R1701" s="48" t="e">
        <f>IF(VLOOKUP(F1701,#REF!,3,2)=10024,IF(F1701=998,2,""),IF(OR(N1701="B02",N1701="E02",N1701="G01",N1701="H01",N1701="H02",N1701="H03",N1701="H04",N1701="H05"),2,1))</f>
        <v>#REF!</v>
      </c>
    </row>
    <row r="1702" spans="18:18" x14ac:dyDescent="0.25">
      <c r="R1702" s="48" t="e">
        <f>IF(VLOOKUP(F1702,#REF!,3,2)=10024,IF(F1702=998,2,""),IF(OR(N1702="B02",N1702="E02",N1702="G01",N1702="H01",N1702="H02",N1702="H03",N1702="H04",N1702="H05"),2,1))</f>
        <v>#REF!</v>
      </c>
    </row>
    <row r="1703" spans="18:18" x14ac:dyDescent="0.25">
      <c r="R1703" s="48" t="e">
        <f>IF(VLOOKUP(F1703,#REF!,3,2)=10024,IF(F1703=998,2,""),IF(OR(N1703="B02",N1703="E02",N1703="G01",N1703="H01",N1703="H02",N1703="H03",N1703="H04",N1703="H05"),2,1))</f>
        <v>#REF!</v>
      </c>
    </row>
    <row r="1704" spans="18:18" x14ac:dyDescent="0.25">
      <c r="R1704" s="48" t="e">
        <f>IF(VLOOKUP(F1704,#REF!,3,2)=10024,IF(F1704=998,2,""),IF(OR(N1704="B02",N1704="E02",N1704="G01",N1704="H01",N1704="H02",N1704="H03",N1704="H04",N1704="H05"),2,1))</f>
        <v>#REF!</v>
      </c>
    </row>
    <row r="1705" spans="18:18" x14ac:dyDescent="0.25">
      <c r="R1705" s="48" t="e">
        <f>IF(VLOOKUP(F1705,#REF!,3,2)=10024,IF(F1705=998,2,""),IF(OR(N1705="B02",N1705="E02",N1705="G01",N1705="H01",N1705="H02",N1705="H03",N1705="H04",N1705="H05"),2,1))</f>
        <v>#REF!</v>
      </c>
    </row>
    <row r="1706" spans="18:18" x14ac:dyDescent="0.25">
      <c r="R1706" s="48" t="e">
        <f>IF(VLOOKUP(F1706,#REF!,3,2)=10024,IF(F1706=998,2,""),IF(OR(N1706="B02",N1706="E02",N1706="G01",N1706="H01",N1706="H02",N1706="H03",N1706="H04",N1706="H05"),2,1))</f>
        <v>#REF!</v>
      </c>
    </row>
    <row r="1707" spans="18:18" x14ac:dyDescent="0.25">
      <c r="R1707" s="48" t="e">
        <f>IF(VLOOKUP(F1707,#REF!,3,2)=10024,IF(F1707=998,2,""),IF(OR(N1707="B02",N1707="E02",N1707="G01",N1707="H01",N1707="H02",N1707="H03",N1707="H04",N1707="H05"),2,1))</f>
        <v>#REF!</v>
      </c>
    </row>
    <row r="1708" spans="18:18" x14ac:dyDescent="0.25">
      <c r="R1708" s="48" t="e">
        <f>IF(VLOOKUP(F1708,#REF!,3,2)=10024,IF(F1708=998,2,""),IF(OR(N1708="B02",N1708="E02",N1708="G01",N1708="H01",N1708="H02",N1708="H03",N1708="H04",N1708="H05"),2,1))</f>
        <v>#REF!</v>
      </c>
    </row>
    <row r="1709" spans="18:18" x14ac:dyDescent="0.25">
      <c r="R1709" s="48" t="e">
        <f>IF(VLOOKUP(F1709,#REF!,3,2)=10024,IF(F1709=998,2,""),IF(OR(N1709="B02",N1709="E02",N1709="G01",N1709="H01",N1709="H02",N1709="H03",N1709="H04",N1709="H05"),2,1))</f>
        <v>#REF!</v>
      </c>
    </row>
    <row r="1710" spans="18:18" x14ac:dyDescent="0.25">
      <c r="R1710" s="48" t="e">
        <f>IF(VLOOKUP(F1710,#REF!,3,2)=10024,IF(F1710=998,2,""),IF(OR(N1710="B02",N1710="E02",N1710="G01",N1710="H01",N1710="H02",N1710="H03",N1710="H04",N1710="H05"),2,1))</f>
        <v>#REF!</v>
      </c>
    </row>
    <row r="1711" spans="18:18" x14ac:dyDescent="0.25">
      <c r="R1711" s="48" t="e">
        <f>IF(VLOOKUP(F1711,#REF!,3,2)=10024,IF(F1711=998,2,""),IF(OR(N1711="B02",N1711="E02",N1711="G01",N1711="H01",N1711="H02",N1711="H03",N1711="H04",N1711="H05"),2,1))</f>
        <v>#REF!</v>
      </c>
    </row>
    <row r="1712" spans="18:18" x14ac:dyDescent="0.25">
      <c r="R1712" s="48" t="e">
        <f>IF(VLOOKUP(F1712,#REF!,3,2)=10024,IF(F1712=998,2,""),IF(OR(N1712="B02",N1712="E02",N1712="G01",N1712="H01",N1712="H02",N1712="H03",N1712="H04",N1712="H05"),2,1))</f>
        <v>#REF!</v>
      </c>
    </row>
    <row r="1713" spans="18:18" x14ac:dyDescent="0.25">
      <c r="R1713" s="48" t="e">
        <f>IF(VLOOKUP(F1713,#REF!,3,2)=10024,IF(F1713=998,2,""),IF(OR(N1713="B02",N1713="E02",N1713="G01",N1713="H01",N1713="H02",N1713="H03",N1713="H04",N1713="H05"),2,1))</f>
        <v>#REF!</v>
      </c>
    </row>
    <row r="1714" spans="18:18" x14ac:dyDescent="0.25">
      <c r="R1714" s="48" t="e">
        <f>IF(VLOOKUP(F1714,#REF!,3,2)=10024,IF(F1714=998,2,""),IF(OR(N1714="B02",N1714="E02",N1714="G01",N1714="H01",N1714="H02",N1714="H03",N1714="H04",N1714="H05"),2,1))</f>
        <v>#REF!</v>
      </c>
    </row>
    <row r="1715" spans="18:18" x14ac:dyDescent="0.25">
      <c r="R1715" s="48" t="e">
        <f>IF(VLOOKUP(F1715,#REF!,3,2)=10024,IF(F1715=998,2,""),IF(OR(N1715="B02",N1715="E02",N1715="G01",N1715="H01",N1715="H02",N1715="H03",N1715="H04",N1715="H05"),2,1))</f>
        <v>#REF!</v>
      </c>
    </row>
    <row r="1716" spans="18:18" x14ac:dyDescent="0.25">
      <c r="R1716" s="48" t="e">
        <f>IF(VLOOKUP(F1716,#REF!,3,2)=10024,IF(F1716=998,2,""),IF(OR(N1716="B02",N1716="E02",N1716="G01",N1716="H01",N1716="H02",N1716="H03",N1716="H04",N1716="H05"),2,1))</f>
        <v>#REF!</v>
      </c>
    </row>
    <row r="1717" spans="18:18" x14ac:dyDescent="0.25">
      <c r="R1717" s="48" t="e">
        <f>IF(VLOOKUP(F1717,#REF!,3,2)=10024,IF(F1717=998,2,""),IF(OR(N1717="B02",N1717="E02",N1717="G01",N1717="H01",N1717="H02",N1717="H03",N1717="H04",N1717="H05"),2,1))</f>
        <v>#REF!</v>
      </c>
    </row>
    <row r="1718" spans="18:18" x14ac:dyDescent="0.25">
      <c r="R1718" s="48" t="e">
        <f>IF(VLOOKUP(F1718,#REF!,3,2)=10024,IF(F1718=998,2,""),IF(OR(N1718="B02",N1718="E02",N1718="G01",N1718="H01",N1718="H02",N1718="H03",N1718="H04",N1718="H05"),2,1))</f>
        <v>#REF!</v>
      </c>
    </row>
    <row r="1719" spans="18:18" x14ac:dyDescent="0.25">
      <c r="R1719" s="48" t="e">
        <f>IF(VLOOKUP(F1719,#REF!,3,2)=10024,IF(F1719=998,2,""),IF(OR(N1719="B02",N1719="E02",N1719="G01",N1719="H01",N1719="H02",N1719="H03",N1719="H04",N1719="H05"),2,1))</f>
        <v>#REF!</v>
      </c>
    </row>
    <row r="1720" spans="18:18" x14ac:dyDescent="0.25">
      <c r="R1720" s="48" t="e">
        <f>IF(VLOOKUP(F1720,#REF!,3,2)=10024,IF(F1720=998,2,""),IF(OR(N1720="B02",N1720="E02",N1720="G01",N1720="H01",N1720="H02",N1720="H03",N1720="H04",N1720="H05"),2,1))</f>
        <v>#REF!</v>
      </c>
    </row>
    <row r="1721" spans="18:18" x14ac:dyDescent="0.25">
      <c r="R1721" s="48" t="e">
        <f>IF(VLOOKUP(F1721,#REF!,3,2)=10024,IF(F1721=998,2,""),IF(OR(N1721="B02",N1721="E02",N1721="G01",N1721="H01",N1721="H02",N1721="H03",N1721="H04",N1721="H05"),2,1))</f>
        <v>#REF!</v>
      </c>
    </row>
    <row r="1722" spans="18:18" x14ac:dyDescent="0.25">
      <c r="R1722" s="48" t="e">
        <f>IF(VLOOKUP(F1722,#REF!,3,2)=10024,IF(F1722=998,2,""),IF(OR(N1722="B02",N1722="E02",N1722="G01",N1722="H01",N1722="H02",N1722="H03",N1722="H04",N1722="H05"),2,1))</f>
        <v>#REF!</v>
      </c>
    </row>
    <row r="1723" spans="18:18" x14ac:dyDescent="0.25">
      <c r="R1723" s="48" t="e">
        <f>IF(VLOOKUP(F1723,#REF!,3,2)=10024,IF(F1723=998,2,""),IF(OR(N1723="B02",N1723="E02",N1723="G01",N1723="H01",N1723="H02",N1723="H03",N1723="H04",N1723="H05"),2,1))</f>
        <v>#REF!</v>
      </c>
    </row>
    <row r="1724" spans="18:18" x14ac:dyDescent="0.25">
      <c r="R1724" s="48" t="e">
        <f>IF(VLOOKUP(F1724,#REF!,3,2)=10024,IF(F1724=998,2,""),IF(OR(N1724="B02",N1724="E02",N1724="G01",N1724="H01",N1724="H02",N1724="H03",N1724="H04",N1724="H05"),2,1))</f>
        <v>#REF!</v>
      </c>
    </row>
    <row r="1725" spans="18:18" x14ac:dyDescent="0.25">
      <c r="R1725" s="48" t="e">
        <f>IF(VLOOKUP(F1725,#REF!,3,2)=10024,IF(F1725=998,2,""),IF(OR(N1725="B02",N1725="E02",N1725="G01",N1725="H01",N1725="H02",N1725="H03",N1725="H04",N1725="H05"),2,1))</f>
        <v>#REF!</v>
      </c>
    </row>
    <row r="1726" spans="18:18" x14ac:dyDescent="0.25">
      <c r="R1726" s="48" t="e">
        <f>IF(VLOOKUP(F1726,#REF!,3,2)=10024,IF(F1726=998,2,""),IF(OR(N1726="B02",N1726="E02",N1726="G01",N1726="H01",N1726="H02",N1726="H03",N1726="H04",N1726="H05"),2,1))</f>
        <v>#REF!</v>
      </c>
    </row>
    <row r="1727" spans="18:18" x14ac:dyDescent="0.25">
      <c r="R1727" s="48" t="e">
        <f>IF(VLOOKUP(F1727,#REF!,3,2)=10024,IF(F1727=998,2,""),IF(OR(N1727="B02",N1727="E02",N1727="G01",N1727="H01",N1727="H02",N1727="H03",N1727="H04",N1727="H05"),2,1))</f>
        <v>#REF!</v>
      </c>
    </row>
    <row r="1728" spans="18:18" x14ac:dyDescent="0.25">
      <c r="R1728" s="48" t="e">
        <f>IF(VLOOKUP(F1728,#REF!,3,2)=10024,IF(F1728=998,2,""),IF(OR(N1728="B02",N1728="E02",N1728="G01",N1728="H01",N1728="H02",N1728="H03",N1728="H04",N1728="H05"),2,1))</f>
        <v>#REF!</v>
      </c>
    </row>
    <row r="1729" spans="18:18" x14ac:dyDescent="0.25">
      <c r="R1729" s="48" t="e">
        <f>IF(VLOOKUP(F1729,#REF!,3,2)=10024,IF(F1729=998,2,""),IF(OR(N1729="B02",N1729="E02",N1729="G01",N1729="H01",N1729="H02",N1729="H03",N1729="H04",N1729="H05"),2,1))</f>
        <v>#REF!</v>
      </c>
    </row>
    <row r="1730" spans="18:18" x14ac:dyDescent="0.25">
      <c r="R1730" s="48" t="e">
        <f>IF(VLOOKUP(F1730,#REF!,3,2)=10024,IF(F1730=998,2,""),IF(OR(N1730="B02",N1730="E02",N1730="G01",N1730="H01",N1730="H02",N1730="H03",N1730="H04",N1730="H05"),2,1))</f>
        <v>#REF!</v>
      </c>
    </row>
    <row r="1731" spans="18:18" x14ac:dyDescent="0.25">
      <c r="R1731" s="48" t="e">
        <f>IF(VLOOKUP(F1731,#REF!,3,2)=10024,IF(F1731=998,2,""),IF(OR(N1731="B02",N1731="E02",N1731="G01",N1731="H01",N1731="H02",N1731="H03",N1731="H04",N1731="H05"),2,1))</f>
        <v>#REF!</v>
      </c>
    </row>
    <row r="1732" spans="18:18" x14ac:dyDescent="0.25">
      <c r="R1732" s="48" t="e">
        <f>IF(VLOOKUP(F1732,#REF!,3,2)=10024,IF(F1732=998,2,""),IF(OR(N1732="B02",N1732="E02",N1732="G01",N1732="H01",N1732="H02",N1732="H03",N1732="H04",N1732="H05"),2,1))</f>
        <v>#REF!</v>
      </c>
    </row>
    <row r="1733" spans="18:18" x14ac:dyDescent="0.25">
      <c r="R1733" s="48" t="e">
        <f>IF(VLOOKUP(F1733,#REF!,3,2)=10024,IF(F1733=998,2,""),IF(OR(N1733="B02",N1733="E02",N1733="G01",N1733="H01",N1733="H02",N1733="H03",N1733="H04",N1733="H05"),2,1))</f>
        <v>#REF!</v>
      </c>
    </row>
    <row r="1734" spans="18:18" x14ac:dyDescent="0.25">
      <c r="R1734" s="48" t="e">
        <f>IF(VLOOKUP(F1734,#REF!,3,2)=10024,IF(F1734=998,2,""),IF(OR(N1734="B02",N1734="E02",N1734="G01",N1734="H01",N1734="H02",N1734="H03",N1734="H04",N1734="H05"),2,1))</f>
        <v>#REF!</v>
      </c>
    </row>
    <row r="1735" spans="18:18" x14ac:dyDescent="0.25">
      <c r="R1735" s="48" t="e">
        <f>IF(VLOOKUP(F1735,#REF!,3,2)=10024,IF(F1735=998,2,""),IF(OR(N1735="B02",N1735="E02",N1735="G01",N1735="H01",N1735="H02",N1735="H03",N1735="H04",N1735="H05"),2,1))</f>
        <v>#REF!</v>
      </c>
    </row>
    <row r="1736" spans="18:18" x14ac:dyDescent="0.25">
      <c r="R1736" s="48" t="e">
        <f>IF(VLOOKUP(F1736,#REF!,3,2)=10024,IF(F1736=998,2,""),IF(OR(N1736="B02",N1736="E02",N1736="G01",N1736="H01",N1736="H02",N1736="H03",N1736="H04",N1736="H05"),2,1))</f>
        <v>#REF!</v>
      </c>
    </row>
    <row r="1737" spans="18:18" x14ac:dyDescent="0.25">
      <c r="R1737" s="48" t="e">
        <f>IF(VLOOKUP(F1737,#REF!,3,2)=10024,IF(F1737=998,2,""),IF(OR(N1737="B02",N1737="E02",N1737="G01",N1737="H01",N1737="H02",N1737="H03",N1737="H04",N1737="H05"),2,1))</f>
        <v>#REF!</v>
      </c>
    </row>
    <row r="1738" spans="18:18" x14ac:dyDescent="0.25">
      <c r="R1738" s="48" t="e">
        <f>IF(VLOOKUP(F1738,#REF!,3,2)=10024,IF(F1738=998,2,""),IF(OR(N1738="B02",N1738="E02",N1738="G01",N1738="H01",N1738="H02",N1738="H03",N1738="H04",N1738="H05"),2,1))</f>
        <v>#REF!</v>
      </c>
    </row>
    <row r="1739" spans="18:18" x14ac:dyDescent="0.25">
      <c r="R1739" s="48" t="e">
        <f>IF(VLOOKUP(F1739,#REF!,3,2)=10024,IF(F1739=998,2,""),IF(OR(N1739="B02",N1739="E02",N1739="G01",N1739="H01",N1739="H02",N1739="H03",N1739="H04",N1739="H05"),2,1))</f>
        <v>#REF!</v>
      </c>
    </row>
    <row r="1740" spans="18:18" x14ac:dyDescent="0.25">
      <c r="R1740" s="48" t="e">
        <f>IF(VLOOKUP(F1740,#REF!,3,2)=10024,IF(F1740=998,2,""),IF(OR(N1740="B02",N1740="E02",N1740="G01",N1740="H01",N1740="H02",N1740="H03",N1740="H04",N1740="H05"),2,1))</f>
        <v>#REF!</v>
      </c>
    </row>
    <row r="1741" spans="18:18" x14ac:dyDescent="0.25">
      <c r="R1741" s="48" t="e">
        <f>IF(VLOOKUP(F1741,#REF!,3,2)=10024,IF(F1741=998,2,""),IF(OR(N1741="B02",N1741="E02",N1741="G01",N1741="H01",N1741="H02",N1741="H03",N1741="H04",N1741="H05"),2,1))</f>
        <v>#REF!</v>
      </c>
    </row>
    <row r="1742" spans="18:18" x14ac:dyDescent="0.25">
      <c r="R1742" s="48" t="e">
        <f>IF(VLOOKUP(F1742,#REF!,3,2)=10024,IF(F1742=998,2,""),IF(OR(N1742="B02",N1742="E02",N1742="G01",N1742="H01",N1742="H02",N1742="H03",N1742="H04",N1742="H05"),2,1))</f>
        <v>#REF!</v>
      </c>
    </row>
    <row r="1743" spans="18:18" x14ac:dyDescent="0.25">
      <c r="R1743" s="48" t="e">
        <f>IF(VLOOKUP(F1743,#REF!,3,2)=10024,IF(F1743=998,2,""),IF(OR(N1743="B02",N1743="E02",N1743="G01",N1743="H01",N1743="H02",N1743="H03",N1743="H04",N1743="H05"),2,1))</f>
        <v>#REF!</v>
      </c>
    </row>
    <row r="1744" spans="18:18" x14ac:dyDescent="0.25">
      <c r="R1744" s="48" t="e">
        <f>IF(VLOOKUP(F1744,#REF!,3,2)=10024,IF(F1744=998,2,""),IF(OR(N1744="B02",N1744="E02",N1744="G01",N1744="H01",N1744="H02",N1744="H03",N1744="H04",N1744="H05"),2,1))</f>
        <v>#REF!</v>
      </c>
    </row>
    <row r="1745" spans="18:18" x14ac:dyDescent="0.25">
      <c r="R1745" s="48" t="e">
        <f>IF(VLOOKUP(F1745,#REF!,3,2)=10024,IF(F1745=998,2,""),IF(OR(N1745="B02",N1745="E02",N1745="G01",N1745="H01",N1745="H02",N1745="H03",N1745="H04",N1745="H05"),2,1))</f>
        <v>#REF!</v>
      </c>
    </row>
    <row r="1746" spans="18:18" x14ac:dyDescent="0.25">
      <c r="R1746" s="48" t="e">
        <f>IF(VLOOKUP(F1746,#REF!,3,2)=10024,IF(F1746=998,2,""),IF(OR(N1746="B02",N1746="E02",N1746="G01",N1746="H01",N1746="H02",N1746="H03",N1746="H04",N1746="H05"),2,1))</f>
        <v>#REF!</v>
      </c>
    </row>
    <row r="1747" spans="18:18" x14ac:dyDescent="0.25">
      <c r="R1747" s="48" t="e">
        <f>IF(VLOOKUP(F1747,#REF!,3,2)=10024,IF(F1747=998,2,""),IF(OR(N1747="B02",N1747="E02",N1747="G01",N1747="H01",N1747="H02",N1747="H03",N1747="H04",N1747="H05"),2,1))</f>
        <v>#REF!</v>
      </c>
    </row>
    <row r="1748" spans="18:18" x14ac:dyDescent="0.25">
      <c r="R1748" s="48" t="e">
        <f>IF(VLOOKUP(F1748,#REF!,3,2)=10024,IF(F1748=998,2,""),IF(OR(N1748="B02",N1748="E02",N1748="G01",N1748="H01",N1748="H02",N1748="H03",N1748="H04",N1748="H05"),2,1))</f>
        <v>#REF!</v>
      </c>
    </row>
    <row r="1749" spans="18:18" x14ac:dyDescent="0.25">
      <c r="R1749" s="48" t="e">
        <f>IF(VLOOKUP(F1749,#REF!,3,2)=10024,IF(F1749=998,2,""),IF(OR(N1749="B02",N1749="E02",N1749="G01",N1749="H01",N1749="H02",N1749="H03",N1749="H04",N1749="H05"),2,1))</f>
        <v>#REF!</v>
      </c>
    </row>
    <row r="1750" spans="18:18" x14ac:dyDescent="0.25">
      <c r="R1750" s="48" t="e">
        <f>IF(VLOOKUP(F1750,#REF!,3,2)=10024,IF(F1750=998,2,""),IF(OR(N1750="B02",N1750="E02",N1750="G01",N1750="H01",N1750="H02",N1750="H03",N1750="H04",N1750="H05"),2,1))</f>
        <v>#REF!</v>
      </c>
    </row>
    <row r="1751" spans="18:18" x14ac:dyDescent="0.25">
      <c r="R1751" s="48" t="e">
        <f>IF(VLOOKUP(F1751,#REF!,3,2)=10024,IF(F1751=998,2,""),IF(OR(N1751="B02",N1751="E02",N1751="G01",N1751="H01",N1751="H02",N1751="H03",N1751="H04",N1751="H05"),2,1))</f>
        <v>#REF!</v>
      </c>
    </row>
    <row r="1752" spans="18:18" x14ac:dyDescent="0.25">
      <c r="R1752" s="48" t="e">
        <f>IF(VLOOKUP(F1752,#REF!,3,2)=10024,IF(F1752=998,2,""),IF(OR(N1752="B02",N1752="E02",N1752="G01",N1752="H01",N1752="H02",N1752="H03",N1752="H04",N1752="H05"),2,1))</f>
        <v>#REF!</v>
      </c>
    </row>
    <row r="1753" spans="18:18" x14ac:dyDescent="0.25">
      <c r="R1753" s="48" t="e">
        <f>IF(VLOOKUP(F1753,#REF!,3,2)=10024,IF(F1753=998,2,""),IF(OR(N1753="B02",N1753="E02",N1753="G01",N1753="H01",N1753="H02",N1753="H03",N1753="H04",N1753="H05"),2,1))</f>
        <v>#REF!</v>
      </c>
    </row>
    <row r="1754" spans="18:18" x14ac:dyDescent="0.25">
      <c r="R1754" s="48" t="e">
        <f>IF(VLOOKUP(F1754,#REF!,3,2)=10024,IF(F1754=998,2,""),IF(OR(N1754="B02",N1754="E02",N1754="G01",N1754="H01",N1754="H02",N1754="H03",N1754="H04",N1754="H05"),2,1))</f>
        <v>#REF!</v>
      </c>
    </row>
    <row r="1755" spans="18:18" x14ac:dyDescent="0.25">
      <c r="R1755" s="48" t="e">
        <f>IF(VLOOKUP(F1755,#REF!,3,2)=10024,IF(F1755=998,2,""),IF(OR(N1755="B02",N1755="E02",N1755="G01",N1755="H01",N1755="H02",N1755="H03",N1755="H04",N1755="H05"),2,1))</f>
        <v>#REF!</v>
      </c>
    </row>
    <row r="1756" spans="18:18" x14ac:dyDescent="0.25">
      <c r="R1756" s="48" t="e">
        <f>IF(VLOOKUP(F1756,#REF!,3,2)=10024,IF(F1756=998,2,""),IF(OR(N1756="B02",N1756="E02",N1756="G01",N1756="H01",N1756="H02",N1756="H03",N1756="H04",N1756="H05"),2,1))</f>
        <v>#REF!</v>
      </c>
    </row>
    <row r="1757" spans="18:18" x14ac:dyDescent="0.25">
      <c r="R1757" s="48" t="e">
        <f>IF(VLOOKUP(F1757,#REF!,3,2)=10024,IF(F1757=998,2,""),IF(OR(N1757="B02",N1757="E02",N1757="G01",N1757="H01",N1757="H02",N1757="H03",N1757="H04",N1757="H05"),2,1))</f>
        <v>#REF!</v>
      </c>
    </row>
    <row r="1758" spans="18:18" x14ac:dyDescent="0.25">
      <c r="R1758" s="48" t="e">
        <f>IF(VLOOKUP(F1758,#REF!,3,2)=10024,IF(F1758=998,2,""),IF(OR(N1758="B02",N1758="E02",N1758="G01",N1758="H01",N1758="H02",N1758="H03",N1758="H04",N1758="H05"),2,1))</f>
        <v>#REF!</v>
      </c>
    </row>
    <row r="1759" spans="18:18" x14ac:dyDescent="0.25">
      <c r="R1759" s="48" t="e">
        <f>IF(VLOOKUP(F1759,#REF!,3,2)=10024,IF(F1759=998,2,""),IF(OR(N1759="B02",N1759="E02",N1759="G01",N1759="H01",N1759="H02",N1759="H03",N1759="H04",N1759="H05"),2,1))</f>
        <v>#REF!</v>
      </c>
    </row>
    <row r="1760" spans="18:18" x14ac:dyDescent="0.25">
      <c r="R1760" s="48" t="e">
        <f>IF(VLOOKUP(F1760,#REF!,3,2)=10024,IF(F1760=998,2,""),IF(OR(N1760="B02",N1760="E02",N1760="G01",N1760="H01",N1760="H02",N1760="H03",N1760="H04",N1760="H05"),2,1))</f>
        <v>#REF!</v>
      </c>
    </row>
    <row r="1761" spans="18:18" x14ac:dyDescent="0.25">
      <c r="R1761" s="48" t="e">
        <f>IF(VLOOKUP(F1761,#REF!,3,2)=10024,IF(F1761=998,2,""),IF(OR(N1761="B02",N1761="E02",N1761="G01",N1761="H01",N1761="H02",N1761="H03",N1761="H04",N1761="H05"),2,1))</f>
        <v>#REF!</v>
      </c>
    </row>
    <row r="1762" spans="18:18" x14ac:dyDescent="0.25">
      <c r="R1762" s="48" t="e">
        <f>IF(VLOOKUP(F1762,#REF!,3,2)=10024,IF(F1762=998,2,""),IF(OR(N1762="B02",N1762="E02",N1762="G01",N1762="H01",N1762="H02",N1762="H03",N1762="H04",N1762="H05"),2,1))</f>
        <v>#REF!</v>
      </c>
    </row>
    <row r="1763" spans="18:18" x14ac:dyDescent="0.25">
      <c r="R1763" s="48" t="e">
        <f>IF(VLOOKUP(F1763,#REF!,3,2)=10024,IF(F1763=998,2,""),IF(OR(N1763="B02",N1763="E02",N1763="G01",N1763="H01",N1763="H02",N1763="H03",N1763="H04",N1763="H05"),2,1))</f>
        <v>#REF!</v>
      </c>
    </row>
    <row r="1764" spans="18:18" x14ac:dyDescent="0.25">
      <c r="R1764" s="48" t="e">
        <f>IF(VLOOKUP(F1764,#REF!,3,2)=10024,IF(F1764=998,2,""),IF(OR(N1764="B02",N1764="E02",N1764="G01",N1764="H01",N1764="H02",N1764="H03",N1764="H04",N1764="H05"),2,1))</f>
        <v>#REF!</v>
      </c>
    </row>
    <row r="1765" spans="18:18" x14ac:dyDescent="0.25">
      <c r="R1765" s="48" t="e">
        <f>IF(VLOOKUP(F1765,#REF!,3,2)=10024,IF(F1765=998,2,""),IF(OR(N1765="B02",N1765="E02",N1765="G01",N1765="H01",N1765="H02",N1765="H03",N1765="H04",N1765="H05"),2,1))</f>
        <v>#REF!</v>
      </c>
    </row>
    <row r="1766" spans="18:18" x14ac:dyDescent="0.25">
      <c r="R1766" s="48" t="e">
        <f>IF(VLOOKUP(F1766,#REF!,3,2)=10024,IF(F1766=998,2,""),IF(OR(N1766="B02",N1766="E02",N1766="G01",N1766="H01",N1766="H02",N1766="H03",N1766="H04",N1766="H05"),2,1))</f>
        <v>#REF!</v>
      </c>
    </row>
    <row r="1767" spans="18:18" x14ac:dyDescent="0.25">
      <c r="R1767" s="48" t="e">
        <f>IF(VLOOKUP(F1767,#REF!,3,2)=10024,IF(F1767=998,2,""),IF(OR(N1767="B02",N1767="E02",N1767="G01",N1767="H01",N1767="H02",N1767="H03",N1767="H04",N1767="H05"),2,1))</f>
        <v>#REF!</v>
      </c>
    </row>
    <row r="1768" spans="18:18" x14ac:dyDescent="0.25">
      <c r="R1768" s="48" t="e">
        <f>IF(VLOOKUP(F1768,#REF!,3,2)=10024,IF(F1768=998,2,""),IF(OR(N1768="B02",N1768="E02",N1768="G01",N1768="H01",N1768="H02",N1768="H03",N1768="H04",N1768="H05"),2,1))</f>
        <v>#REF!</v>
      </c>
    </row>
    <row r="1769" spans="18:18" x14ac:dyDescent="0.25">
      <c r="R1769" s="48" t="e">
        <f>IF(VLOOKUP(F1769,#REF!,3,2)=10024,IF(F1769=998,2,""),IF(OR(N1769="B02",N1769="E02",N1769="G01",N1769="H01",N1769="H02",N1769="H03",N1769="H04",N1769="H05"),2,1))</f>
        <v>#REF!</v>
      </c>
    </row>
    <row r="1770" spans="18:18" x14ac:dyDescent="0.25">
      <c r="R1770" s="48" t="e">
        <f>IF(VLOOKUP(F1770,#REF!,3,2)=10024,IF(F1770=998,2,""),IF(OR(N1770="B02",N1770="E02",N1770="G01",N1770="H01",N1770="H02",N1770="H03",N1770="H04",N1770="H05"),2,1))</f>
        <v>#REF!</v>
      </c>
    </row>
    <row r="1771" spans="18:18" x14ac:dyDescent="0.25">
      <c r="R1771" s="48" t="e">
        <f>IF(VLOOKUP(F1771,#REF!,3,2)=10024,IF(F1771=998,2,""),IF(OR(N1771="B02",N1771="E02",N1771="G01",N1771="H01",N1771="H02",N1771="H03",N1771="H04",N1771="H05"),2,1))</f>
        <v>#REF!</v>
      </c>
    </row>
    <row r="1772" spans="18:18" x14ac:dyDescent="0.25">
      <c r="R1772" s="48" t="e">
        <f>IF(VLOOKUP(F1772,#REF!,3,2)=10024,IF(F1772=998,2,""),IF(OR(N1772="B02",N1772="E02",N1772="G01",N1772="H01",N1772="H02",N1772="H03",N1772="H04",N1772="H05"),2,1))</f>
        <v>#REF!</v>
      </c>
    </row>
    <row r="1773" spans="18:18" x14ac:dyDescent="0.25">
      <c r="R1773" s="48" t="e">
        <f>IF(VLOOKUP(F1773,#REF!,3,2)=10024,IF(F1773=998,2,""),IF(OR(N1773="B02",N1773="E02",N1773="G01",N1773="H01",N1773="H02",N1773="H03",N1773="H04",N1773="H05"),2,1))</f>
        <v>#REF!</v>
      </c>
    </row>
    <row r="1774" spans="18:18" x14ac:dyDescent="0.25">
      <c r="R1774" s="48" t="e">
        <f>IF(VLOOKUP(F1774,#REF!,3,2)=10024,IF(F1774=998,2,""),IF(OR(N1774="B02",N1774="E02",N1774="G01",N1774="H01",N1774="H02",N1774="H03",N1774="H04",N1774="H05"),2,1))</f>
        <v>#REF!</v>
      </c>
    </row>
    <row r="1775" spans="18:18" x14ac:dyDescent="0.25">
      <c r="R1775" s="48" t="e">
        <f>IF(VLOOKUP(F1775,#REF!,3,2)=10024,IF(F1775=998,2,""),IF(OR(N1775="B02",N1775="E02",N1775="G01",N1775="H01",N1775="H02",N1775="H03",N1775="H04",N1775="H05"),2,1))</f>
        <v>#REF!</v>
      </c>
    </row>
    <row r="1776" spans="18:18" x14ac:dyDescent="0.25">
      <c r="R1776" s="48" t="e">
        <f>IF(VLOOKUP(F1776,#REF!,3,2)=10024,IF(F1776=998,2,""),IF(OR(N1776="B02",N1776="E02",N1776="G01",N1776="H01",N1776="H02",N1776="H03",N1776="H04",N1776="H05"),2,1))</f>
        <v>#REF!</v>
      </c>
    </row>
    <row r="1777" spans="18:18" x14ac:dyDescent="0.25">
      <c r="R1777" s="48" t="e">
        <f>IF(VLOOKUP(F1777,#REF!,3,2)=10024,IF(F1777=998,2,""),IF(OR(N1777="B02",N1777="E02",N1777="G01",N1777="H01",N1777="H02",N1777="H03",N1777="H04",N1777="H05"),2,1))</f>
        <v>#REF!</v>
      </c>
    </row>
    <row r="1778" spans="18:18" x14ac:dyDescent="0.25">
      <c r="R1778" s="48" t="e">
        <f>IF(VLOOKUP(F1778,#REF!,3,2)=10024,IF(F1778=998,2,""),IF(OR(N1778="B02",N1778="E02",N1778="G01",N1778="H01",N1778="H02",N1778="H03",N1778="H04",N1778="H05"),2,1))</f>
        <v>#REF!</v>
      </c>
    </row>
    <row r="1779" spans="18:18" x14ac:dyDescent="0.25">
      <c r="R1779" s="48" t="e">
        <f>IF(VLOOKUP(F1779,#REF!,3,2)=10024,IF(F1779=998,2,""),IF(OR(N1779="B02",N1779="E02",N1779="G01",N1779="H01",N1779="H02",N1779="H03",N1779="H04",N1779="H05"),2,1))</f>
        <v>#REF!</v>
      </c>
    </row>
    <row r="1780" spans="18:18" x14ac:dyDescent="0.25">
      <c r="R1780" s="48" t="e">
        <f>IF(VLOOKUP(F1780,#REF!,3,2)=10024,IF(F1780=998,2,""),IF(OR(N1780="B02",N1780="E02",N1780="G01",N1780="H01",N1780="H02",N1780="H03",N1780="H04",N1780="H05"),2,1))</f>
        <v>#REF!</v>
      </c>
    </row>
    <row r="1781" spans="18:18" x14ac:dyDescent="0.25">
      <c r="R1781" s="48" t="e">
        <f>IF(VLOOKUP(F1781,#REF!,3,2)=10024,IF(F1781=998,2,""),IF(OR(N1781="B02",N1781="E02",N1781="G01",N1781="H01",N1781="H02",N1781="H03",N1781="H04",N1781="H05"),2,1))</f>
        <v>#REF!</v>
      </c>
    </row>
    <row r="1782" spans="18:18" x14ac:dyDescent="0.25">
      <c r="R1782" s="48" t="e">
        <f>IF(VLOOKUP(F1782,#REF!,3,2)=10024,IF(F1782=998,2,""),IF(OR(N1782="B02",N1782="E02",N1782="G01",N1782="H01",N1782="H02",N1782="H03",N1782="H04",N1782="H05"),2,1))</f>
        <v>#REF!</v>
      </c>
    </row>
    <row r="1783" spans="18:18" x14ac:dyDescent="0.25">
      <c r="R1783" s="48" t="e">
        <f>IF(VLOOKUP(F1783,#REF!,3,2)=10024,IF(F1783=998,2,""),IF(OR(N1783="B02",N1783="E02",N1783="G01",N1783="H01",N1783="H02",N1783="H03",N1783="H04",N1783="H05"),2,1))</f>
        <v>#REF!</v>
      </c>
    </row>
    <row r="1784" spans="18:18" x14ac:dyDescent="0.25">
      <c r="R1784" s="48" t="e">
        <f>IF(VLOOKUP(F1784,#REF!,3,2)=10024,IF(F1784=998,2,""),IF(OR(N1784="B02",N1784="E02",N1784="G01",N1784="H01",N1784="H02",N1784="H03",N1784="H04",N1784="H05"),2,1))</f>
        <v>#REF!</v>
      </c>
    </row>
    <row r="1785" spans="18:18" x14ac:dyDescent="0.25">
      <c r="R1785" s="48" t="e">
        <f>IF(VLOOKUP(F1785,#REF!,3,2)=10024,IF(F1785=998,2,""),IF(OR(N1785="B02",N1785="E02",N1785="G01",N1785="H01",N1785="H02",N1785="H03",N1785="H04",N1785="H05"),2,1))</f>
        <v>#REF!</v>
      </c>
    </row>
    <row r="1786" spans="18:18" x14ac:dyDescent="0.25">
      <c r="R1786" s="48" t="e">
        <f>IF(VLOOKUP(F1786,#REF!,3,2)=10024,IF(F1786=998,2,""),IF(OR(N1786="B02",N1786="E02",N1786="G01",N1786="H01",N1786="H02",N1786="H03",N1786="H04",N1786="H05"),2,1))</f>
        <v>#REF!</v>
      </c>
    </row>
    <row r="1787" spans="18:18" x14ac:dyDescent="0.25">
      <c r="R1787" s="48" t="e">
        <f>IF(VLOOKUP(F1787,#REF!,3,2)=10024,IF(F1787=998,2,""),IF(OR(N1787="B02",N1787="E02",N1787="G01",N1787="H01",N1787="H02",N1787="H03",N1787="H04",N1787="H05"),2,1))</f>
        <v>#REF!</v>
      </c>
    </row>
    <row r="1788" spans="18:18" x14ac:dyDescent="0.25">
      <c r="R1788" s="48" t="e">
        <f>IF(VLOOKUP(F1788,#REF!,3,2)=10024,IF(F1788=998,2,""),IF(OR(N1788="B02",N1788="E02",N1788="G01",N1788="H01",N1788="H02",N1788="H03",N1788="H04",N1788="H05"),2,1))</f>
        <v>#REF!</v>
      </c>
    </row>
    <row r="1789" spans="18:18" x14ac:dyDescent="0.25">
      <c r="R1789" s="48" t="e">
        <f>IF(VLOOKUP(F1789,#REF!,3,2)=10024,IF(F1789=998,2,""),IF(OR(N1789="B02",N1789="E02",N1789="G01",N1789="H01",N1789="H02",N1789="H03",N1789="H04",N1789="H05"),2,1))</f>
        <v>#REF!</v>
      </c>
    </row>
    <row r="1790" spans="18:18" x14ac:dyDescent="0.25">
      <c r="R1790" s="48" t="e">
        <f>IF(VLOOKUP(F1790,#REF!,3,2)=10024,IF(F1790=998,2,""),IF(OR(N1790="B02",N1790="E02",N1790="G01",N1790="H01",N1790="H02",N1790="H03",N1790="H04",N1790="H05"),2,1))</f>
        <v>#REF!</v>
      </c>
    </row>
    <row r="1791" spans="18:18" x14ac:dyDescent="0.25">
      <c r="R1791" s="48" t="e">
        <f>IF(VLOOKUP(F1791,#REF!,3,2)=10024,IF(F1791=998,2,""),IF(OR(N1791="B02",N1791="E02",N1791="G01",N1791="H01",N1791="H02",N1791="H03",N1791="H04",N1791="H05"),2,1))</f>
        <v>#REF!</v>
      </c>
    </row>
    <row r="1792" spans="18:18" x14ac:dyDescent="0.25">
      <c r="R1792" s="48" t="e">
        <f>IF(VLOOKUP(F1792,#REF!,3,2)=10024,IF(F1792=998,2,""),IF(OR(N1792="B02",N1792="E02",N1792="G01",N1792="H01",N1792="H02",N1792="H03",N1792="H04",N1792="H05"),2,1))</f>
        <v>#REF!</v>
      </c>
    </row>
    <row r="1793" spans="18:18" x14ac:dyDescent="0.25">
      <c r="R1793" s="48" t="e">
        <f>IF(VLOOKUP(F1793,#REF!,3,2)=10024,IF(F1793=998,2,""),IF(OR(N1793="B02",N1793="E02",N1793="G01",N1793="H01",N1793="H02",N1793="H03",N1793="H04",N1793="H05"),2,1))</f>
        <v>#REF!</v>
      </c>
    </row>
    <row r="1794" spans="18:18" x14ac:dyDescent="0.25">
      <c r="R1794" s="48" t="e">
        <f>IF(VLOOKUP(F1794,#REF!,3,2)=10024,IF(F1794=998,2,""),IF(OR(N1794="B02",N1794="E02",N1794="G01",N1794="H01",N1794="H02",N1794="H03",N1794="H04",N1794="H05"),2,1))</f>
        <v>#REF!</v>
      </c>
    </row>
    <row r="1795" spans="18:18" x14ac:dyDescent="0.25">
      <c r="R1795" s="48" t="e">
        <f>IF(VLOOKUP(F1795,#REF!,3,2)=10024,IF(F1795=998,2,""),IF(OR(N1795="B02",N1795="E02",N1795="G01",N1795="H01",N1795="H02",N1795="H03",N1795="H04",N1795="H05"),2,1))</f>
        <v>#REF!</v>
      </c>
    </row>
    <row r="1796" spans="18:18" x14ac:dyDescent="0.25">
      <c r="R1796" s="48" t="e">
        <f>IF(VLOOKUP(F1796,#REF!,3,2)=10024,IF(F1796=998,2,""),IF(OR(N1796="B02",N1796="E02",N1796="G01",N1796="H01",N1796="H02",N1796="H03",N1796="H04",N1796="H05"),2,1))</f>
        <v>#REF!</v>
      </c>
    </row>
    <row r="1797" spans="18:18" x14ac:dyDescent="0.25">
      <c r="R1797" s="48" t="e">
        <f>IF(VLOOKUP(F1797,#REF!,3,2)=10024,IF(F1797=998,2,""),IF(OR(N1797="B02",N1797="E02",N1797="G01",N1797="H01",N1797="H02",N1797="H03",N1797="H04",N1797="H05"),2,1))</f>
        <v>#REF!</v>
      </c>
    </row>
    <row r="1798" spans="18:18" x14ac:dyDescent="0.25">
      <c r="R1798" s="48" t="e">
        <f>IF(VLOOKUP(F1798,#REF!,3,2)=10024,IF(F1798=998,2,""),IF(OR(N1798="B02",N1798="E02",N1798="G01",N1798="H01",N1798="H02",N1798="H03",N1798="H04",N1798="H05"),2,1))</f>
        <v>#REF!</v>
      </c>
    </row>
    <row r="1799" spans="18:18" x14ac:dyDescent="0.25">
      <c r="R1799" s="48" t="e">
        <f>IF(VLOOKUP(F1799,#REF!,3,2)=10024,IF(F1799=998,2,""),IF(OR(N1799="B02",N1799="E02",N1799="G01",N1799="H01",N1799="H02",N1799="H03",N1799="H04",N1799="H05"),2,1))</f>
        <v>#REF!</v>
      </c>
    </row>
    <row r="1800" spans="18:18" x14ac:dyDescent="0.25">
      <c r="R1800" s="48" t="e">
        <f>IF(VLOOKUP(F1800,#REF!,3,2)=10024,IF(F1800=998,2,""),IF(OR(N1800="B02",N1800="E02",N1800="G01",N1800="H01",N1800="H02",N1800="H03",N1800="H04",N1800="H05"),2,1))</f>
        <v>#REF!</v>
      </c>
    </row>
    <row r="1801" spans="18:18" x14ac:dyDescent="0.25">
      <c r="R1801" s="48" t="e">
        <f>IF(VLOOKUP(F1801,#REF!,3,2)=10024,IF(F1801=998,2,""),IF(OR(N1801="B02",N1801="E02",N1801="G01",N1801="H01",N1801="H02",N1801="H03",N1801="H04",N1801="H05"),2,1))</f>
        <v>#REF!</v>
      </c>
    </row>
    <row r="1802" spans="18:18" x14ac:dyDescent="0.25">
      <c r="R1802" s="48" t="e">
        <f>IF(VLOOKUP(F1802,#REF!,3,2)=10024,IF(F1802=998,2,""),IF(OR(N1802="B02",N1802="E02",N1802="G01",N1802="H01",N1802="H02",N1802="H03",N1802="H04",N1802="H05"),2,1))</f>
        <v>#REF!</v>
      </c>
    </row>
    <row r="1803" spans="18:18" x14ac:dyDescent="0.25">
      <c r="R1803" s="48" t="e">
        <f>IF(VLOOKUP(F1803,#REF!,3,2)=10024,IF(F1803=998,2,""),IF(OR(N1803="B02",N1803="E02",N1803="G01",N1803="H01",N1803="H02",N1803="H03",N1803="H04",N1803="H05"),2,1))</f>
        <v>#REF!</v>
      </c>
    </row>
    <row r="1804" spans="18:18" x14ac:dyDescent="0.25">
      <c r="R1804" s="48" t="e">
        <f>IF(VLOOKUP(F1804,#REF!,3,2)=10024,IF(F1804=998,2,""),IF(OR(N1804="B02",N1804="E02",N1804="G01",N1804="H01",N1804="H02",N1804="H03",N1804="H04",N1804="H05"),2,1))</f>
        <v>#REF!</v>
      </c>
    </row>
    <row r="1805" spans="18:18" x14ac:dyDescent="0.25">
      <c r="R1805" s="48" t="e">
        <f>IF(VLOOKUP(F1805,#REF!,3,2)=10024,IF(F1805=998,2,""),IF(OR(N1805="B02",N1805="E02",N1805="G01",N1805="H01",N1805="H02",N1805="H03",N1805="H04",N1805="H05"),2,1))</f>
        <v>#REF!</v>
      </c>
    </row>
    <row r="1806" spans="18:18" x14ac:dyDescent="0.25">
      <c r="R1806" s="48" t="e">
        <f>IF(VLOOKUP(F1806,#REF!,3,2)=10024,IF(F1806=998,2,""),IF(OR(N1806="B02",N1806="E02",N1806="G01",N1806="H01",N1806="H02",N1806="H03",N1806="H04",N1806="H05"),2,1))</f>
        <v>#REF!</v>
      </c>
    </row>
    <row r="1807" spans="18:18" x14ac:dyDescent="0.25">
      <c r="R1807" s="48" t="e">
        <f>IF(VLOOKUP(F1807,#REF!,3,2)=10024,IF(F1807=998,2,""),IF(OR(N1807="B02",N1807="E02",N1807="G01",N1807="H01",N1807="H02",N1807="H03",N1807="H04",N1807="H05"),2,1))</f>
        <v>#REF!</v>
      </c>
    </row>
    <row r="1808" spans="18:18" x14ac:dyDescent="0.25">
      <c r="R1808" s="48" t="e">
        <f>IF(VLOOKUP(F1808,#REF!,3,2)=10024,IF(F1808=998,2,""),IF(OR(N1808="B02",N1808="E02",N1808="G01",N1808="H01",N1808="H02",N1808="H03",N1808="H04",N1808="H05"),2,1))</f>
        <v>#REF!</v>
      </c>
    </row>
    <row r="1809" spans="18:18" x14ac:dyDescent="0.25">
      <c r="R1809" s="48" t="e">
        <f>IF(VLOOKUP(F1809,#REF!,3,2)=10024,IF(F1809=998,2,""),IF(OR(N1809="B02",N1809="E02",N1809="G01",N1809="H01",N1809="H02",N1809="H03",N1809="H04",N1809="H05"),2,1))</f>
        <v>#REF!</v>
      </c>
    </row>
    <row r="1810" spans="18:18" x14ac:dyDescent="0.25">
      <c r="R1810" s="48" t="e">
        <f>IF(VLOOKUP(F1810,#REF!,3,2)=10024,IF(F1810=998,2,""),IF(OR(N1810="B02",N1810="E02",N1810="G01",N1810="H01",N1810="H02",N1810="H03",N1810="H04",N1810="H05"),2,1))</f>
        <v>#REF!</v>
      </c>
    </row>
    <row r="1811" spans="18:18" x14ac:dyDescent="0.25">
      <c r="R1811" s="48" t="e">
        <f>IF(VLOOKUP(F1811,#REF!,3,2)=10024,IF(F1811=998,2,""),IF(OR(N1811="B02",N1811="E02",N1811="G01",N1811="H01",N1811="H02",N1811="H03",N1811="H04",N1811="H05"),2,1))</f>
        <v>#REF!</v>
      </c>
    </row>
    <row r="1812" spans="18:18" x14ac:dyDescent="0.25">
      <c r="R1812" s="48" t="e">
        <f>IF(VLOOKUP(F1812,#REF!,3,2)=10024,IF(F1812=998,2,""),IF(OR(N1812="B02",N1812="E02",N1812="G01",N1812="H01",N1812="H02",N1812="H03",N1812="H04",N1812="H05"),2,1))</f>
        <v>#REF!</v>
      </c>
    </row>
    <row r="1813" spans="18:18" x14ac:dyDescent="0.25">
      <c r="R1813" s="48" t="e">
        <f>IF(VLOOKUP(F1813,#REF!,3,2)=10024,IF(F1813=998,2,""),IF(OR(N1813="B02",N1813="E02",N1813="G01",N1813="H01",N1813="H02",N1813="H03",N1813="H04",N1813="H05"),2,1))</f>
        <v>#REF!</v>
      </c>
    </row>
    <row r="1814" spans="18:18" x14ac:dyDescent="0.25">
      <c r="R1814" s="48" t="e">
        <f>IF(VLOOKUP(F1814,#REF!,3,2)=10024,IF(F1814=998,2,""),IF(OR(N1814="B02",N1814="E02",N1814="G01",N1814="H01",N1814="H02",N1814="H03",N1814="H04",N1814="H05"),2,1))</f>
        <v>#REF!</v>
      </c>
    </row>
    <row r="1815" spans="18:18" x14ac:dyDescent="0.25">
      <c r="R1815" s="48" t="e">
        <f>IF(VLOOKUP(F1815,#REF!,3,2)=10024,IF(F1815=998,2,""),IF(OR(N1815="B02",N1815="E02",N1815="G01",N1815="H01",N1815="H02",N1815="H03",N1815="H04",N1815="H05"),2,1))</f>
        <v>#REF!</v>
      </c>
    </row>
    <row r="1816" spans="18:18" x14ac:dyDescent="0.25">
      <c r="R1816" s="48" t="e">
        <f>IF(VLOOKUP(F1816,#REF!,3,2)=10024,IF(F1816=998,2,""),IF(OR(N1816="B02",N1816="E02",N1816="G01",N1816="H01",N1816="H02",N1816="H03",N1816="H04",N1816="H05"),2,1))</f>
        <v>#REF!</v>
      </c>
    </row>
    <row r="1817" spans="18:18" x14ac:dyDescent="0.25">
      <c r="R1817" s="48" t="e">
        <f>IF(VLOOKUP(F1817,#REF!,3,2)=10024,IF(F1817=998,2,""),IF(OR(N1817="B02",N1817="E02",N1817="G01",N1817="H01",N1817="H02",N1817="H03",N1817="H04",N1817="H05"),2,1))</f>
        <v>#REF!</v>
      </c>
    </row>
    <row r="1818" spans="18:18" x14ac:dyDescent="0.25">
      <c r="R1818" s="48" t="e">
        <f>IF(VLOOKUP(F1818,#REF!,3,2)=10024,IF(F1818=998,2,""),IF(OR(N1818="B02",N1818="E02",N1818="G01",N1818="H01",N1818="H02",N1818="H03",N1818="H04",N1818="H05"),2,1))</f>
        <v>#REF!</v>
      </c>
    </row>
    <row r="1819" spans="18:18" x14ac:dyDescent="0.25">
      <c r="R1819" s="48" t="e">
        <f>IF(VLOOKUP(F1819,#REF!,3,2)=10024,IF(F1819=998,2,""),IF(OR(N1819="B02",N1819="E02",N1819="G01",N1819="H01",N1819="H02",N1819="H03",N1819="H04",N1819="H05"),2,1))</f>
        <v>#REF!</v>
      </c>
    </row>
    <row r="1820" spans="18:18" x14ac:dyDescent="0.25">
      <c r="R1820" s="48" t="e">
        <f>IF(VLOOKUP(F1820,#REF!,3,2)=10024,IF(F1820=998,2,""),IF(OR(N1820="B02",N1820="E02",N1820="G01",N1820="H01",N1820="H02",N1820="H03",N1820="H04",N1820="H05"),2,1))</f>
        <v>#REF!</v>
      </c>
    </row>
    <row r="1821" spans="18:18" x14ac:dyDescent="0.25">
      <c r="R1821" s="48" t="e">
        <f>IF(VLOOKUP(F1821,#REF!,3,2)=10024,IF(F1821=998,2,""),IF(OR(N1821="B02",N1821="E02",N1821="G01",N1821="H01",N1821="H02",N1821="H03",N1821="H04",N1821="H05"),2,1))</f>
        <v>#REF!</v>
      </c>
    </row>
    <row r="1822" spans="18:18" x14ac:dyDescent="0.25">
      <c r="R1822" s="48" t="e">
        <f>IF(VLOOKUP(F1822,#REF!,3,2)=10024,IF(F1822=998,2,""),IF(OR(N1822="B02",N1822="E02",N1822="G01",N1822="H01",N1822="H02",N1822="H03",N1822="H04",N1822="H05"),2,1))</f>
        <v>#REF!</v>
      </c>
    </row>
    <row r="1823" spans="18:18" x14ac:dyDescent="0.25">
      <c r="R1823" s="48" t="e">
        <f>IF(VLOOKUP(F1823,#REF!,3,2)=10024,IF(F1823=998,2,""),IF(OR(N1823="B02",N1823="E02",N1823="G01",N1823="H01",N1823="H02",N1823="H03",N1823="H04",N1823="H05"),2,1))</f>
        <v>#REF!</v>
      </c>
    </row>
    <row r="1824" spans="18:18" x14ac:dyDescent="0.25">
      <c r="R1824" s="48" t="e">
        <f>IF(VLOOKUP(F1824,#REF!,3,2)=10024,IF(F1824=998,2,""),IF(OR(N1824="B02",N1824="E02",N1824="G01",N1824="H01",N1824="H02",N1824="H03",N1824="H04",N1824="H05"),2,1))</f>
        <v>#REF!</v>
      </c>
    </row>
    <row r="1825" spans="18:18" x14ac:dyDescent="0.25">
      <c r="R1825" s="48" t="e">
        <f>IF(VLOOKUP(F1825,#REF!,3,2)=10024,IF(F1825=998,2,""),IF(OR(N1825="B02",N1825="E02",N1825="G01",N1825="H01",N1825="H02",N1825="H03",N1825="H04",N1825="H05"),2,1))</f>
        <v>#REF!</v>
      </c>
    </row>
    <row r="1826" spans="18:18" x14ac:dyDescent="0.25">
      <c r="R1826" s="48" t="e">
        <f>IF(VLOOKUP(F1826,#REF!,3,2)=10024,IF(F1826=998,2,""),IF(OR(N1826="B02",N1826="E02",N1826="G01",N1826="H01",N1826="H02",N1826="H03",N1826="H04",N1826="H05"),2,1))</f>
        <v>#REF!</v>
      </c>
    </row>
    <row r="1827" spans="18:18" x14ac:dyDescent="0.25">
      <c r="R1827" s="48" t="e">
        <f>IF(VLOOKUP(F1827,#REF!,3,2)=10024,IF(F1827=998,2,""),IF(OR(N1827="B02",N1827="E02",N1827="G01",N1827="H01",N1827="H02",N1827="H03",N1827="H04",N1827="H05"),2,1))</f>
        <v>#REF!</v>
      </c>
    </row>
    <row r="1828" spans="18:18" x14ac:dyDescent="0.25">
      <c r="R1828" s="48" t="e">
        <f>IF(VLOOKUP(F1828,#REF!,3,2)=10024,IF(F1828=998,2,""),IF(OR(N1828="B02",N1828="E02",N1828="G01",N1828="H01",N1828="H02",N1828="H03",N1828="H04",N1828="H05"),2,1))</f>
        <v>#REF!</v>
      </c>
    </row>
    <row r="1829" spans="18:18" x14ac:dyDescent="0.25">
      <c r="R1829" s="48" t="e">
        <f>IF(VLOOKUP(F1829,#REF!,3,2)=10024,IF(F1829=998,2,""),IF(OR(N1829="B02",N1829="E02",N1829="G01",N1829="H01",N1829="H02",N1829="H03",N1829="H04",N1829="H05"),2,1))</f>
        <v>#REF!</v>
      </c>
    </row>
    <row r="1830" spans="18:18" x14ac:dyDescent="0.25">
      <c r="R1830" s="48" t="e">
        <f>IF(VLOOKUP(F1830,#REF!,3,2)=10024,IF(F1830=998,2,""),IF(OR(N1830="B02",N1830="E02",N1830="G01",N1830="H01",N1830="H02",N1830="H03",N1830="H04",N1830="H05"),2,1))</f>
        <v>#REF!</v>
      </c>
    </row>
    <row r="1831" spans="18:18" x14ac:dyDescent="0.25">
      <c r="R1831" s="48" t="e">
        <f>IF(VLOOKUP(F1831,#REF!,3,2)=10024,IF(F1831=998,2,""),IF(OR(N1831="B02",N1831="E02",N1831="G01",N1831="H01",N1831="H02",N1831="H03",N1831="H04",N1831="H05"),2,1))</f>
        <v>#REF!</v>
      </c>
    </row>
    <row r="1832" spans="18:18" x14ac:dyDescent="0.25">
      <c r="R1832" s="48" t="e">
        <f>IF(VLOOKUP(F1832,#REF!,3,2)=10024,IF(F1832=998,2,""),IF(OR(N1832="B02",N1832="E02",N1832="G01",N1832="H01",N1832="H02",N1832="H03",N1832="H04",N1832="H05"),2,1))</f>
        <v>#REF!</v>
      </c>
    </row>
    <row r="1833" spans="18:18" x14ac:dyDescent="0.25">
      <c r="R1833" s="48" t="e">
        <f>IF(VLOOKUP(F1833,#REF!,3,2)=10024,IF(F1833=998,2,""),IF(OR(N1833="B02",N1833="E02",N1833="G01",N1833="H01",N1833="H02",N1833="H03",N1833="H04",N1833="H05"),2,1))</f>
        <v>#REF!</v>
      </c>
    </row>
    <row r="1834" spans="18:18" x14ac:dyDescent="0.25">
      <c r="R1834" s="48" t="e">
        <f>IF(VLOOKUP(F1834,#REF!,3,2)=10024,IF(F1834=998,2,""),IF(OR(N1834="B02",N1834="E02",N1834="G01",N1834="H01",N1834="H02",N1834="H03",N1834="H04",N1834="H05"),2,1))</f>
        <v>#REF!</v>
      </c>
    </row>
    <row r="1835" spans="18:18" x14ac:dyDescent="0.25">
      <c r="R1835" s="48" t="e">
        <f>IF(VLOOKUP(F1835,#REF!,3,2)=10024,IF(F1835=998,2,""),IF(OR(N1835="B02",N1835="E02",N1835="G01",N1835="H01",N1835="H02",N1835="H03",N1835="H04",N1835="H05"),2,1))</f>
        <v>#REF!</v>
      </c>
    </row>
    <row r="1836" spans="18:18" x14ac:dyDescent="0.25">
      <c r="R1836" s="48" t="e">
        <f>IF(VLOOKUP(F1836,#REF!,3,2)=10024,IF(F1836=998,2,""),IF(OR(N1836="B02",N1836="E02",N1836="G01",N1836="H01",N1836="H02",N1836="H03",N1836="H04",N1836="H05"),2,1))</f>
        <v>#REF!</v>
      </c>
    </row>
    <row r="1837" spans="18:18" x14ac:dyDescent="0.25">
      <c r="R1837" s="48" t="e">
        <f>IF(VLOOKUP(F1837,#REF!,3,2)=10024,IF(F1837=998,2,""),IF(OR(N1837="B02",N1837="E02",N1837="G01",N1837="H01",N1837="H02",N1837="H03",N1837="H04",N1837="H05"),2,1))</f>
        <v>#REF!</v>
      </c>
    </row>
    <row r="1838" spans="18:18" x14ac:dyDescent="0.25">
      <c r="R1838" s="48" t="e">
        <f>IF(VLOOKUP(F1838,#REF!,3,2)=10024,IF(F1838=998,2,""),IF(OR(N1838="B02",N1838="E02",N1838="G01",N1838="H01",N1838="H02",N1838="H03",N1838="H04",N1838="H05"),2,1))</f>
        <v>#REF!</v>
      </c>
    </row>
    <row r="1839" spans="18:18" x14ac:dyDescent="0.25">
      <c r="R1839" s="48" t="e">
        <f>IF(VLOOKUP(F1839,#REF!,3,2)=10024,IF(F1839=998,2,""),IF(OR(N1839="B02",N1839="E02",N1839="G01",N1839="H01",N1839="H02",N1839="H03",N1839="H04",N1839="H05"),2,1))</f>
        <v>#REF!</v>
      </c>
    </row>
    <row r="1840" spans="18:18" x14ac:dyDescent="0.25">
      <c r="R1840" s="48" t="e">
        <f>IF(VLOOKUP(F1840,#REF!,3,2)=10024,IF(F1840=998,2,""),IF(OR(N1840="B02",N1840="E02",N1840="G01",N1840="H01",N1840="H02",N1840="H03",N1840="H04",N1840="H05"),2,1))</f>
        <v>#REF!</v>
      </c>
    </row>
    <row r="1841" spans="18:18" x14ac:dyDescent="0.25">
      <c r="R1841" s="48" t="e">
        <f>IF(VLOOKUP(F1841,#REF!,3,2)=10024,IF(F1841=998,2,""),IF(OR(N1841="B02",N1841="E02",N1841="G01",N1841="H01",N1841="H02",N1841="H03",N1841="H04",N1841="H05"),2,1))</f>
        <v>#REF!</v>
      </c>
    </row>
    <row r="1842" spans="18:18" x14ac:dyDescent="0.25">
      <c r="R1842" s="48" t="e">
        <f>IF(VLOOKUP(F1842,#REF!,3,2)=10024,IF(F1842=998,2,""),IF(OR(N1842="B02",N1842="E02",N1842="G01",N1842="H01",N1842="H02",N1842="H03",N1842="H04",N1842="H05"),2,1))</f>
        <v>#REF!</v>
      </c>
    </row>
    <row r="1843" spans="18:18" x14ac:dyDescent="0.25">
      <c r="R1843" s="48" t="e">
        <f>IF(VLOOKUP(F1843,#REF!,3,2)=10024,IF(F1843=998,2,""),IF(OR(N1843="B02",N1843="E02",N1843="G01",N1843="H01",N1843="H02",N1843="H03",N1843="H04",N1843="H05"),2,1))</f>
        <v>#REF!</v>
      </c>
    </row>
    <row r="1844" spans="18:18" x14ac:dyDescent="0.25">
      <c r="R1844" s="48" t="e">
        <f>IF(VLOOKUP(F1844,#REF!,3,2)=10024,IF(F1844=998,2,""),IF(OR(N1844="B02",N1844="E02",N1844="G01",N1844="H01",N1844="H02",N1844="H03",N1844="H04",N1844="H05"),2,1))</f>
        <v>#REF!</v>
      </c>
    </row>
    <row r="1845" spans="18:18" x14ac:dyDescent="0.25">
      <c r="R1845" s="48" t="e">
        <f>IF(VLOOKUP(F1845,#REF!,3,2)=10024,IF(F1845=998,2,""),IF(OR(N1845="B02",N1845="E02",N1845="G01",N1845="H01",N1845="H02",N1845="H03",N1845="H04",N1845="H05"),2,1))</f>
        <v>#REF!</v>
      </c>
    </row>
    <row r="1846" spans="18:18" x14ac:dyDescent="0.25">
      <c r="R1846" s="48" t="e">
        <f>IF(VLOOKUP(F1846,#REF!,3,2)=10024,IF(F1846=998,2,""),IF(OR(N1846="B02",N1846="E02",N1846="G01",N1846="H01",N1846="H02",N1846="H03",N1846="H04",N1846="H05"),2,1))</f>
        <v>#REF!</v>
      </c>
    </row>
    <row r="1847" spans="18:18" x14ac:dyDescent="0.25">
      <c r="R1847" s="48" t="e">
        <f>IF(VLOOKUP(F1847,#REF!,3,2)=10024,IF(F1847=998,2,""),IF(OR(N1847="B02",N1847="E02",N1847="G01",N1847="H01",N1847="H02",N1847="H03",N1847="H04",N1847="H05"),2,1))</f>
        <v>#REF!</v>
      </c>
    </row>
    <row r="1848" spans="18:18" x14ac:dyDescent="0.25">
      <c r="R1848" s="48" t="e">
        <f>IF(VLOOKUP(F1848,#REF!,3,2)=10024,IF(F1848=998,2,""),IF(OR(N1848="B02",N1848="E02",N1848="G01",N1848="H01",N1848="H02",N1848="H03",N1848="H04",N1848="H05"),2,1))</f>
        <v>#REF!</v>
      </c>
    </row>
    <row r="1849" spans="18:18" x14ac:dyDescent="0.25">
      <c r="R1849" s="48" t="e">
        <f>IF(VLOOKUP(F1849,#REF!,3,2)=10024,IF(F1849=998,2,""),IF(OR(N1849="B02",N1849="E02",N1849="G01",N1849="H01",N1849="H02",N1849="H03",N1849="H04",N1849="H05"),2,1))</f>
        <v>#REF!</v>
      </c>
    </row>
    <row r="1850" spans="18:18" x14ac:dyDescent="0.25">
      <c r="R1850" s="48" t="e">
        <f>IF(VLOOKUP(F1850,#REF!,3,2)=10024,IF(F1850=998,2,""),IF(OR(N1850="B02",N1850="E02",N1850="G01",N1850="H01",N1850="H02",N1850="H03",N1850="H04",N1850="H05"),2,1))</f>
        <v>#REF!</v>
      </c>
    </row>
    <row r="1851" spans="18:18" x14ac:dyDescent="0.25">
      <c r="R1851" s="48" t="e">
        <f>IF(VLOOKUP(F1851,#REF!,3,2)=10024,IF(F1851=998,2,""),IF(OR(N1851="B02",N1851="E02",N1851="G01",N1851="H01",N1851="H02",N1851="H03",N1851="H04",N1851="H05"),2,1))</f>
        <v>#REF!</v>
      </c>
    </row>
    <row r="1852" spans="18:18" x14ac:dyDescent="0.25">
      <c r="R1852" s="48" t="e">
        <f>IF(VLOOKUP(F1852,#REF!,3,2)=10024,IF(F1852=998,2,""),IF(OR(N1852="B02",N1852="E02",N1852="G01",N1852="H01",N1852="H02",N1852="H03",N1852="H04",N1852="H05"),2,1))</f>
        <v>#REF!</v>
      </c>
    </row>
    <row r="1853" spans="18:18" x14ac:dyDescent="0.25">
      <c r="R1853" s="48" t="e">
        <f>IF(VLOOKUP(F1853,#REF!,3,2)=10024,IF(F1853=998,2,""),IF(OR(N1853="B02",N1853="E02",N1853="G01",N1853="H01",N1853="H02",N1853="H03",N1853="H04",N1853="H05"),2,1))</f>
        <v>#REF!</v>
      </c>
    </row>
    <row r="1854" spans="18:18" x14ac:dyDescent="0.25">
      <c r="R1854" s="48" t="e">
        <f>IF(VLOOKUP(F1854,#REF!,3,2)=10024,IF(F1854=998,2,""),IF(OR(N1854="B02",N1854="E02",N1854="G01",N1854="H01",N1854="H02",N1854="H03",N1854="H04",N1854="H05"),2,1))</f>
        <v>#REF!</v>
      </c>
    </row>
    <row r="1855" spans="18:18" x14ac:dyDescent="0.25">
      <c r="R1855" s="48" t="e">
        <f>IF(VLOOKUP(F1855,#REF!,3,2)=10024,IF(F1855=998,2,""),IF(OR(N1855="B02",N1855="E02",N1855="G01",N1855="H01",N1855="H02",N1855="H03",N1855="H04",N1855="H05"),2,1))</f>
        <v>#REF!</v>
      </c>
    </row>
    <row r="1856" spans="18:18" x14ac:dyDescent="0.25">
      <c r="R1856" s="48" t="e">
        <f>IF(VLOOKUP(F1856,#REF!,3,2)=10024,IF(F1856=998,2,""),IF(OR(N1856="B02",N1856="E02",N1856="G01",N1856="H01",N1856="H02",N1856="H03",N1856="H04",N1856="H05"),2,1))</f>
        <v>#REF!</v>
      </c>
    </row>
    <row r="1857" spans="18:18" x14ac:dyDescent="0.25">
      <c r="R1857" s="48" t="e">
        <f>IF(VLOOKUP(F1857,#REF!,3,2)=10024,IF(F1857=998,2,""),IF(OR(N1857="B02",N1857="E02",N1857="G01",N1857="H01",N1857="H02",N1857="H03",N1857="H04",N1857="H05"),2,1))</f>
        <v>#REF!</v>
      </c>
    </row>
    <row r="1858" spans="18:18" x14ac:dyDescent="0.25">
      <c r="R1858" s="48" t="e">
        <f>IF(VLOOKUP(F1858,#REF!,3,2)=10024,IF(F1858=998,2,""),IF(OR(N1858="B02",N1858="E02",N1858="G01",N1858="H01",N1858="H02",N1858="H03",N1858="H04",N1858="H05"),2,1))</f>
        <v>#REF!</v>
      </c>
    </row>
    <row r="1859" spans="18:18" x14ac:dyDescent="0.25">
      <c r="R1859" s="48" t="e">
        <f>IF(VLOOKUP(F1859,#REF!,3,2)=10024,IF(F1859=998,2,""),IF(OR(N1859="B02",N1859="E02",N1859="G01",N1859="H01",N1859="H02",N1859="H03",N1859="H04",N1859="H05"),2,1))</f>
        <v>#REF!</v>
      </c>
    </row>
    <row r="1860" spans="18:18" x14ac:dyDescent="0.25">
      <c r="R1860" s="48" t="e">
        <f>IF(VLOOKUP(F1860,#REF!,3,2)=10024,IF(F1860=998,2,""),IF(OR(N1860="B02",N1860="E02",N1860="G01",N1860="H01",N1860="H02",N1860="H03",N1860="H04",N1860="H05"),2,1))</f>
        <v>#REF!</v>
      </c>
    </row>
    <row r="1861" spans="18:18" x14ac:dyDescent="0.25">
      <c r="R1861" s="48" t="e">
        <f>IF(VLOOKUP(F1861,#REF!,3,2)=10024,IF(F1861=998,2,""),IF(OR(N1861="B02",N1861="E02",N1861="G01",N1861="H01",N1861="H02",N1861="H03",N1861="H04",N1861="H05"),2,1))</f>
        <v>#REF!</v>
      </c>
    </row>
    <row r="1862" spans="18:18" x14ac:dyDescent="0.25">
      <c r="R1862" s="48" t="e">
        <f>IF(VLOOKUP(F1862,#REF!,3,2)=10024,IF(F1862=998,2,""),IF(OR(N1862="B02",N1862="E02",N1862="G01",N1862="H01",N1862="H02",N1862="H03",N1862="H04",N1862="H05"),2,1))</f>
        <v>#REF!</v>
      </c>
    </row>
    <row r="1863" spans="18:18" x14ac:dyDescent="0.25">
      <c r="R1863" s="48" t="e">
        <f>IF(VLOOKUP(F1863,#REF!,3,2)=10024,IF(F1863=998,2,""),IF(OR(N1863="B02",N1863="E02",N1863="G01",N1863="H01",N1863="H02",N1863="H03",N1863="H04",N1863="H05"),2,1))</f>
        <v>#REF!</v>
      </c>
    </row>
    <row r="1864" spans="18:18" x14ac:dyDescent="0.25">
      <c r="R1864" s="48" t="e">
        <f>IF(VLOOKUP(F1864,#REF!,3,2)=10024,IF(F1864=998,2,""),IF(OR(N1864="B02",N1864="E02",N1864="G01",N1864="H01",N1864="H02",N1864="H03",N1864="H04",N1864="H05"),2,1))</f>
        <v>#REF!</v>
      </c>
    </row>
    <row r="1865" spans="18:18" x14ac:dyDescent="0.25">
      <c r="R1865" s="48" t="e">
        <f>IF(VLOOKUP(F1865,#REF!,3,2)=10024,IF(F1865=998,2,""),IF(OR(N1865="B02",N1865="E02",N1865="G01",N1865="H01",N1865="H02",N1865="H03",N1865="H04",N1865="H05"),2,1))</f>
        <v>#REF!</v>
      </c>
    </row>
    <row r="1866" spans="18:18" x14ac:dyDescent="0.25">
      <c r="R1866" s="48" t="e">
        <f>IF(VLOOKUP(F1866,#REF!,3,2)=10024,IF(F1866=998,2,""),IF(OR(N1866="B02",N1866="E02",N1866="G01",N1866="H01",N1866="H02",N1866="H03",N1866="H04",N1866="H05"),2,1))</f>
        <v>#REF!</v>
      </c>
    </row>
    <row r="1867" spans="18:18" x14ac:dyDescent="0.25">
      <c r="R1867" s="48" t="e">
        <f>IF(VLOOKUP(F1867,#REF!,3,2)=10024,IF(F1867=998,2,""),IF(OR(N1867="B02",N1867="E02",N1867="G01",N1867="H01",N1867="H02",N1867="H03",N1867="H04",N1867="H05"),2,1))</f>
        <v>#REF!</v>
      </c>
    </row>
    <row r="1868" spans="18:18" x14ac:dyDescent="0.25">
      <c r="R1868" s="48" t="e">
        <f>IF(VLOOKUP(F1868,#REF!,3,2)=10024,IF(F1868=998,2,""),IF(OR(N1868="B02",N1868="E02",N1868="G01",N1868="H01",N1868="H02",N1868="H03",N1868="H04",N1868="H05"),2,1))</f>
        <v>#REF!</v>
      </c>
    </row>
    <row r="1869" spans="18:18" x14ac:dyDescent="0.25">
      <c r="R1869" s="48" t="e">
        <f>IF(VLOOKUP(F1869,#REF!,3,2)=10024,IF(F1869=998,2,""),IF(OR(N1869="B02",N1869="E02",N1869="G01",N1869="H01",N1869="H02",N1869="H03",N1869="H04",N1869="H05"),2,1))</f>
        <v>#REF!</v>
      </c>
    </row>
    <row r="1870" spans="18:18" x14ac:dyDescent="0.25">
      <c r="R1870" s="48" t="e">
        <f>IF(VLOOKUP(F1870,#REF!,3,2)=10024,IF(F1870=998,2,""),IF(OR(N1870="B02",N1870="E02",N1870="G01",N1870="H01",N1870="H02",N1870="H03",N1870="H04",N1870="H05"),2,1))</f>
        <v>#REF!</v>
      </c>
    </row>
    <row r="1871" spans="18:18" x14ac:dyDescent="0.25">
      <c r="R1871" s="48" t="e">
        <f>IF(VLOOKUP(F1871,#REF!,3,2)=10024,IF(F1871=998,2,""),IF(OR(N1871="B02",N1871="E02",N1871="G01",N1871="H01",N1871="H02",N1871="H03",N1871="H04",N1871="H05"),2,1))</f>
        <v>#REF!</v>
      </c>
    </row>
    <row r="1872" spans="18:18" x14ac:dyDescent="0.25">
      <c r="R1872" s="48" t="e">
        <f>IF(VLOOKUP(F1872,#REF!,3,2)=10024,IF(F1872=998,2,""),IF(OR(N1872="B02",N1872="E02",N1872="G01",N1872="H01",N1872="H02",N1872="H03",N1872="H04",N1872="H05"),2,1))</f>
        <v>#REF!</v>
      </c>
    </row>
    <row r="1873" spans="18:18" x14ac:dyDescent="0.25">
      <c r="R1873" s="48" t="e">
        <f>IF(VLOOKUP(F1873,#REF!,3,2)=10024,IF(F1873=998,2,""),IF(OR(N1873="B02",N1873="E02",N1873="G01",N1873="H01",N1873="H02",N1873="H03",N1873="H04",N1873="H05"),2,1))</f>
        <v>#REF!</v>
      </c>
    </row>
    <row r="1874" spans="18:18" x14ac:dyDescent="0.25">
      <c r="R1874" s="48" t="e">
        <f>IF(VLOOKUP(F1874,#REF!,3,2)=10024,IF(F1874=998,2,""),IF(OR(N1874="B02",N1874="E02",N1874="G01",N1874="H01",N1874="H02",N1874="H03",N1874="H04",N1874="H05"),2,1))</f>
        <v>#REF!</v>
      </c>
    </row>
    <row r="1875" spans="18:18" x14ac:dyDescent="0.25">
      <c r="R1875" s="48" t="e">
        <f>IF(VLOOKUP(F1875,#REF!,3,2)=10024,IF(F1875=998,2,""),IF(OR(N1875="B02",N1875="E02",N1875="G01",N1875="H01",N1875="H02",N1875="H03",N1875="H04",N1875="H05"),2,1))</f>
        <v>#REF!</v>
      </c>
    </row>
    <row r="1876" spans="18:18" x14ac:dyDescent="0.25">
      <c r="R1876" s="48" t="e">
        <f>IF(VLOOKUP(F1876,#REF!,3,2)=10024,IF(F1876=998,2,""),IF(OR(N1876="B02",N1876="E02",N1876="G01",N1876="H01",N1876="H02",N1876="H03",N1876="H04",N1876="H05"),2,1))</f>
        <v>#REF!</v>
      </c>
    </row>
    <row r="1877" spans="18:18" x14ac:dyDescent="0.25">
      <c r="R1877" s="48" t="e">
        <f>IF(VLOOKUP(F1877,#REF!,3,2)=10024,IF(F1877=998,2,""),IF(OR(N1877="B02",N1877="E02",N1877="G01",N1877="H01",N1877="H02",N1877="H03",N1877="H04",N1877="H05"),2,1))</f>
        <v>#REF!</v>
      </c>
    </row>
    <row r="1878" spans="18:18" x14ac:dyDescent="0.25">
      <c r="R1878" s="48" t="e">
        <f>IF(VLOOKUP(F1878,#REF!,3,2)=10024,IF(F1878=998,2,""),IF(OR(N1878="B02",N1878="E02",N1878="G01",N1878="H01",N1878="H02",N1878="H03",N1878="H04",N1878="H05"),2,1))</f>
        <v>#REF!</v>
      </c>
    </row>
    <row r="1879" spans="18:18" x14ac:dyDescent="0.25">
      <c r="R1879" s="48" t="e">
        <f>IF(VLOOKUP(F1879,#REF!,3,2)=10024,IF(F1879=998,2,""),IF(OR(N1879="B02",N1879="E02",N1879="G01",N1879="H01",N1879="H02",N1879="H03",N1879="H04",N1879="H05"),2,1))</f>
        <v>#REF!</v>
      </c>
    </row>
    <row r="1880" spans="18:18" x14ac:dyDescent="0.25">
      <c r="R1880" s="48" t="e">
        <f>IF(VLOOKUP(F1880,#REF!,3,2)=10024,IF(F1880=998,2,""),IF(OR(N1880="B02",N1880="E02",N1880="G01",N1880="H01",N1880="H02",N1880="H03",N1880="H04",N1880="H05"),2,1))</f>
        <v>#REF!</v>
      </c>
    </row>
    <row r="1881" spans="18:18" x14ac:dyDescent="0.25">
      <c r="R1881" s="48" t="e">
        <f>IF(VLOOKUP(F1881,#REF!,3,2)=10024,IF(F1881=998,2,""),IF(OR(N1881="B02",N1881="E02",N1881="G01",N1881="H01",N1881="H02",N1881="H03",N1881="H04",N1881="H05"),2,1))</f>
        <v>#REF!</v>
      </c>
    </row>
    <row r="1882" spans="18:18" x14ac:dyDescent="0.25">
      <c r="R1882" s="48" t="e">
        <f>IF(VLOOKUP(F1882,#REF!,3,2)=10024,IF(F1882=998,2,""),IF(OR(N1882="B02",N1882="E02",N1882="G01",N1882="H01",N1882="H02",N1882="H03",N1882="H04",N1882="H05"),2,1))</f>
        <v>#REF!</v>
      </c>
    </row>
    <row r="1883" spans="18:18" x14ac:dyDescent="0.25">
      <c r="R1883" s="48" t="e">
        <f>IF(VLOOKUP(F1883,#REF!,3,2)=10024,IF(F1883=998,2,""),IF(OR(N1883="B02",N1883="E02",N1883="G01",N1883="H01",N1883="H02",N1883="H03",N1883="H04",N1883="H05"),2,1))</f>
        <v>#REF!</v>
      </c>
    </row>
    <row r="1884" spans="18:18" x14ac:dyDescent="0.25">
      <c r="R1884" s="48" t="e">
        <f>IF(VLOOKUP(F1884,#REF!,3,2)=10024,IF(F1884=998,2,""),IF(OR(N1884="B02",N1884="E02",N1884="G01",N1884="H01",N1884="H02",N1884="H03",N1884="H04",N1884="H05"),2,1))</f>
        <v>#REF!</v>
      </c>
    </row>
    <row r="1885" spans="18:18" x14ac:dyDescent="0.25">
      <c r="R1885" s="48" t="e">
        <f>IF(VLOOKUP(F1885,#REF!,3,2)=10024,IF(F1885=998,2,""),IF(OR(N1885="B02",N1885="E02",N1885="G01",N1885="H01",N1885="H02",N1885="H03",N1885="H04",N1885="H05"),2,1))</f>
        <v>#REF!</v>
      </c>
    </row>
    <row r="1886" spans="18:18" x14ac:dyDescent="0.25">
      <c r="R1886" s="48" t="e">
        <f>IF(VLOOKUP(F1886,#REF!,3,2)=10024,IF(F1886=998,2,""),IF(OR(N1886="B02",N1886="E02",N1886="G01",N1886="H01",N1886="H02",N1886="H03",N1886="H04",N1886="H05"),2,1))</f>
        <v>#REF!</v>
      </c>
    </row>
    <row r="1887" spans="18:18" x14ac:dyDescent="0.25">
      <c r="R1887" s="48" t="e">
        <f>IF(VLOOKUP(F1887,#REF!,3,2)=10024,IF(F1887=998,2,""),IF(OR(N1887="B02",N1887="E02",N1887="G01",N1887="H01",N1887="H02",N1887="H03",N1887="H04",N1887="H05"),2,1))</f>
        <v>#REF!</v>
      </c>
    </row>
    <row r="1888" spans="18:18" x14ac:dyDescent="0.25">
      <c r="R1888" s="48" t="e">
        <f>IF(VLOOKUP(F1888,#REF!,3,2)=10024,IF(F1888=998,2,""),IF(OR(N1888="B02",N1888="E02",N1888="G01",N1888="H01",N1888="H02",N1888="H03",N1888="H04",N1888="H05"),2,1))</f>
        <v>#REF!</v>
      </c>
    </row>
    <row r="1889" spans="18:18" x14ac:dyDescent="0.25">
      <c r="R1889" s="48" t="e">
        <f>IF(VLOOKUP(F1889,#REF!,3,2)=10024,IF(F1889=998,2,""),IF(OR(N1889="B02",N1889="E02",N1889="G01",N1889="H01",N1889="H02",N1889="H03",N1889="H04",N1889="H05"),2,1))</f>
        <v>#REF!</v>
      </c>
    </row>
    <row r="1890" spans="18:18" x14ac:dyDescent="0.25">
      <c r="R1890" s="48" t="e">
        <f>IF(VLOOKUP(F1890,#REF!,3,2)=10024,IF(F1890=998,2,""),IF(OR(N1890="B02",N1890="E02",N1890="G01",N1890="H01",N1890="H02",N1890="H03",N1890="H04",N1890="H05"),2,1))</f>
        <v>#REF!</v>
      </c>
    </row>
    <row r="1891" spans="18:18" x14ac:dyDescent="0.25">
      <c r="R1891" s="48" t="e">
        <f>IF(VLOOKUP(F1891,#REF!,3,2)=10024,IF(F1891=998,2,""),IF(OR(N1891="B02",N1891="E02",N1891="G01",N1891="H01",N1891="H02",N1891="H03",N1891="H04",N1891="H05"),2,1))</f>
        <v>#REF!</v>
      </c>
    </row>
    <row r="1892" spans="18:18" x14ac:dyDescent="0.25">
      <c r="R1892" s="48" t="e">
        <f>IF(VLOOKUP(F1892,#REF!,3,2)=10024,IF(F1892=998,2,""),IF(OR(N1892="B02",N1892="E02",N1892="G01",N1892="H01",N1892="H02",N1892="H03",N1892="H04",N1892="H05"),2,1))</f>
        <v>#REF!</v>
      </c>
    </row>
    <row r="1893" spans="18:18" x14ac:dyDescent="0.25">
      <c r="R1893" s="48" t="e">
        <f>IF(VLOOKUP(F1893,#REF!,3,2)=10024,IF(F1893=998,2,""),IF(OR(N1893="B02",N1893="E02",N1893="G01",N1893="H01",N1893="H02",N1893="H03",N1893="H04",N1893="H05"),2,1))</f>
        <v>#REF!</v>
      </c>
    </row>
    <row r="1894" spans="18:18" x14ac:dyDescent="0.25">
      <c r="R1894" s="48" t="e">
        <f>IF(VLOOKUP(F1894,#REF!,3,2)=10024,IF(F1894=998,2,""),IF(OR(N1894="B02",N1894="E02",N1894="G01",N1894="H01",N1894="H02",N1894="H03",N1894="H04",N1894="H05"),2,1))</f>
        <v>#REF!</v>
      </c>
    </row>
    <row r="1895" spans="18:18" x14ac:dyDescent="0.25">
      <c r="R1895" s="48" t="e">
        <f>IF(VLOOKUP(F1895,#REF!,3,2)=10024,IF(F1895=998,2,""),IF(OR(N1895="B02",N1895="E02",N1895="G01",N1895="H01",N1895="H02",N1895="H03",N1895="H04",N1895="H05"),2,1))</f>
        <v>#REF!</v>
      </c>
    </row>
    <row r="1896" spans="18:18" x14ac:dyDescent="0.25">
      <c r="R1896" s="48" t="e">
        <f>IF(VLOOKUP(F1896,#REF!,3,2)=10024,IF(F1896=998,2,""),IF(OR(N1896="B02",N1896="E02",N1896="G01",N1896="H01",N1896="H02",N1896="H03",N1896="H04",N1896="H05"),2,1))</f>
        <v>#REF!</v>
      </c>
    </row>
    <row r="1897" spans="18:18" x14ac:dyDescent="0.25">
      <c r="R1897" s="48" t="e">
        <f>IF(VLOOKUP(F1897,#REF!,3,2)=10024,IF(F1897=998,2,""),IF(OR(N1897="B02",N1897="E02",N1897="G01",N1897="H01",N1897="H02",N1897="H03",N1897="H04",N1897="H05"),2,1))</f>
        <v>#REF!</v>
      </c>
    </row>
    <row r="1898" spans="18:18" x14ac:dyDescent="0.25">
      <c r="R1898" s="48" t="e">
        <f>IF(VLOOKUP(F1898,#REF!,3,2)=10024,IF(F1898=998,2,""),IF(OR(N1898="B02",N1898="E02",N1898="G01",N1898="H01",N1898="H02",N1898="H03",N1898="H04",N1898="H05"),2,1))</f>
        <v>#REF!</v>
      </c>
    </row>
    <row r="1899" spans="18:18" x14ac:dyDescent="0.25">
      <c r="R1899" s="48" t="e">
        <f>IF(VLOOKUP(F1899,#REF!,3,2)=10024,IF(F1899=998,2,""),IF(OR(N1899="B02",N1899="E02",N1899="G01",N1899="H01",N1899="H02",N1899="H03",N1899="H04",N1899="H05"),2,1))</f>
        <v>#REF!</v>
      </c>
    </row>
    <row r="1900" spans="18:18" x14ac:dyDescent="0.25">
      <c r="R1900" s="48" t="e">
        <f>IF(VLOOKUP(F1900,#REF!,3,2)=10024,IF(F1900=998,2,""),IF(OR(N1900="B02",N1900="E02",N1900="G01",N1900="H01",N1900="H02",N1900="H03",N1900="H04",N1900="H05"),2,1))</f>
        <v>#REF!</v>
      </c>
    </row>
    <row r="1901" spans="18:18" x14ac:dyDescent="0.25">
      <c r="R1901" s="48" t="e">
        <f>IF(VLOOKUP(F1901,#REF!,3,2)=10024,IF(F1901=998,2,""),IF(OR(N1901="B02",N1901="E02",N1901="G01",N1901="H01",N1901="H02",N1901="H03",N1901="H04",N1901="H05"),2,1))</f>
        <v>#REF!</v>
      </c>
    </row>
    <row r="1902" spans="18:18" x14ac:dyDescent="0.25">
      <c r="R1902" s="48" t="e">
        <f>IF(VLOOKUP(F1902,#REF!,3,2)=10024,IF(F1902=998,2,""),IF(OR(N1902="B02",N1902="E02",N1902="G01",N1902="H01",N1902="H02",N1902="H03",N1902="H04",N1902="H05"),2,1))</f>
        <v>#REF!</v>
      </c>
    </row>
    <row r="1903" spans="18:18" x14ac:dyDescent="0.25">
      <c r="R1903" s="48" t="e">
        <f>IF(VLOOKUP(F1903,#REF!,3,2)=10024,IF(F1903=998,2,""),IF(OR(N1903="B02",N1903="E02",N1903="G01",N1903="H01",N1903="H02",N1903="H03",N1903="H04",N1903="H05"),2,1))</f>
        <v>#REF!</v>
      </c>
    </row>
    <row r="1904" spans="18:18" x14ac:dyDescent="0.25">
      <c r="R1904" s="48" t="e">
        <f>IF(VLOOKUP(F1904,#REF!,3,2)=10024,IF(F1904=998,2,""),IF(OR(N1904="B02",N1904="E02",N1904="G01",N1904="H01",N1904="H02",N1904="H03",N1904="H04",N1904="H05"),2,1))</f>
        <v>#REF!</v>
      </c>
    </row>
    <row r="1905" spans="18:18" x14ac:dyDescent="0.25">
      <c r="R1905" s="48" t="e">
        <f>IF(VLOOKUP(F1905,#REF!,3,2)=10024,IF(F1905=998,2,""),IF(OR(N1905="B02",N1905="E02",N1905="G01",N1905="H01",N1905="H02",N1905="H03",N1905="H04",N1905="H05"),2,1))</f>
        <v>#REF!</v>
      </c>
    </row>
    <row r="1906" spans="18:18" x14ac:dyDescent="0.25">
      <c r="R1906" s="48" t="e">
        <f>IF(VLOOKUP(F1906,#REF!,3,2)=10024,IF(F1906=998,2,""),IF(OR(N1906="B02",N1906="E02",N1906="G01",N1906="H01",N1906="H02",N1906="H03",N1906="H04",N1906="H05"),2,1))</f>
        <v>#REF!</v>
      </c>
    </row>
    <row r="1907" spans="18:18" x14ac:dyDescent="0.25">
      <c r="R1907" s="48" t="e">
        <f>IF(VLOOKUP(F1907,#REF!,3,2)=10024,IF(F1907=998,2,""),IF(OR(N1907="B02",N1907="E02",N1907="G01",N1907="H01",N1907="H02",N1907="H03",N1907="H04",N1907="H05"),2,1))</f>
        <v>#REF!</v>
      </c>
    </row>
    <row r="1908" spans="18:18" x14ac:dyDescent="0.25">
      <c r="R1908" s="48" t="e">
        <f>IF(VLOOKUP(F1908,#REF!,3,2)=10024,IF(F1908=998,2,""),IF(OR(N1908="B02",N1908="E02",N1908="G01",N1908="H01",N1908="H02",N1908="H03",N1908="H04",N1908="H05"),2,1))</f>
        <v>#REF!</v>
      </c>
    </row>
    <row r="1909" spans="18:18" x14ac:dyDescent="0.25">
      <c r="R1909" s="48" t="e">
        <f>IF(VLOOKUP(F1909,#REF!,3,2)=10024,IF(F1909=998,2,""),IF(OR(N1909="B02",N1909="E02",N1909="G01",N1909="H01",N1909="H02",N1909="H03",N1909="H04",N1909="H05"),2,1))</f>
        <v>#REF!</v>
      </c>
    </row>
    <row r="1910" spans="18:18" x14ac:dyDescent="0.25">
      <c r="R1910" s="48" t="e">
        <f>IF(VLOOKUP(F1910,#REF!,3,2)=10024,IF(F1910=998,2,""),IF(OR(N1910="B02",N1910="E02",N1910="G01",N1910="H01",N1910="H02",N1910="H03",N1910="H04",N1910="H05"),2,1))</f>
        <v>#REF!</v>
      </c>
    </row>
    <row r="1911" spans="18:18" x14ac:dyDescent="0.25">
      <c r="R1911" s="48" t="e">
        <f>IF(VLOOKUP(F1911,#REF!,3,2)=10024,IF(F1911=998,2,""),IF(OR(N1911="B02",N1911="E02",N1911="G01",N1911="H01",N1911="H02",N1911="H03",N1911="H04",N1911="H05"),2,1))</f>
        <v>#REF!</v>
      </c>
    </row>
    <row r="1912" spans="18:18" x14ac:dyDescent="0.25">
      <c r="R1912" s="48" t="e">
        <f>IF(VLOOKUP(F1912,#REF!,3,2)=10024,IF(F1912=998,2,""),IF(OR(N1912="B02",N1912="E02",N1912="G01",N1912="H01",N1912="H02",N1912="H03",N1912="H04",N1912="H05"),2,1))</f>
        <v>#REF!</v>
      </c>
    </row>
    <row r="1913" spans="18:18" x14ac:dyDescent="0.25">
      <c r="R1913" s="48" t="e">
        <f>IF(VLOOKUP(F1913,#REF!,3,2)=10024,IF(F1913=998,2,""),IF(OR(N1913="B02",N1913="E02",N1913="G01",N1913="H01",N1913="H02",N1913="H03",N1913="H04",N1913="H05"),2,1))</f>
        <v>#REF!</v>
      </c>
    </row>
    <row r="1914" spans="18:18" x14ac:dyDescent="0.25">
      <c r="R1914" s="48" t="e">
        <f>IF(VLOOKUP(F1914,#REF!,3,2)=10024,IF(F1914=998,2,""),IF(OR(N1914="B02",N1914="E02",N1914="G01",N1914="H01",N1914="H02",N1914="H03",N1914="H04",N1914="H05"),2,1))</f>
        <v>#REF!</v>
      </c>
    </row>
    <row r="1915" spans="18:18" x14ac:dyDescent="0.25">
      <c r="R1915" s="48" t="e">
        <f>IF(VLOOKUP(F1915,#REF!,3,2)=10024,IF(F1915=998,2,""),IF(OR(N1915="B02",N1915="E02",N1915="G01",N1915="H01",N1915="H02",N1915="H03",N1915="H04",N1915="H05"),2,1))</f>
        <v>#REF!</v>
      </c>
    </row>
    <row r="1916" spans="18:18" x14ac:dyDescent="0.25">
      <c r="R1916" s="48" t="e">
        <f>IF(VLOOKUP(F1916,#REF!,3,2)=10024,IF(F1916=998,2,""),IF(OR(N1916="B02",N1916="E02",N1916="G01",N1916="H01",N1916="H02",N1916="H03",N1916="H04",N1916="H05"),2,1))</f>
        <v>#REF!</v>
      </c>
    </row>
    <row r="1917" spans="18:18" x14ac:dyDescent="0.25">
      <c r="R1917" s="48" t="e">
        <f>IF(VLOOKUP(F1917,#REF!,3,2)=10024,IF(F1917=998,2,""),IF(OR(N1917="B02",N1917="E02",N1917="G01",N1917="H01",N1917="H02",N1917="H03",N1917="H04",N1917="H05"),2,1))</f>
        <v>#REF!</v>
      </c>
    </row>
    <row r="1918" spans="18:18" x14ac:dyDescent="0.25">
      <c r="R1918" s="48" t="e">
        <f>IF(VLOOKUP(F1918,#REF!,3,2)=10024,IF(F1918=998,2,""),IF(OR(N1918="B02",N1918="E02",N1918="G01",N1918="H01",N1918="H02",N1918="H03",N1918="H04",N1918="H05"),2,1))</f>
        <v>#REF!</v>
      </c>
    </row>
    <row r="1919" spans="18:18" x14ac:dyDescent="0.25">
      <c r="R1919" s="48" t="e">
        <f>IF(VLOOKUP(F1919,#REF!,3,2)=10024,IF(F1919=998,2,""),IF(OR(N1919="B02",N1919="E02",N1919="G01",N1919="H01",N1919="H02",N1919="H03",N1919="H04",N1919="H05"),2,1))</f>
        <v>#REF!</v>
      </c>
    </row>
    <row r="1920" spans="18:18" x14ac:dyDescent="0.25">
      <c r="R1920" s="48" t="e">
        <f>IF(VLOOKUP(F1920,#REF!,3,2)=10024,IF(F1920=998,2,""),IF(OR(N1920="B02",N1920="E02",N1920="G01",N1920="H01",N1920="H02",N1920="H03",N1920="H04",N1920="H05"),2,1))</f>
        <v>#REF!</v>
      </c>
    </row>
    <row r="1921" spans="18:18" x14ac:dyDescent="0.25">
      <c r="R1921" s="48" t="e">
        <f>IF(VLOOKUP(F1921,#REF!,3,2)=10024,IF(F1921=998,2,""),IF(OR(N1921="B02",N1921="E02",N1921="G01",N1921="H01",N1921="H02",N1921="H03",N1921="H04",N1921="H05"),2,1))</f>
        <v>#REF!</v>
      </c>
    </row>
    <row r="1922" spans="18:18" x14ac:dyDescent="0.25">
      <c r="R1922" s="48" t="e">
        <f>IF(VLOOKUP(F1922,#REF!,3,2)=10024,IF(F1922=998,2,""),IF(OR(N1922="B02",N1922="E02",N1922="G01",N1922="H01",N1922="H02",N1922="H03",N1922="H04",N1922="H05"),2,1))</f>
        <v>#REF!</v>
      </c>
    </row>
    <row r="1923" spans="18:18" x14ac:dyDescent="0.25">
      <c r="R1923" s="48" t="e">
        <f>IF(VLOOKUP(F1923,#REF!,3,2)=10024,IF(F1923=998,2,""),IF(OR(N1923="B02",N1923="E02",N1923="G01",N1923="H01",N1923="H02",N1923="H03",N1923="H04",N1923="H05"),2,1))</f>
        <v>#REF!</v>
      </c>
    </row>
    <row r="1924" spans="18:18" x14ac:dyDescent="0.25">
      <c r="R1924" s="48" t="e">
        <f>IF(VLOOKUP(F1924,#REF!,3,2)=10024,IF(F1924=998,2,""),IF(OR(N1924="B02",N1924="E02",N1924="G01",N1924="H01",N1924="H02",N1924="H03",N1924="H04",N1924="H05"),2,1))</f>
        <v>#REF!</v>
      </c>
    </row>
    <row r="1925" spans="18:18" x14ac:dyDescent="0.25">
      <c r="R1925" s="48" t="e">
        <f>IF(VLOOKUP(F1925,#REF!,3,2)=10024,IF(F1925=998,2,""),IF(OR(N1925="B02",N1925="E02",N1925="G01",N1925="H01",N1925="H02",N1925="H03",N1925="H04",N1925="H05"),2,1))</f>
        <v>#REF!</v>
      </c>
    </row>
    <row r="1926" spans="18:18" x14ac:dyDescent="0.25">
      <c r="R1926" s="48" t="e">
        <f>IF(VLOOKUP(F1926,#REF!,3,2)=10024,IF(F1926=998,2,""),IF(OR(N1926="B02",N1926="E02",N1926="G01",N1926="H01",N1926="H02",N1926="H03",N1926="H04",N1926="H05"),2,1))</f>
        <v>#REF!</v>
      </c>
    </row>
    <row r="1927" spans="18:18" x14ac:dyDescent="0.25">
      <c r="R1927" s="48" t="e">
        <f>IF(VLOOKUP(F1927,#REF!,3,2)=10024,IF(F1927=998,2,""),IF(OR(N1927="B02",N1927="E02",N1927="G01",N1927="H01",N1927="H02",N1927="H03",N1927="H04",N1927="H05"),2,1))</f>
        <v>#REF!</v>
      </c>
    </row>
    <row r="1928" spans="18:18" x14ac:dyDescent="0.25">
      <c r="R1928" s="48" t="e">
        <f>IF(VLOOKUP(F1928,#REF!,3,2)=10024,IF(F1928=998,2,""),IF(OR(N1928="B02",N1928="E02",N1928="G01",N1928="H01",N1928="H02",N1928="H03",N1928="H04",N1928="H05"),2,1))</f>
        <v>#REF!</v>
      </c>
    </row>
    <row r="1929" spans="18:18" x14ac:dyDescent="0.25">
      <c r="R1929" s="48" t="e">
        <f>IF(VLOOKUP(F1929,#REF!,3,2)=10024,IF(F1929=998,2,""),IF(OR(N1929="B02",N1929="E02",N1929="G01",N1929="H01",N1929="H02",N1929="H03",N1929="H04",N1929="H05"),2,1))</f>
        <v>#REF!</v>
      </c>
    </row>
    <row r="1930" spans="18:18" x14ac:dyDescent="0.25">
      <c r="R1930" s="48" t="e">
        <f>IF(VLOOKUP(F1930,#REF!,3,2)=10024,IF(F1930=998,2,""),IF(OR(N1930="B02",N1930="E02",N1930="G01",N1930="H01",N1930="H02",N1930="H03",N1930="H04",N1930="H05"),2,1))</f>
        <v>#REF!</v>
      </c>
    </row>
    <row r="1931" spans="18:18" x14ac:dyDescent="0.25">
      <c r="R1931" s="48" t="e">
        <f>IF(VLOOKUP(F1931,#REF!,3,2)=10024,IF(F1931=998,2,""),IF(OR(N1931="B02",N1931="E02",N1931="G01",N1931="H01",N1931="H02",N1931="H03",N1931="H04",N1931="H05"),2,1))</f>
        <v>#REF!</v>
      </c>
    </row>
    <row r="1932" spans="18:18" x14ac:dyDescent="0.25">
      <c r="R1932" s="48" t="e">
        <f>IF(VLOOKUP(F1932,#REF!,3,2)=10024,IF(F1932=998,2,""),IF(OR(N1932="B02",N1932="E02",N1932="G01",N1932="H01",N1932="H02",N1932="H03",N1932="H04",N1932="H05"),2,1))</f>
        <v>#REF!</v>
      </c>
    </row>
    <row r="1933" spans="18:18" x14ac:dyDescent="0.25">
      <c r="R1933" s="48" t="e">
        <f>IF(VLOOKUP(F1933,#REF!,3,2)=10024,IF(F1933=998,2,""),IF(OR(N1933="B02",N1933="E02",N1933="G01",N1933="H01",N1933="H02",N1933="H03",N1933="H04",N1933="H05"),2,1))</f>
        <v>#REF!</v>
      </c>
    </row>
    <row r="1934" spans="18:18" x14ac:dyDescent="0.25">
      <c r="R1934" s="48" t="e">
        <f>IF(VLOOKUP(F1934,#REF!,3,2)=10024,IF(F1934=998,2,""),IF(OR(N1934="B02",N1934="E02",N1934="G01",N1934="H01",N1934="H02",N1934="H03",N1934="H04",N1934="H05"),2,1))</f>
        <v>#REF!</v>
      </c>
    </row>
    <row r="1935" spans="18:18" x14ac:dyDescent="0.25">
      <c r="R1935" s="48" t="e">
        <f>IF(VLOOKUP(F1935,#REF!,3,2)=10024,IF(F1935=998,2,""),IF(OR(N1935="B02",N1935="E02",N1935="G01",N1935="H01",N1935="H02",N1935="H03",N1935="H04",N1935="H05"),2,1))</f>
        <v>#REF!</v>
      </c>
    </row>
    <row r="1936" spans="18:18" x14ac:dyDescent="0.25">
      <c r="R1936" s="48" t="e">
        <f>IF(VLOOKUP(F1936,#REF!,3,2)=10024,IF(F1936=998,2,""),IF(OR(N1936="B02",N1936="E02",N1936="G01",N1936="H01",N1936="H02",N1936="H03",N1936="H04",N1936="H05"),2,1))</f>
        <v>#REF!</v>
      </c>
    </row>
    <row r="1937" spans="18:18" x14ac:dyDescent="0.25">
      <c r="R1937" s="48" t="e">
        <f>IF(VLOOKUP(F1937,#REF!,3,2)=10024,IF(F1937=998,2,""),IF(OR(N1937="B02",N1937="E02",N1937="G01",N1937="H01",N1937="H02",N1937="H03",N1937="H04",N1937="H05"),2,1))</f>
        <v>#REF!</v>
      </c>
    </row>
    <row r="1938" spans="18:18" x14ac:dyDescent="0.25">
      <c r="R1938" s="48" t="e">
        <f>IF(VLOOKUP(F1938,#REF!,3,2)=10024,IF(F1938=998,2,""),IF(OR(N1938="B02",N1938="E02",N1938="G01",N1938="H01",N1938="H02",N1938="H03",N1938="H04",N1938="H05"),2,1))</f>
        <v>#REF!</v>
      </c>
    </row>
    <row r="1939" spans="18:18" x14ac:dyDescent="0.25">
      <c r="R1939" s="48" t="e">
        <f>IF(VLOOKUP(F1939,#REF!,3,2)=10024,IF(F1939=998,2,""),IF(OR(N1939="B02",N1939="E02",N1939="G01",N1939="H01",N1939="H02",N1939="H03",N1939="H04",N1939="H05"),2,1))</f>
        <v>#REF!</v>
      </c>
    </row>
    <row r="1940" spans="18:18" x14ac:dyDescent="0.25">
      <c r="R1940" s="48" t="e">
        <f>IF(VLOOKUP(F1940,#REF!,3,2)=10024,IF(F1940=998,2,""),IF(OR(N1940="B02",N1940="E02",N1940="G01",N1940="H01",N1940="H02",N1940="H03",N1940="H04",N1940="H05"),2,1))</f>
        <v>#REF!</v>
      </c>
    </row>
    <row r="1941" spans="18:18" x14ac:dyDescent="0.25">
      <c r="R1941" s="48" t="e">
        <f>IF(VLOOKUP(F1941,#REF!,3,2)=10024,IF(F1941=998,2,""),IF(OR(N1941="B02",N1941="E02",N1941="G01",N1941="H01",N1941="H02",N1941="H03",N1941="H04",N1941="H05"),2,1))</f>
        <v>#REF!</v>
      </c>
    </row>
    <row r="1942" spans="18:18" x14ac:dyDescent="0.25">
      <c r="R1942" s="48" t="e">
        <f>IF(VLOOKUP(F1942,#REF!,3,2)=10024,IF(F1942=998,2,""),IF(OR(N1942="B02",N1942="E02",N1942="G01",N1942="H01",N1942="H02",N1942="H03",N1942="H04",N1942="H05"),2,1))</f>
        <v>#REF!</v>
      </c>
    </row>
    <row r="1943" spans="18:18" x14ac:dyDescent="0.25">
      <c r="R1943" s="48" t="e">
        <f>IF(VLOOKUP(F1943,#REF!,3,2)=10024,IF(F1943=998,2,""),IF(OR(N1943="B02",N1943="E02",N1943="G01",N1943="H01",N1943="H02",N1943="H03",N1943="H04",N1943="H05"),2,1))</f>
        <v>#REF!</v>
      </c>
    </row>
    <row r="1944" spans="18:18" x14ac:dyDescent="0.25">
      <c r="R1944" s="48" t="e">
        <f>IF(VLOOKUP(F1944,#REF!,3,2)=10024,IF(F1944=998,2,""),IF(OR(N1944="B02",N1944="E02",N1944="G01",N1944="H01",N1944="H02",N1944="H03",N1944="H04",N1944="H05"),2,1))</f>
        <v>#REF!</v>
      </c>
    </row>
    <row r="1945" spans="18:18" x14ac:dyDescent="0.25">
      <c r="R1945" s="48" t="e">
        <f>IF(VLOOKUP(F1945,#REF!,3,2)=10024,IF(F1945=998,2,""),IF(OR(N1945="B02",N1945="E02",N1945="G01",N1945="H01",N1945="H02",N1945="H03",N1945="H04",N1945="H05"),2,1))</f>
        <v>#REF!</v>
      </c>
    </row>
    <row r="1946" spans="18:18" x14ac:dyDescent="0.25">
      <c r="R1946" s="48" t="e">
        <f>IF(VLOOKUP(F1946,#REF!,3,2)=10024,IF(F1946=998,2,""),IF(OR(N1946="B02",N1946="E02",N1946="G01",N1946="H01",N1946="H02",N1946="H03",N1946="H04",N1946="H05"),2,1))</f>
        <v>#REF!</v>
      </c>
    </row>
    <row r="1947" spans="18:18" x14ac:dyDescent="0.25">
      <c r="R1947" s="48" t="e">
        <f>IF(VLOOKUP(F1947,#REF!,3,2)=10024,IF(F1947=998,2,""),IF(OR(N1947="B02",N1947="E02",N1947="G01",N1947="H01",N1947="H02",N1947="H03",N1947="H04",N1947="H05"),2,1))</f>
        <v>#REF!</v>
      </c>
    </row>
    <row r="1948" spans="18:18" x14ac:dyDescent="0.25">
      <c r="R1948" s="48" t="e">
        <f>IF(VLOOKUP(F1948,#REF!,3,2)=10024,IF(F1948=998,2,""),IF(OR(N1948="B02",N1948="E02",N1948="G01",N1948="H01",N1948="H02",N1948="H03",N1948="H04",N1948="H05"),2,1))</f>
        <v>#REF!</v>
      </c>
    </row>
    <row r="1949" spans="18:18" x14ac:dyDescent="0.25">
      <c r="R1949" s="48" t="e">
        <f>IF(VLOOKUP(F1949,#REF!,3,2)=10024,IF(F1949=998,2,""),IF(OR(N1949="B02",N1949="E02",N1949="G01",N1949="H01",N1949="H02",N1949="H03",N1949="H04",N1949="H05"),2,1))</f>
        <v>#REF!</v>
      </c>
    </row>
    <row r="1950" spans="18:18" x14ac:dyDescent="0.25">
      <c r="R1950" s="48" t="e">
        <f>IF(VLOOKUP(F1950,#REF!,3,2)=10024,IF(F1950=998,2,""),IF(OR(N1950="B02",N1950="E02",N1950="G01",N1950="H01",N1950="H02",N1950="H03",N1950="H04",N1950="H05"),2,1))</f>
        <v>#REF!</v>
      </c>
    </row>
    <row r="1951" spans="18:18" x14ac:dyDescent="0.25">
      <c r="R1951" s="48" t="e">
        <f>IF(VLOOKUP(F1951,#REF!,3,2)=10024,IF(F1951=998,2,""),IF(OR(N1951="B02",N1951="E02",N1951="G01",N1951="H01",N1951="H02",N1951="H03",N1951="H04",N1951="H05"),2,1))</f>
        <v>#REF!</v>
      </c>
    </row>
    <row r="1952" spans="18:18" x14ac:dyDescent="0.25">
      <c r="R1952" s="48" t="e">
        <f>IF(VLOOKUP(F1952,#REF!,3,2)=10024,IF(F1952=998,2,""),IF(OR(N1952="B02",N1952="E02",N1952="G01",N1952="H01",N1952="H02",N1952="H03",N1952="H04",N1952="H05"),2,1))</f>
        <v>#REF!</v>
      </c>
    </row>
    <row r="1953" spans="18:18" x14ac:dyDescent="0.25">
      <c r="R1953" s="48" t="e">
        <f>IF(VLOOKUP(F1953,#REF!,3,2)=10024,IF(F1953=998,2,""),IF(OR(N1953="B02",N1953="E02",N1953="G01",N1953="H01",N1953="H02",N1953="H03",N1953="H04",N1953="H05"),2,1))</f>
        <v>#REF!</v>
      </c>
    </row>
    <row r="1954" spans="18:18" x14ac:dyDescent="0.25">
      <c r="R1954" s="48" t="e">
        <f>IF(VLOOKUP(F1954,#REF!,3,2)=10024,IF(F1954=998,2,""),IF(OR(N1954="B02",N1954="E02",N1954="G01",N1954="H01",N1954="H02",N1954="H03",N1954="H04",N1954="H05"),2,1))</f>
        <v>#REF!</v>
      </c>
    </row>
    <row r="1955" spans="18:18" x14ac:dyDescent="0.25">
      <c r="R1955" s="48" t="e">
        <f>IF(VLOOKUP(F1955,#REF!,3,2)=10024,IF(F1955=998,2,""),IF(OR(N1955="B02",N1955="E02",N1955="G01",N1955="H01",N1955="H02",N1955="H03",N1955="H04",N1955="H05"),2,1))</f>
        <v>#REF!</v>
      </c>
    </row>
    <row r="1956" spans="18:18" x14ac:dyDescent="0.25">
      <c r="R1956" s="48" t="e">
        <f>IF(VLOOKUP(F1956,#REF!,3,2)=10024,IF(F1956=998,2,""),IF(OR(N1956="B02",N1956="E02",N1956="G01",N1956="H01",N1956="H02",N1956="H03",N1956="H04",N1956="H05"),2,1))</f>
        <v>#REF!</v>
      </c>
    </row>
    <row r="1957" spans="18:18" x14ac:dyDescent="0.25">
      <c r="R1957" s="48" t="e">
        <f>IF(VLOOKUP(F1957,#REF!,3,2)=10024,IF(F1957=998,2,""),IF(OR(N1957="B02",N1957="E02",N1957="G01",N1957="H01",N1957="H02",N1957="H03",N1957="H04",N1957="H05"),2,1))</f>
        <v>#REF!</v>
      </c>
    </row>
    <row r="1958" spans="18:18" x14ac:dyDescent="0.25">
      <c r="R1958" s="48" t="e">
        <f>IF(VLOOKUP(F1958,#REF!,3,2)=10024,IF(F1958=998,2,""),IF(OR(N1958="B02",N1958="E02",N1958="G01",N1958="H01",N1958="H02",N1958="H03",N1958="H04",N1958="H05"),2,1))</f>
        <v>#REF!</v>
      </c>
    </row>
    <row r="1959" spans="18:18" x14ac:dyDescent="0.25">
      <c r="R1959" s="48" t="e">
        <f>IF(VLOOKUP(F1959,#REF!,3,2)=10024,IF(F1959=998,2,""),IF(OR(N1959="B02",N1959="E02",N1959="G01",N1959="H01",N1959="H02",N1959="H03",N1959="H04",N1959="H05"),2,1))</f>
        <v>#REF!</v>
      </c>
    </row>
    <row r="1960" spans="18:18" x14ac:dyDescent="0.25">
      <c r="R1960" s="48" t="e">
        <f>IF(VLOOKUP(F1960,#REF!,3,2)=10024,IF(F1960=998,2,""),IF(OR(N1960="B02",N1960="E02",N1960="G01",N1960="H01",N1960="H02",N1960="H03",N1960="H04",N1960="H05"),2,1))</f>
        <v>#REF!</v>
      </c>
    </row>
    <row r="1961" spans="18:18" x14ac:dyDescent="0.25">
      <c r="R1961" s="48" t="e">
        <f>IF(VLOOKUP(F1961,#REF!,3,2)=10024,IF(F1961=998,2,""),IF(OR(N1961="B02",N1961="E02",N1961="G01",N1961="H01",N1961="H02",N1961="H03",N1961="H04",N1961="H05"),2,1))</f>
        <v>#REF!</v>
      </c>
    </row>
    <row r="1962" spans="18:18" x14ac:dyDescent="0.25">
      <c r="R1962" s="48" t="e">
        <f>IF(VLOOKUP(F1962,#REF!,3,2)=10024,IF(F1962=998,2,""),IF(OR(N1962="B02",N1962="E02",N1962="G01",N1962="H01",N1962="H02",N1962="H03",N1962="H04",N1962="H05"),2,1))</f>
        <v>#REF!</v>
      </c>
    </row>
    <row r="1963" spans="18:18" x14ac:dyDescent="0.25">
      <c r="R1963" s="48" t="e">
        <f>IF(VLOOKUP(F1963,#REF!,3,2)=10024,IF(F1963=998,2,""),IF(OR(N1963="B02",N1963="E02",N1963="G01",N1963="H01",N1963="H02",N1963="H03",N1963="H04",N1963="H05"),2,1))</f>
        <v>#REF!</v>
      </c>
    </row>
    <row r="1964" spans="18:18" x14ac:dyDescent="0.25">
      <c r="R1964" s="48" t="e">
        <f>IF(VLOOKUP(F1964,#REF!,3,2)=10024,IF(F1964=998,2,""),IF(OR(N1964="B02",N1964="E02",N1964="G01",N1964="H01",N1964="H02",N1964="H03",N1964="H04",N1964="H05"),2,1))</f>
        <v>#REF!</v>
      </c>
    </row>
    <row r="1965" spans="18:18" x14ac:dyDescent="0.25">
      <c r="R1965" s="48" t="e">
        <f>IF(VLOOKUP(F1965,#REF!,3,2)=10024,IF(F1965=998,2,""),IF(OR(N1965="B02",N1965="E02",N1965="G01",N1965="H01",N1965="H02",N1965="H03",N1965="H04",N1965="H05"),2,1))</f>
        <v>#REF!</v>
      </c>
    </row>
    <row r="1966" spans="18:18" x14ac:dyDescent="0.25">
      <c r="R1966" s="48" t="e">
        <f>IF(VLOOKUP(F1966,#REF!,3,2)=10024,IF(F1966=998,2,""),IF(OR(N1966="B02",N1966="E02",N1966="G01",N1966="H01",N1966="H02",N1966="H03",N1966="H04",N1966="H05"),2,1))</f>
        <v>#REF!</v>
      </c>
    </row>
    <row r="1967" spans="18:18" x14ac:dyDescent="0.25">
      <c r="R1967" s="48" t="e">
        <f>IF(VLOOKUP(F1967,#REF!,3,2)=10024,IF(F1967=998,2,""),IF(OR(N1967="B02",N1967="E02",N1967="G01",N1967="H01",N1967="H02",N1967="H03",N1967="H04",N1967="H05"),2,1))</f>
        <v>#REF!</v>
      </c>
    </row>
    <row r="1968" spans="18:18" x14ac:dyDescent="0.25">
      <c r="R1968" s="48" t="e">
        <f>IF(VLOOKUP(F1968,#REF!,3,2)=10024,IF(F1968=998,2,""),IF(OR(N1968="B02",N1968="E02",N1968="G01",N1968="H01",N1968="H02",N1968="H03",N1968="H04",N1968="H05"),2,1))</f>
        <v>#REF!</v>
      </c>
    </row>
    <row r="1969" spans="18:18" x14ac:dyDescent="0.25">
      <c r="R1969" s="48" t="e">
        <f>IF(VLOOKUP(F1969,#REF!,3,2)=10024,IF(F1969=998,2,""),IF(OR(N1969="B02",N1969="E02",N1969="G01",N1969="H01",N1969="H02",N1969="H03",N1969="H04",N1969="H05"),2,1))</f>
        <v>#REF!</v>
      </c>
    </row>
    <row r="1970" spans="18:18" x14ac:dyDescent="0.25">
      <c r="R1970" s="48" t="e">
        <f>IF(VLOOKUP(F1970,#REF!,3,2)=10024,IF(F1970=998,2,""),IF(OR(N1970="B02",N1970="E02",N1970="G01",N1970="H01",N1970="H02",N1970="H03",N1970="H04",N1970="H05"),2,1))</f>
        <v>#REF!</v>
      </c>
    </row>
    <row r="1971" spans="18:18" x14ac:dyDescent="0.25">
      <c r="R1971" s="48" t="e">
        <f>IF(VLOOKUP(F1971,#REF!,3,2)=10024,IF(F1971=998,2,""),IF(OR(N1971="B02",N1971="E02",N1971="G01",N1971="H01",N1971="H02",N1971="H03",N1971="H04",N1971="H05"),2,1))</f>
        <v>#REF!</v>
      </c>
    </row>
    <row r="1972" spans="18:18" x14ac:dyDescent="0.25">
      <c r="R1972" s="48" t="e">
        <f>IF(VLOOKUP(F1972,#REF!,3,2)=10024,IF(F1972=998,2,""),IF(OR(N1972="B02",N1972="E02",N1972="G01",N1972="H01",N1972="H02",N1972="H03",N1972="H04",N1972="H05"),2,1))</f>
        <v>#REF!</v>
      </c>
    </row>
    <row r="1973" spans="18:18" x14ac:dyDescent="0.25">
      <c r="R1973" s="48" t="e">
        <f>IF(VLOOKUP(F1973,#REF!,3,2)=10024,IF(F1973=998,2,""),IF(OR(N1973="B02",N1973="E02",N1973="G01",N1973="H01",N1973="H02",N1973="H03",N1973="H04",N1973="H05"),2,1))</f>
        <v>#REF!</v>
      </c>
    </row>
    <row r="1974" spans="18:18" x14ac:dyDescent="0.25">
      <c r="R1974" s="48" t="e">
        <f>IF(VLOOKUP(F1974,#REF!,3,2)=10024,IF(F1974=998,2,""),IF(OR(N1974="B02",N1974="E02",N1974="G01",N1974="H01",N1974="H02",N1974="H03",N1974="H04",N1974="H05"),2,1))</f>
        <v>#REF!</v>
      </c>
    </row>
    <row r="1975" spans="18:18" x14ac:dyDescent="0.25">
      <c r="R1975" s="48" t="e">
        <f>IF(VLOOKUP(F1975,#REF!,3,2)=10024,IF(F1975=998,2,""),IF(OR(N1975="B02",N1975="E02",N1975="G01",N1975="H01",N1975="H02",N1975="H03",N1975="H04",N1975="H05"),2,1))</f>
        <v>#REF!</v>
      </c>
    </row>
    <row r="1976" spans="18:18" x14ac:dyDescent="0.25">
      <c r="R1976" s="48" t="e">
        <f>IF(VLOOKUP(F1976,#REF!,3,2)=10024,IF(F1976=998,2,""),IF(OR(N1976="B02",N1976="E02",N1976="G01",N1976="H01",N1976="H02",N1976="H03",N1976="H04",N1976="H05"),2,1))</f>
        <v>#REF!</v>
      </c>
    </row>
    <row r="1977" spans="18:18" x14ac:dyDescent="0.25">
      <c r="R1977" s="48" t="e">
        <f>IF(VLOOKUP(F1977,#REF!,3,2)=10024,IF(F1977=998,2,""),IF(OR(N1977="B02",N1977="E02",N1977="G01",N1977="H01",N1977="H02",N1977="H03",N1977="H04",N1977="H05"),2,1))</f>
        <v>#REF!</v>
      </c>
    </row>
    <row r="1978" spans="18:18" x14ac:dyDescent="0.25">
      <c r="R1978" s="48" t="e">
        <f>IF(VLOOKUP(F1978,#REF!,3,2)=10024,IF(F1978=998,2,""),IF(OR(N1978="B02",N1978="E02",N1978="G01",N1978="H01",N1978="H02",N1978="H03",N1978="H04",N1978="H05"),2,1))</f>
        <v>#REF!</v>
      </c>
    </row>
    <row r="1979" spans="18:18" x14ac:dyDescent="0.25">
      <c r="R1979" s="48" t="e">
        <f>IF(VLOOKUP(F1979,#REF!,3,2)=10024,IF(F1979=998,2,""),IF(OR(N1979="B02",N1979="E02",N1979="G01",N1979="H01",N1979="H02",N1979="H03",N1979="H04",N1979="H05"),2,1))</f>
        <v>#REF!</v>
      </c>
    </row>
    <row r="1980" spans="18:18" x14ac:dyDescent="0.25">
      <c r="R1980" s="48" t="e">
        <f>IF(VLOOKUP(F1980,#REF!,3,2)=10024,IF(F1980=998,2,""),IF(OR(N1980="B02",N1980="E02",N1980="G01",N1980="H01",N1980="H02",N1980="H03",N1980="H04",N1980="H05"),2,1))</f>
        <v>#REF!</v>
      </c>
    </row>
    <row r="1981" spans="18:18" x14ac:dyDescent="0.25">
      <c r="R1981" s="48" t="e">
        <f>IF(VLOOKUP(F1981,#REF!,3,2)=10024,IF(F1981=998,2,""),IF(OR(N1981="B02",N1981="E02",N1981="G01",N1981="H01",N1981="H02",N1981="H03",N1981="H04",N1981="H05"),2,1))</f>
        <v>#REF!</v>
      </c>
    </row>
    <row r="1982" spans="18:18" x14ac:dyDescent="0.25">
      <c r="R1982" s="48" t="e">
        <f>IF(VLOOKUP(F1982,#REF!,3,2)=10024,IF(F1982=998,2,""),IF(OR(N1982="B02",N1982="E02",N1982="G01",N1982="H01",N1982="H02",N1982="H03",N1982="H04",N1982="H05"),2,1))</f>
        <v>#REF!</v>
      </c>
    </row>
    <row r="1983" spans="18:18" x14ac:dyDescent="0.25">
      <c r="R1983" s="48" t="e">
        <f>IF(VLOOKUP(F1983,#REF!,3,2)=10024,IF(F1983=998,2,""),IF(OR(N1983="B02",N1983="E02",N1983="G01",N1983="H01",N1983="H02",N1983="H03",N1983="H04",N1983="H05"),2,1))</f>
        <v>#REF!</v>
      </c>
    </row>
    <row r="1984" spans="18:18" x14ac:dyDescent="0.25">
      <c r="R1984" s="48" t="e">
        <f>IF(VLOOKUP(F1984,#REF!,3,2)=10024,IF(F1984=998,2,""),IF(OR(N1984="B02",N1984="E02",N1984="G01",N1984="H01",N1984="H02",N1984="H03",N1984="H04",N1984="H05"),2,1))</f>
        <v>#REF!</v>
      </c>
    </row>
    <row r="1985" spans="18:18" x14ac:dyDescent="0.25">
      <c r="R1985" s="48" t="e">
        <f>IF(VLOOKUP(F1985,#REF!,3,2)=10024,IF(F1985=998,2,""),IF(OR(N1985="B02",N1985="E02",N1985="G01",N1985="H01",N1985="H02",N1985="H03",N1985="H04",N1985="H05"),2,1))</f>
        <v>#REF!</v>
      </c>
    </row>
    <row r="1986" spans="18:18" x14ac:dyDescent="0.25">
      <c r="R1986" s="48" t="e">
        <f>IF(VLOOKUP(F1986,#REF!,3,2)=10024,IF(F1986=998,2,""),IF(OR(N1986="B02",N1986="E02",N1986="G01",N1986="H01",N1986="H02",N1986="H03",N1986="H04",N1986="H05"),2,1))</f>
        <v>#REF!</v>
      </c>
    </row>
    <row r="1987" spans="18:18" x14ac:dyDescent="0.25">
      <c r="R1987" s="48" t="e">
        <f>IF(VLOOKUP(F1987,#REF!,3,2)=10024,IF(F1987=998,2,""),IF(OR(N1987="B02",N1987="E02",N1987="G01",N1987="H01",N1987="H02",N1987="H03",N1987="H04",N1987="H05"),2,1))</f>
        <v>#REF!</v>
      </c>
    </row>
    <row r="1988" spans="18:18" x14ac:dyDescent="0.25">
      <c r="R1988" s="48" t="e">
        <f>IF(VLOOKUP(F1988,#REF!,3,2)=10024,IF(F1988=998,2,""),IF(OR(N1988="B02",N1988="E02",N1988="G01",N1988="H01",N1988="H02",N1988="H03",N1988="H04",N1988="H05"),2,1))</f>
        <v>#REF!</v>
      </c>
    </row>
    <row r="1989" spans="18:18" x14ac:dyDescent="0.25">
      <c r="R1989" s="48" t="e">
        <f>IF(VLOOKUP(F1989,#REF!,3,2)=10024,IF(F1989=998,2,""),IF(OR(N1989="B02",N1989="E02",N1989="G01",N1989="H01",N1989="H02",N1989="H03",N1989="H04",N1989="H05"),2,1))</f>
        <v>#REF!</v>
      </c>
    </row>
    <row r="1990" spans="18:18" x14ac:dyDescent="0.25">
      <c r="R1990" s="48" t="e">
        <f>IF(VLOOKUP(F1990,#REF!,3,2)=10024,IF(F1990=998,2,""),IF(OR(N1990="B02",N1990="E02",N1990="G01",N1990="H01",N1990="H02",N1990="H03",N1990="H04",N1990="H05"),2,1))</f>
        <v>#REF!</v>
      </c>
    </row>
    <row r="1991" spans="18:18" x14ac:dyDescent="0.25">
      <c r="R1991" s="48" t="e">
        <f>IF(VLOOKUP(F1991,#REF!,3,2)=10024,IF(F1991=998,2,""),IF(OR(N1991="B02",N1991="E02",N1991="G01",N1991="H01",N1991="H02",N1991="H03",N1991="H04",N1991="H05"),2,1))</f>
        <v>#REF!</v>
      </c>
    </row>
    <row r="1992" spans="18:18" x14ac:dyDescent="0.25">
      <c r="R1992" s="48" t="e">
        <f>IF(VLOOKUP(F1992,#REF!,3,2)=10024,IF(F1992=998,2,""),IF(OR(N1992="B02",N1992="E02",N1992="G01",N1992="H01",N1992="H02",N1992="H03",N1992="H04",N1992="H05"),2,1))</f>
        <v>#REF!</v>
      </c>
    </row>
    <row r="1993" spans="18:18" x14ac:dyDescent="0.25">
      <c r="R1993" s="48" t="e">
        <f>IF(VLOOKUP(F1993,#REF!,3,2)=10024,IF(F1993=998,2,""),IF(OR(N1993="B02",N1993="E02",N1993="G01",N1993="H01",N1993="H02",N1993="H03",N1993="H04",N1993="H05"),2,1))</f>
        <v>#REF!</v>
      </c>
    </row>
    <row r="1994" spans="18:18" x14ac:dyDescent="0.25">
      <c r="R1994" s="48" t="e">
        <f>IF(VLOOKUP(F1994,#REF!,3,2)=10024,IF(F1994=998,2,""),IF(OR(N1994="B02",N1994="E02",N1994="G01",N1994="H01",N1994="H02",N1994="H03",N1994="H04",N1994="H05"),2,1))</f>
        <v>#REF!</v>
      </c>
    </row>
    <row r="1995" spans="18:18" x14ac:dyDescent="0.25">
      <c r="R1995" s="48" t="e">
        <f>IF(VLOOKUP(F1995,#REF!,3,2)=10024,IF(F1995=998,2,""),IF(OR(N1995="B02",N1995="E02",N1995="G01",N1995="H01",N1995="H02",N1995="H03",N1995="H04",N1995="H05"),2,1))</f>
        <v>#REF!</v>
      </c>
    </row>
    <row r="1996" spans="18:18" x14ac:dyDescent="0.25">
      <c r="R1996" s="48" t="e">
        <f>IF(VLOOKUP(F1996,#REF!,3,2)=10024,IF(F1996=998,2,""),IF(OR(N1996="B02",N1996="E02",N1996="G01",N1996="H01",N1996="H02",N1996="H03",N1996="H04",N1996="H05"),2,1))</f>
        <v>#REF!</v>
      </c>
    </row>
    <row r="1997" spans="18:18" x14ac:dyDescent="0.25">
      <c r="R1997" s="48" t="e">
        <f>IF(VLOOKUP(F1997,#REF!,3,2)=10024,IF(F1997=998,2,""),IF(OR(N1997="B02",N1997="E02",N1997="G01",N1997="H01",N1997="H02",N1997="H03",N1997="H04",N1997="H05"),2,1))</f>
        <v>#REF!</v>
      </c>
    </row>
    <row r="1998" spans="18:18" x14ac:dyDescent="0.25">
      <c r="R1998" s="48" t="e">
        <f>IF(VLOOKUP(F1998,#REF!,3,2)=10024,IF(F1998=998,2,""),IF(OR(N1998="B02",N1998="E02",N1998="G01",N1998="H01",N1998="H02",N1998="H03",N1998="H04",N1998="H05"),2,1))</f>
        <v>#REF!</v>
      </c>
    </row>
    <row r="1999" spans="18:18" x14ac:dyDescent="0.25">
      <c r="R1999" s="48" t="e">
        <f>IF(VLOOKUP(F1999,#REF!,3,2)=10024,IF(F1999=998,2,""),IF(OR(N1999="B02",N1999="E02",N1999="G01",N1999="H01",N1999="H02",N1999="H03",N1999="H04",N1999="H05"),2,1))</f>
        <v>#REF!</v>
      </c>
    </row>
    <row r="2000" spans="18:18" x14ac:dyDescent="0.25">
      <c r="R2000" s="48" t="e">
        <f>IF(VLOOKUP(F2000,#REF!,3,2)=10024,IF(F2000=998,2,""),IF(OR(N2000="B02",N2000="E02",N2000="G01",N2000="H01",N2000="H02",N2000="H03",N2000="H04",N2000="H05"),2,1))</f>
        <v>#REF!</v>
      </c>
    </row>
    <row r="2001" spans="18:18" x14ac:dyDescent="0.25">
      <c r="R2001" s="48" t="e">
        <f>IF(VLOOKUP(F2001,#REF!,3,2)=10024,IF(F2001=998,2,""),IF(OR(N2001="B02",N2001="E02",N2001="G01",N2001="H01",N2001="H02",N2001="H03",N2001="H04",N2001="H05"),2,1))</f>
        <v>#REF!</v>
      </c>
    </row>
    <row r="2002" spans="18:18" x14ac:dyDescent="0.25">
      <c r="R2002" s="48" t="e">
        <f>IF(VLOOKUP(F2002,#REF!,3,2)=10024,IF(F2002=998,2,""),IF(OR(N2002="B02",N2002="E02",N2002="G01",N2002="H01",N2002="H02",N2002="H03",N2002="H04",N2002="H05"),2,1))</f>
        <v>#REF!</v>
      </c>
    </row>
    <row r="2003" spans="18:18" x14ac:dyDescent="0.25">
      <c r="R2003" s="48" t="e">
        <f>IF(VLOOKUP(F2003,#REF!,3,2)=10024,IF(F2003=998,2,""),IF(OR(N2003="B02",N2003="E02",N2003="G01",N2003="H01",N2003="H02",N2003="H03",N2003="H04",N2003="H05"),2,1))</f>
        <v>#REF!</v>
      </c>
    </row>
    <row r="2004" spans="18:18" x14ac:dyDescent="0.25">
      <c r="R2004" s="48" t="e">
        <f>IF(VLOOKUP(F2004,#REF!,3,2)=10024,IF(F2004=998,2,""),IF(OR(N2004="B02",N2004="E02",N2004="G01",N2004="H01",N2004="H02",N2004="H03",N2004="H04",N2004="H05"),2,1))</f>
        <v>#REF!</v>
      </c>
    </row>
    <row r="2005" spans="18:18" x14ac:dyDescent="0.25">
      <c r="R2005" s="48" t="e">
        <f>IF(VLOOKUP(F2005,#REF!,3,2)=10024,IF(F2005=998,2,""),IF(OR(N2005="B02",N2005="E02",N2005="G01",N2005="H01",N2005="H02",N2005="H03",N2005="H04",N2005="H05"),2,1))</f>
        <v>#REF!</v>
      </c>
    </row>
    <row r="2006" spans="18:18" x14ac:dyDescent="0.25">
      <c r="R2006" s="48" t="e">
        <f>IF(VLOOKUP(F2006,#REF!,3,2)=10024,IF(F2006=998,2,""),IF(OR(N2006="B02",N2006="E02",N2006="G01",N2006="H01",N2006="H02",N2006="H03",N2006="H04",N2006="H05"),2,1))</f>
        <v>#REF!</v>
      </c>
    </row>
    <row r="2007" spans="18:18" x14ac:dyDescent="0.25">
      <c r="R2007" s="48" t="e">
        <f>IF(VLOOKUP(F2007,#REF!,3,2)=10024,IF(F2007=998,2,""),IF(OR(N2007="B02",N2007="E02",N2007="G01",N2007="H01",N2007="H02",N2007="H03",N2007="H04",N2007="H05"),2,1))</f>
        <v>#REF!</v>
      </c>
    </row>
    <row r="2008" spans="18:18" x14ac:dyDescent="0.25">
      <c r="R2008" s="48" t="e">
        <f>IF(VLOOKUP(F2008,#REF!,3,2)=10024,IF(F2008=998,2,""),IF(OR(N2008="B02",N2008="E02",N2008="G01",N2008="H01",N2008="H02",N2008="H03",N2008="H04",N2008="H05"),2,1))</f>
        <v>#REF!</v>
      </c>
    </row>
    <row r="2009" spans="18:18" x14ac:dyDescent="0.25">
      <c r="R2009" s="48" t="e">
        <f>IF(VLOOKUP(F2009,#REF!,3,2)=10024,IF(F2009=998,2,""),IF(OR(N2009="B02",N2009="E02",N2009="G01",N2009="H01",N2009="H02",N2009="H03",N2009="H04",N2009="H05"),2,1))</f>
        <v>#REF!</v>
      </c>
    </row>
    <row r="2010" spans="18:18" x14ac:dyDescent="0.25">
      <c r="R2010" s="48" t="e">
        <f>IF(VLOOKUP(F2010,#REF!,3,2)=10024,IF(F2010=998,2,""),IF(OR(N2010="B02",N2010="E02",N2010="G01",N2010="H01",N2010="H02",N2010="H03",N2010="H04",N2010="H05"),2,1))</f>
        <v>#REF!</v>
      </c>
    </row>
    <row r="2011" spans="18:18" x14ac:dyDescent="0.25">
      <c r="R2011" s="48" t="e">
        <f>IF(VLOOKUP(F2011,#REF!,3,2)=10024,IF(F2011=998,2,""),IF(OR(N2011="B02",N2011="E02",N2011="G01",N2011="H01",N2011="H02",N2011="H03",N2011="H04",N2011="H05"),2,1))</f>
        <v>#REF!</v>
      </c>
    </row>
    <row r="2012" spans="18:18" x14ac:dyDescent="0.25">
      <c r="R2012" s="48" t="e">
        <f>IF(VLOOKUP(F2012,#REF!,3,2)=10024,IF(F2012=998,2,""),IF(OR(N2012="B02",N2012="E02",N2012="G01",N2012="H01",N2012="H02",N2012="H03",N2012="H04",N2012="H05"),2,1))</f>
        <v>#REF!</v>
      </c>
    </row>
    <row r="2013" spans="18:18" x14ac:dyDescent="0.25">
      <c r="R2013" s="48" t="e">
        <f>IF(VLOOKUP(F2013,#REF!,3,2)=10024,IF(F2013=998,2,""),IF(OR(N2013="B02",N2013="E02",N2013="G01",N2013="H01",N2013="H02",N2013="H03",N2013="H04",N2013="H05"),2,1))</f>
        <v>#REF!</v>
      </c>
    </row>
    <row r="2014" spans="18:18" x14ac:dyDescent="0.25">
      <c r="R2014" s="48" t="e">
        <f>IF(VLOOKUP(F2014,#REF!,3,2)=10024,IF(F2014=998,2,""),IF(OR(N2014="B02",N2014="E02",N2014="G01",N2014="H01",N2014="H02",N2014="H03",N2014="H04",N2014="H05"),2,1))</f>
        <v>#REF!</v>
      </c>
    </row>
    <row r="2015" spans="18:18" x14ac:dyDescent="0.25">
      <c r="R2015" s="48" t="e">
        <f>IF(VLOOKUP(F2015,#REF!,3,2)=10024,IF(F2015=998,2,""),IF(OR(N2015="B02",N2015="E02",N2015="G01",N2015="H01",N2015="H02",N2015="H03",N2015="H04",N2015="H05"),2,1))</f>
        <v>#REF!</v>
      </c>
    </row>
    <row r="2016" spans="18:18" x14ac:dyDescent="0.25">
      <c r="R2016" s="48" t="e">
        <f>IF(VLOOKUP(F2016,#REF!,3,2)=10024,IF(F2016=998,2,""),IF(OR(N2016="B02",N2016="E02",N2016="G01",N2016="H01",N2016="H02",N2016="H03",N2016="H04",N2016="H05"),2,1))</f>
        <v>#REF!</v>
      </c>
    </row>
    <row r="2017" spans="18:18" x14ac:dyDescent="0.25">
      <c r="R2017" s="48" t="e">
        <f>IF(VLOOKUP(F2017,#REF!,3,2)=10024,IF(F2017=998,2,""),IF(OR(N2017="B02",N2017="E02",N2017="G01",N2017="H01",N2017="H02",N2017="H03",N2017="H04",N2017="H05"),2,1))</f>
        <v>#REF!</v>
      </c>
    </row>
    <row r="2018" spans="18:18" x14ac:dyDescent="0.25">
      <c r="R2018" s="48" t="e">
        <f>IF(VLOOKUP(F2018,#REF!,3,2)=10024,IF(F2018=998,2,""),IF(OR(N2018="B02",N2018="E02",N2018="G01",N2018="H01",N2018="H02",N2018="H03",N2018="H04",N2018="H05"),2,1))</f>
        <v>#REF!</v>
      </c>
    </row>
    <row r="2019" spans="18:18" x14ac:dyDescent="0.25">
      <c r="R2019" s="48" t="e">
        <f>IF(VLOOKUP(F2019,#REF!,3,2)=10024,IF(F2019=998,2,""),IF(OR(N2019="B02",N2019="E02",N2019="G01",N2019="H01",N2019="H02",N2019="H03",N2019="H04",N2019="H05"),2,1))</f>
        <v>#REF!</v>
      </c>
    </row>
    <row r="2020" spans="18:18" x14ac:dyDescent="0.25">
      <c r="R2020" s="48" t="e">
        <f>IF(VLOOKUP(F2020,#REF!,3,2)=10024,IF(F2020=998,2,""),IF(OR(N2020="B02",N2020="E02",N2020="G01",N2020="H01",N2020="H02",N2020="H03",N2020="H04",N2020="H05"),2,1))</f>
        <v>#REF!</v>
      </c>
    </row>
    <row r="2021" spans="18:18" x14ac:dyDescent="0.25">
      <c r="R2021" s="48" t="e">
        <f>IF(VLOOKUP(F2021,#REF!,3,2)=10024,IF(F2021=998,2,""),IF(OR(N2021="B02",N2021="E02",N2021="G01",N2021="H01",N2021="H02",N2021="H03",N2021="H04",N2021="H05"),2,1))</f>
        <v>#REF!</v>
      </c>
    </row>
    <row r="2022" spans="18:18" x14ac:dyDescent="0.25">
      <c r="R2022" s="48" t="e">
        <f>IF(VLOOKUP(F2022,#REF!,3,2)=10024,IF(F2022=998,2,""),IF(OR(N2022="B02",N2022="E02",N2022="G01",N2022="H01",N2022="H02",N2022="H03",N2022="H04",N2022="H05"),2,1))</f>
        <v>#REF!</v>
      </c>
    </row>
    <row r="2023" spans="18:18" x14ac:dyDescent="0.25">
      <c r="R2023" s="48" t="e">
        <f>IF(VLOOKUP(F2023,#REF!,3,2)=10024,IF(F2023=998,2,""),IF(OR(N2023="B02",N2023="E02",N2023="G01",N2023="H01",N2023="H02",N2023="H03",N2023="H04",N2023="H05"),2,1))</f>
        <v>#REF!</v>
      </c>
    </row>
    <row r="2024" spans="18:18" x14ac:dyDescent="0.25">
      <c r="R2024" s="48" t="e">
        <f>IF(VLOOKUP(F2024,#REF!,3,2)=10024,IF(F2024=998,2,""),IF(OR(N2024="B02",N2024="E02",N2024="G01",N2024="H01",N2024="H02",N2024="H03",N2024="H04",N2024="H05"),2,1))</f>
        <v>#REF!</v>
      </c>
    </row>
    <row r="2025" spans="18:18" x14ac:dyDescent="0.25">
      <c r="R2025" s="48" t="e">
        <f>IF(VLOOKUP(F2025,#REF!,3,2)=10024,IF(F2025=998,2,""),IF(OR(N2025="B02",N2025="E02",N2025="G01",N2025="H01",N2025="H02",N2025="H03",N2025="H04",N2025="H05"),2,1))</f>
        <v>#REF!</v>
      </c>
    </row>
    <row r="2026" spans="18:18" x14ac:dyDescent="0.25">
      <c r="R2026" s="48" t="e">
        <f>IF(VLOOKUP(F2026,#REF!,3,2)=10024,IF(F2026=998,2,""),IF(OR(N2026="B02",N2026="E02",N2026="G01",N2026="H01",N2026="H02",N2026="H03",N2026="H04",N2026="H05"),2,1))</f>
        <v>#REF!</v>
      </c>
    </row>
    <row r="2027" spans="18:18" x14ac:dyDescent="0.25">
      <c r="R2027" s="48" t="e">
        <f>IF(VLOOKUP(F2027,#REF!,3,2)=10024,IF(F2027=998,2,""),IF(OR(N2027="B02",N2027="E02",N2027="G01",N2027="H01",N2027="H02",N2027="H03",N2027="H04",N2027="H05"),2,1))</f>
        <v>#REF!</v>
      </c>
    </row>
    <row r="2028" spans="18:18" x14ac:dyDescent="0.25">
      <c r="R2028" s="48" t="e">
        <f>IF(VLOOKUP(F2028,#REF!,3,2)=10024,IF(F2028=998,2,""),IF(OR(N2028="B02",N2028="E02",N2028="G01",N2028="H01",N2028="H02",N2028="H03",N2028="H04",N2028="H05"),2,1))</f>
        <v>#REF!</v>
      </c>
    </row>
    <row r="2029" spans="18:18" x14ac:dyDescent="0.25">
      <c r="R2029" s="48" t="e">
        <f>IF(VLOOKUP(F2029,#REF!,3,2)=10024,IF(F2029=998,2,""),IF(OR(N2029="B02",N2029="E02",N2029="G01",N2029="H01",N2029="H02",N2029="H03",N2029="H04",N2029="H05"),2,1))</f>
        <v>#REF!</v>
      </c>
    </row>
    <row r="2030" spans="18:18" x14ac:dyDescent="0.25">
      <c r="R2030" s="48" t="e">
        <f>IF(VLOOKUP(F2030,#REF!,3,2)=10024,IF(F2030=998,2,""),IF(OR(N2030="B02",N2030="E02",N2030="G01",N2030="H01",N2030="H02",N2030="H03",N2030="H04",N2030="H05"),2,1))</f>
        <v>#REF!</v>
      </c>
    </row>
    <row r="2031" spans="18:18" x14ac:dyDescent="0.25">
      <c r="R2031" s="48" t="e">
        <f>IF(VLOOKUP(F2031,#REF!,3,2)=10024,IF(F2031=998,2,""),IF(OR(N2031="B02",N2031="E02",N2031="G01",N2031="H01",N2031="H02",N2031="H03",N2031="H04",N2031="H05"),2,1))</f>
        <v>#REF!</v>
      </c>
    </row>
    <row r="2032" spans="18:18" x14ac:dyDescent="0.25">
      <c r="R2032" s="48" t="e">
        <f>IF(VLOOKUP(F2032,#REF!,3,2)=10024,IF(F2032=998,2,""),IF(OR(N2032="B02",N2032="E02",N2032="G01",N2032="H01",N2032="H02",N2032="H03",N2032="H04",N2032="H05"),2,1))</f>
        <v>#REF!</v>
      </c>
    </row>
    <row r="2033" spans="18:18" x14ac:dyDescent="0.25">
      <c r="R2033" s="48" t="e">
        <f>IF(VLOOKUP(F2033,#REF!,3,2)=10024,IF(F2033=998,2,""),IF(OR(N2033="B02",N2033="E02",N2033="G01",N2033="H01",N2033="H02",N2033="H03",N2033="H04",N2033="H05"),2,1))</f>
        <v>#REF!</v>
      </c>
    </row>
    <row r="2034" spans="18:18" x14ac:dyDescent="0.25">
      <c r="R2034" s="48" t="e">
        <f>IF(VLOOKUP(F2034,#REF!,3,2)=10024,IF(F2034=998,2,""),IF(OR(N2034="B02",N2034="E02",N2034="G01",N2034="H01",N2034="H02",N2034="H03",N2034="H04",N2034="H05"),2,1))</f>
        <v>#REF!</v>
      </c>
    </row>
    <row r="2035" spans="18:18" x14ac:dyDescent="0.25">
      <c r="R2035" s="48" t="e">
        <f>IF(VLOOKUP(F2035,#REF!,3,2)=10024,IF(F2035=998,2,""),IF(OR(N2035="B02",N2035="E02",N2035="G01",N2035="H01",N2035="H02",N2035="H03",N2035="H04",N2035="H05"),2,1))</f>
        <v>#REF!</v>
      </c>
    </row>
    <row r="2036" spans="18:18" x14ac:dyDescent="0.25">
      <c r="R2036" s="48" t="e">
        <f>IF(VLOOKUP(F2036,#REF!,3,2)=10024,IF(F2036=998,2,""),IF(OR(N2036="B02",N2036="E02",N2036="G01",N2036="H01",N2036="H02",N2036="H03",N2036="H04",N2036="H05"),2,1))</f>
        <v>#REF!</v>
      </c>
    </row>
    <row r="2037" spans="18:18" x14ac:dyDescent="0.25">
      <c r="R2037" s="48" t="e">
        <f>IF(VLOOKUP(F2037,#REF!,3,2)=10024,IF(F2037=998,2,""),IF(OR(N2037="B02",N2037="E02",N2037="G01",N2037="H01",N2037="H02",N2037="H03",N2037="H04",N2037="H05"),2,1))</f>
        <v>#REF!</v>
      </c>
    </row>
    <row r="2038" spans="18:18" x14ac:dyDescent="0.25">
      <c r="R2038" s="48" t="e">
        <f>IF(VLOOKUP(F2038,#REF!,3,2)=10024,IF(F2038=998,2,""),IF(OR(N2038="B02",N2038="E02",N2038="G01",N2038="H01",N2038="H02",N2038="H03",N2038="H04",N2038="H05"),2,1))</f>
        <v>#REF!</v>
      </c>
    </row>
    <row r="2039" spans="18:18" x14ac:dyDescent="0.25">
      <c r="R2039" s="48" t="e">
        <f>IF(VLOOKUP(F2039,#REF!,3,2)=10024,IF(F2039=998,2,""),IF(OR(N2039="B02",N2039="E02",N2039="G01",N2039="H01",N2039="H02",N2039="H03",N2039="H04",N2039="H05"),2,1))</f>
        <v>#REF!</v>
      </c>
    </row>
    <row r="2040" spans="18:18" x14ac:dyDescent="0.25">
      <c r="R2040" s="48" t="e">
        <f>IF(VLOOKUP(F2040,#REF!,3,2)=10024,IF(F2040=998,2,""),IF(OR(N2040="B02",N2040="E02",N2040="G01",N2040="H01",N2040="H02",N2040="H03",N2040="H04",N2040="H05"),2,1))</f>
        <v>#REF!</v>
      </c>
    </row>
    <row r="2041" spans="18:18" x14ac:dyDescent="0.25">
      <c r="R2041" s="48" t="e">
        <f>IF(VLOOKUP(F2041,#REF!,3,2)=10024,IF(F2041=998,2,""),IF(OR(N2041="B02",N2041="E02",N2041="G01",N2041="H01",N2041="H02",N2041="H03",N2041="H04",N2041="H05"),2,1))</f>
        <v>#REF!</v>
      </c>
    </row>
    <row r="2042" spans="18:18" x14ac:dyDescent="0.25">
      <c r="R2042" s="48" t="e">
        <f>IF(VLOOKUP(F2042,#REF!,3,2)=10024,IF(F2042=998,2,""),IF(OR(N2042="B02",N2042="E02",N2042="G01",N2042="H01",N2042="H02",N2042="H03",N2042="H04",N2042="H05"),2,1))</f>
        <v>#REF!</v>
      </c>
    </row>
    <row r="2043" spans="18:18" x14ac:dyDescent="0.25">
      <c r="R2043" s="48" t="e">
        <f>IF(VLOOKUP(F2043,#REF!,3,2)=10024,IF(F2043=998,2,""),IF(OR(N2043="B02",N2043="E02",N2043="G01",N2043="H01",N2043="H02",N2043="H03",N2043="H04",N2043="H05"),2,1))</f>
        <v>#REF!</v>
      </c>
    </row>
    <row r="2044" spans="18:18" x14ac:dyDescent="0.25">
      <c r="R2044" s="48" t="e">
        <f>IF(VLOOKUP(F2044,#REF!,3,2)=10024,IF(F2044=998,2,""),IF(OR(N2044="B02",N2044="E02",N2044="G01",N2044="H01",N2044="H02",N2044="H03",N2044="H04",N2044="H05"),2,1))</f>
        <v>#REF!</v>
      </c>
    </row>
    <row r="2045" spans="18:18" x14ac:dyDescent="0.25">
      <c r="R2045" s="48" t="e">
        <f>IF(VLOOKUP(F2045,#REF!,3,2)=10024,IF(F2045=998,2,""),IF(OR(N2045="B02",N2045="E02",N2045="G01",N2045="H01",N2045="H02",N2045="H03",N2045="H04",N2045="H05"),2,1))</f>
        <v>#REF!</v>
      </c>
    </row>
    <row r="2046" spans="18:18" x14ac:dyDescent="0.25">
      <c r="R2046" s="48" t="e">
        <f>IF(VLOOKUP(F2046,#REF!,3,2)=10024,IF(F2046=998,2,""),IF(OR(N2046="B02",N2046="E02",N2046="G01",N2046="H01",N2046="H02",N2046="H03",N2046="H04",N2046="H05"),2,1))</f>
        <v>#REF!</v>
      </c>
    </row>
    <row r="2047" spans="18:18" x14ac:dyDescent="0.25">
      <c r="R2047" s="48" t="e">
        <f>IF(VLOOKUP(F2047,#REF!,3,2)=10024,IF(F2047=998,2,""),IF(OR(N2047="B02",N2047="E02",N2047="G01",N2047="H01",N2047="H02",N2047="H03",N2047="H04",N2047="H05"),2,1))</f>
        <v>#REF!</v>
      </c>
    </row>
    <row r="2048" spans="18:18" x14ac:dyDescent="0.25">
      <c r="R2048" s="48" t="e">
        <f>IF(VLOOKUP(F2048,#REF!,3,2)=10024,IF(F2048=998,2,""),IF(OR(N2048="B02",N2048="E02",N2048="G01",N2048="H01",N2048="H02",N2048="H03",N2048="H04",N2048="H05"),2,1))</f>
        <v>#REF!</v>
      </c>
    </row>
    <row r="2049" spans="18:18" x14ac:dyDescent="0.25">
      <c r="R2049" s="48" t="e">
        <f>IF(VLOOKUP(F2049,#REF!,3,2)=10024,IF(F2049=998,2,""),IF(OR(N2049="B02",N2049="E02",N2049="G01",N2049="H01",N2049="H02",N2049="H03",N2049="H04",N2049="H05"),2,1))</f>
        <v>#REF!</v>
      </c>
    </row>
    <row r="2050" spans="18:18" x14ac:dyDescent="0.25">
      <c r="R2050" s="48" t="e">
        <f>IF(VLOOKUP(F2050,#REF!,3,2)=10024,IF(F2050=998,2,""),IF(OR(N2050="B02",N2050="E02",N2050="G01",N2050="H01",N2050="H02",N2050="H03",N2050="H04",N2050="H05"),2,1))</f>
        <v>#REF!</v>
      </c>
    </row>
    <row r="2051" spans="18:18" x14ac:dyDescent="0.25">
      <c r="R2051" s="48" t="e">
        <f>IF(VLOOKUP(F2051,#REF!,3,2)=10024,IF(F2051=998,2,""),IF(OR(N2051="B02",N2051="E02",N2051="G01",N2051="H01",N2051="H02",N2051="H03",N2051="H04",N2051="H05"),2,1))</f>
        <v>#REF!</v>
      </c>
    </row>
    <row r="2052" spans="18:18" x14ac:dyDescent="0.25">
      <c r="R2052" s="48" t="e">
        <f>IF(VLOOKUP(F2052,#REF!,3,2)=10024,IF(F2052=998,2,""),IF(OR(N2052="B02",N2052="E02",N2052="G01",N2052="H01",N2052="H02",N2052="H03",N2052="H04",N2052="H05"),2,1))</f>
        <v>#REF!</v>
      </c>
    </row>
    <row r="2053" spans="18:18" x14ac:dyDescent="0.25">
      <c r="R2053" s="48" t="e">
        <f>IF(VLOOKUP(F2053,#REF!,3,2)=10024,IF(F2053=998,2,""),IF(OR(N2053="B02",N2053="E02",N2053="G01",N2053="H01",N2053="H02",N2053="H03",N2053="H04",N2053="H05"),2,1))</f>
        <v>#REF!</v>
      </c>
    </row>
    <row r="2054" spans="18:18" x14ac:dyDescent="0.25">
      <c r="R2054" s="48" t="e">
        <f>IF(VLOOKUP(F2054,#REF!,3,2)=10024,IF(F2054=998,2,""),IF(OR(N2054="B02",N2054="E02",N2054="G01",N2054="H01",N2054="H02",N2054="H03",N2054="H04",N2054="H05"),2,1))</f>
        <v>#REF!</v>
      </c>
    </row>
    <row r="2055" spans="18:18" x14ac:dyDescent="0.25">
      <c r="R2055" s="48" t="e">
        <f>IF(VLOOKUP(F2055,#REF!,3,2)=10024,IF(F2055=998,2,""),IF(OR(N2055="B02",N2055="E02",N2055="G01",N2055="H01",N2055="H02",N2055="H03",N2055="H04",N2055="H05"),2,1))</f>
        <v>#REF!</v>
      </c>
    </row>
    <row r="2056" spans="18:18" x14ac:dyDescent="0.25">
      <c r="R2056" s="48" t="e">
        <f>IF(VLOOKUP(F2056,#REF!,3,2)=10024,IF(F2056=998,2,""),IF(OR(N2056="B02",N2056="E02",N2056="G01",N2056="H01",N2056="H02",N2056="H03",N2056="H04",N2056="H05"),2,1))</f>
        <v>#REF!</v>
      </c>
    </row>
    <row r="2057" spans="18:18" x14ac:dyDescent="0.25">
      <c r="R2057" s="48" t="e">
        <f>IF(VLOOKUP(F2057,#REF!,3,2)=10024,IF(F2057=998,2,""),IF(OR(N2057="B02",N2057="E02",N2057="G01",N2057="H01",N2057="H02",N2057="H03",N2057="H04",N2057="H05"),2,1))</f>
        <v>#REF!</v>
      </c>
    </row>
    <row r="2058" spans="18:18" x14ac:dyDescent="0.25">
      <c r="R2058" s="48" t="e">
        <f>IF(VLOOKUP(F2058,#REF!,3,2)=10024,IF(F2058=998,2,""),IF(OR(N2058="B02",N2058="E02",N2058="G01",N2058="H01",N2058="H02",N2058="H03",N2058="H04",N2058="H05"),2,1))</f>
        <v>#REF!</v>
      </c>
    </row>
    <row r="2059" spans="18:18" x14ac:dyDescent="0.25">
      <c r="R2059" s="48" t="e">
        <f>IF(VLOOKUP(F2059,#REF!,3,2)=10024,IF(F2059=998,2,""),IF(OR(N2059="B02",N2059="E02",N2059="G01",N2059="H01",N2059="H02",N2059="H03",N2059="H04",N2059="H05"),2,1))</f>
        <v>#REF!</v>
      </c>
    </row>
    <row r="2060" spans="18:18" x14ac:dyDescent="0.25">
      <c r="R2060" s="48" t="e">
        <f>IF(VLOOKUP(F2060,#REF!,3,2)=10024,IF(F2060=998,2,""),IF(OR(N2060="B02",N2060="E02",N2060="G01",N2060="H01",N2060="H02",N2060="H03",N2060="H04",N2060="H05"),2,1))</f>
        <v>#REF!</v>
      </c>
    </row>
    <row r="2061" spans="18:18" x14ac:dyDescent="0.25">
      <c r="R2061" s="48" t="e">
        <f>IF(VLOOKUP(F2061,#REF!,3,2)=10024,IF(F2061=998,2,""),IF(OR(N2061="B02",N2061="E02",N2061="G01",N2061="H01",N2061="H02",N2061="H03",N2061="H04",N2061="H05"),2,1))</f>
        <v>#REF!</v>
      </c>
    </row>
    <row r="2062" spans="18:18" x14ac:dyDescent="0.25">
      <c r="R2062" s="48" t="e">
        <f>IF(VLOOKUP(F2062,#REF!,3,2)=10024,IF(F2062=998,2,""),IF(OR(N2062="B02",N2062="E02",N2062="G01",N2062="H01",N2062="H02",N2062="H03",N2062="H04",N2062="H05"),2,1))</f>
        <v>#REF!</v>
      </c>
    </row>
    <row r="2063" spans="18:18" x14ac:dyDescent="0.25">
      <c r="R2063" s="48" t="e">
        <f>IF(VLOOKUP(F2063,#REF!,3,2)=10024,IF(F2063=998,2,""),IF(OR(N2063="B02",N2063="E02",N2063="G01",N2063="H01",N2063="H02",N2063="H03",N2063="H04",N2063="H05"),2,1))</f>
        <v>#REF!</v>
      </c>
    </row>
    <row r="2064" spans="18:18" x14ac:dyDescent="0.25">
      <c r="R2064" s="48" t="e">
        <f>IF(VLOOKUP(F2064,#REF!,3,2)=10024,IF(F2064=998,2,""),IF(OR(N2064="B02",N2064="E02",N2064="G01",N2064="H01",N2064="H02",N2064="H03",N2064="H04",N2064="H05"),2,1))</f>
        <v>#REF!</v>
      </c>
    </row>
    <row r="2065" spans="18:18" x14ac:dyDescent="0.25">
      <c r="R2065" s="48" t="e">
        <f>IF(VLOOKUP(F2065,#REF!,3,2)=10024,IF(F2065=998,2,""),IF(OR(N2065="B02",N2065="E02",N2065="G01",N2065="H01",N2065="H02",N2065="H03",N2065="H04",N2065="H05"),2,1))</f>
        <v>#REF!</v>
      </c>
    </row>
    <row r="2066" spans="18:18" x14ac:dyDescent="0.25">
      <c r="R2066" s="48" t="e">
        <f>IF(VLOOKUP(F2066,#REF!,3,2)=10024,IF(F2066=998,2,""),IF(OR(N2066="B02",N2066="E02",N2066="G01",N2066="H01",N2066="H02",N2066="H03",N2066="H04",N2066="H05"),2,1))</f>
        <v>#REF!</v>
      </c>
    </row>
    <row r="2067" spans="18:18" x14ac:dyDescent="0.25">
      <c r="R2067" s="48" t="e">
        <f>IF(VLOOKUP(F2067,#REF!,3,2)=10024,IF(F2067=998,2,""),IF(OR(N2067="B02",N2067="E02",N2067="G01",N2067="H01",N2067="H02",N2067="H03",N2067="H04",N2067="H05"),2,1))</f>
        <v>#REF!</v>
      </c>
    </row>
    <row r="2068" spans="18:18" x14ac:dyDescent="0.25">
      <c r="R2068" s="48" t="e">
        <f>IF(VLOOKUP(F2068,#REF!,3,2)=10024,IF(F2068=998,2,""),IF(OR(N2068="B02",N2068="E02",N2068="G01",N2068="H01",N2068="H02",N2068="H03",N2068="H04",N2068="H05"),2,1))</f>
        <v>#REF!</v>
      </c>
    </row>
    <row r="2069" spans="18:18" x14ac:dyDescent="0.25">
      <c r="R2069" s="48" t="e">
        <f>IF(VLOOKUP(F2069,#REF!,3,2)=10024,IF(F2069=998,2,""),IF(OR(N2069="B02",N2069="E02",N2069="G01",N2069="H01",N2069="H02",N2069="H03",N2069="H04",N2069="H05"),2,1))</f>
        <v>#REF!</v>
      </c>
    </row>
    <row r="2070" spans="18:18" x14ac:dyDescent="0.25">
      <c r="R2070" s="48" t="e">
        <f>IF(VLOOKUP(F2070,#REF!,3,2)=10024,IF(F2070=998,2,""),IF(OR(N2070="B02",N2070="E02",N2070="G01",N2070="H01",N2070="H02",N2070="H03",N2070="H04",N2070="H05"),2,1))</f>
        <v>#REF!</v>
      </c>
    </row>
    <row r="2071" spans="18:18" x14ac:dyDescent="0.25">
      <c r="R2071" s="48" t="e">
        <f>IF(VLOOKUP(F2071,#REF!,3,2)=10024,IF(F2071=998,2,""),IF(OR(N2071="B02",N2071="E02",N2071="G01",N2071="H01",N2071="H02",N2071="H03",N2071="H04",N2071="H05"),2,1))</f>
        <v>#REF!</v>
      </c>
    </row>
    <row r="2072" spans="18:18" x14ac:dyDescent="0.25">
      <c r="R2072" s="48" t="e">
        <f>IF(VLOOKUP(F2072,#REF!,3,2)=10024,IF(F2072=998,2,""),IF(OR(N2072="B02",N2072="E02",N2072="G01",N2072="H01",N2072="H02",N2072="H03",N2072="H04",N2072="H05"),2,1))</f>
        <v>#REF!</v>
      </c>
    </row>
    <row r="2073" spans="18:18" x14ac:dyDescent="0.25">
      <c r="R2073" s="48" t="e">
        <f>IF(VLOOKUP(F2073,#REF!,3,2)=10024,IF(F2073=998,2,""),IF(OR(N2073="B02",N2073="E02",N2073="G01",N2073="H01",N2073="H02",N2073="H03",N2073="H04",N2073="H05"),2,1))</f>
        <v>#REF!</v>
      </c>
    </row>
    <row r="2074" spans="18:18" x14ac:dyDescent="0.25">
      <c r="R2074" s="48" t="e">
        <f>IF(VLOOKUP(F2074,#REF!,3,2)=10024,IF(F2074=998,2,""),IF(OR(N2074="B02",N2074="E02",N2074="G01",N2074="H01",N2074="H02",N2074="H03",N2074="H04",N2074="H05"),2,1))</f>
        <v>#REF!</v>
      </c>
    </row>
    <row r="2075" spans="18:18" x14ac:dyDescent="0.25">
      <c r="R2075" s="48" t="e">
        <f>IF(VLOOKUP(F2075,#REF!,3,2)=10024,IF(F2075=998,2,""),IF(OR(N2075="B02",N2075="E02",N2075="G01",N2075="H01",N2075="H02",N2075="H03",N2075="H04",N2075="H05"),2,1))</f>
        <v>#REF!</v>
      </c>
    </row>
    <row r="2076" spans="18:18" x14ac:dyDescent="0.25">
      <c r="R2076" s="48" t="e">
        <f>IF(VLOOKUP(F2076,#REF!,3,2)=10024,IF(F2076=998,2,""),IF(OR(N2076="B02",N2076="E02",N2076="G01",N2076="H01",N2076="H02",N2076="H03",N2076="H04",N2076="H05"),2,1))</f>
        <v>#REF!</v>
      </c>
    </row>
    <row r="2077" spans="18:18" x14ac:dyDescent="0.25">
      <c r="R2077" s="48" t="e">
        <f>IF(VLOOKUP(F2077,#REF!,3,2)=10024,IF(F2077=998,2,""),IF(OR(N2077="B02",N2077="E02",N2077="G01",N2077="H01",N2077="H02",N2077="H03",N2077="H04",N2077="H05"),2,1))</f>
        <v>#REF!</v>
      </c>
    </row>
    <row r="2078" spans="18:18" x14ac:dyDescent="0.25">
      <c r="R2078" s="48" t="e">
        <f>IF(VLOOKUP(F2078,#REF!,3,2)=10024,IF(F2078=998,2,""),IF(OR(N2078="B02",N2078="E02",N2078="G01",N2078="H01",N2078="H02",N2078="H03",N2078="H04",N2078="H05"),2,1))</f>
        <v>#REF!</v>
      </c>
    </row>
    <row r="2079" spans="18:18" x14ac:dyDescent="0.25">
      <c r="R2079" s="48" t="e">
        <f>IF(VLOOKUP(F2079,#REF!,3,2)=10024,IF(F2079=998,2,""),IF(OR(N2079="B02",N2079="E02",N2079="G01",N2079="H01",N2079="H02",N2079="H03",N2079="H04",N2079="H05"),2,1))</f>
        <v>#REF!</v>
      </c>
    </row>
    <row r="2080" spans="18:18" x14ac:dyDescent="0.25">
      <c r="R2080" s="48" t="e">
        <f>IF(VLOOKUP(F2080,#REF!,3,2)=10024,IF(F2080=998,2,""),IF(OR(N2080="B02",N2080="E02",N2080="G01",N2080="H01",N2080="H02",N2080="H03",N2080="H04",N2080="H05"),2,1))</f>
        <v>#REF!</v>
      </c>
    </row>
    <row r="2081" spans="18:18" x14ac:dyDescent="0.25">
      <c r="R2081" s="48" t="e">
        <f>IF(VLOOKUP(F2081,#REF!,3,2)=10024,IF(F2081=998,2,""),IF(OR(N2081="B02",N2081="E02",N2081="G01",N2081="H01",N2081="H02",N2081="H03",N2081="H04",N2081="H05"),2,1))</f>
        <v>#REF!</v>
      </c>
    </row>
    <row r="2082" spans="18:18" x14ac:dyDescent="0.25">
      <c r="R2082" s="48" t="e">
        <f>IF(VLOOKUP(F2082,#REF!,3,2)=10024,IF(F2082=998,2,""),IF(OR(N2082="B02",N2082="E02",N2082="G01",N2082="H01",N2082="H02",N2082="H03",N2082="H04",N2082="H05"),2,1))</f>
        <v>#REF!</v>
      </c>
    </row>
    <row r="2083" spans="18:18" x14ac:dyDescent="0.25">
      <c r="R2083" s="48" t="e">
        <f>IF(VLOOKUP(F2083,#REF!,3,2)=10024,IF(F2083=998,2,""),IF(OR(N2083="B02",N2083="E02",N2083="G01",N2083="H01",N2083="H02",N2083="H03",N2083="H04",N2083="H05"),2,1))</f>
        <v>#REF!</v>
      </c>
    </row>
    <row r="2084" spans="18:18" x14ac:dyDescent="0.25">
      <c r="R2084" s="48" t="e">
        <f>IF(VLOOKUP(F2084,#REF!,3,2)=10024,IF(F2084=998,2,""),IF(OR(N2084="B02",N2084="E02",N2084="G01",N2084="H01",N2084="H02",N2084="H03",N2084="H04",N2084="H05"),2,1))</f>
        <v>#REF!</v>
      </c>
    </row>
    <row r="2085" spans="18:18" x14ac:dyDescent="0.25">
      <c r="R2085" s="48" t="e">
        <f>IF(VLOOKUP(F2085,#REF!,3,2)=10024,IF(F2085=998,2,""),IF(OR(N2085="B02",N2085="E02",N2085="G01",N2085="H01",N2085="H02",N2085="H03",N2085="H04",N2085="H05"),2,1))</f>
        <v>#REF!</v>
      </c>
    </row>
    <row r="2086" spans="18:18" x14ac:dyDescent="0.25">
      <c r="R2086" s="48" t="e">
        <f>IF(VLOOKUP(F2086,#REF!,3,2)=10024,IF(F2086=998,2,""),IF(OR(N2086="B02",N2086="E02",N2086="G01",N2086="H01",N2086="H02",N2086="H03",N2086="H04",N2086="H05"),2,1))</f>
        <v>#REF!</v>
      </c>
    </row>
    <row r="2087" spans="18:18" x14ac:dyDescent="0.25">
      <c r="R2087" s="48" t="e">
        <f>IF(VLOOKUP(F2087,#REF!,3,2)=10024,IF(F2087=998,2,""),IF(OR(N2087="B02",N2087="E02",N2087="G01",N2087="H01",N2087="H02",N2087="H03",N2087="H04",N2087="H05"),2,1))</f>
        <v>#REF!</v>
      </c>
    </row>
    <row r="2088" spans="18:18" x14ac:dyDescent="0.25">
      <c r="R2088" s="48" t="e">
        <f>IF(VLOOKUP(F2088,#REF!,3,2)=10024,IF(F2088=998,2,""),IF(OR(N2088="B02",N2088="E02",N2088="G01",N2088="H01",N2088="H02",N2088="H03",N2088="H04",N2088="H05"),2,1))</f>
        <v>#REF!</v>
      </c>
    </row>
    <row r="2089" spans="18:18" x14ac:dyDescent="0.25">
      <c r="R2089" s="48" t="e">
        <f>IF(VLOOKUP(F2089,#REF!,3,2)=10024,IF(F2089=998,2,""),IF(OR(N2089="B02",N2089="E02",N2089="G01",N2089="H01",N2089="H02",N2089="H03",N2089="H04",N2089="H05"),2,1))</f>
        <v>#REF!</v>
      </c>
    </row>
    <row r="2090" spans="18:18" x14ac:dyDescent="0.25">
      <c r="R2090" s="48" t="e">
        <f>IF(VLOOKUP(F2090,#REF!,3,2)=10024,IF(F2090=998,2,""),IF(OR(N2090="B02",N2090="E02",N2090="G01",N2090="H01",N2090="H02",N2090="H03",N2090="H04",N2090="H05"),2,1))</f>
        <v>#REF!</v>
      </c>
    </row>
    <row r="2091" spans="18:18" x14ac:dyDescent="0.25">
      <c r="R2091" s="48" t="e">
        <f>IF(VLOOKUP(F2091,#REF!,3,2)=10024,IF(F2091=998,2,""),IF(OR(N2091="B02",N2091="E02",N2091="G01",N2091="H01",N2091="H02",N2091="H03",N2091="H04",N2091="H05"),2,1))</f>
        <v>#REF!</v>
      </c>
    </row>
    <row r="2092" spans="18:18" x14ac:dyDescent="0.25">
      <c r="R2092" s="48" t="e">
        <f>IF(VLOOKUP(F2092,#REF!,3,2)=10024,IF(F2092=998,2,""),IF(OR(N2092="B02",N2092="E02",N2092="G01",N2092="H01",N2092="H02",N2092="H03",N2092="H04",N2092="H05"),2,1))</f>
        <v>#REF!</v>
      </c>
    </row>
    <row r="2093" spans="18:18" x14ac:dyDescent="0.25">
      <c r="R2093" s="48" t="e">
        <f>IF(VLOOKUP(F2093,#REF!,3,2)=10024,IF(F2093=998,2,""),IF(OR(N2093="B02",N2093="E02",N2093="G01",N2093="H01",N2093="H02",N2093="H03",N2093="H04",N2093="H05"),2,1))</f>
        <v>#REF!</v>
      </c>
    </row>
    <row r="2094" spans="18:18" x14ac:dyDescent="0.25">
      <c r="R2094" s="48" t="e">
        <f>IF(VLOOKUP(F2094,#REF!,3,2)=10024,IF(F2094=998,2,""),IF(OR(N2094="B02",N2094="E02",N2094="G01",N2094="H01",N2094="H02",N2094="H03",N2094="H04",N2094="H05"),2,1))</f>
        <v>#REF!</v>
      </c>
    </row>
    <row r="2095" spans="18:18" x14ac:dyDescent="0.25">
      <c r="R2095" s="48" t="e">
        <f>IF(VLOOKUP(F2095,#REF!,3,2)=10024,IF(F2095=998,2,""),IF(OR(N2095="B02",N2095="E02",N2095="G01",N2095="H01",N2095="H02",N2095="H03",N2095="H04",N2095="H05"),2,1))</f>
        <v>#REF!</v>
      </c>
    </row>
    <row r="2096" spans="18:18" x14ac:dyDescent="0.25">
      <c r="R2096" s="48" t="e">
        <f>IF(VLOOKUP(F2096,#REF!,3,2)=10024,IF(F2096=998,2,""),IF(OR(N2096="B02",N2096="E02",N2096="G01",N2096="H01",N2096="H02",N2096="H03",N2096="H04",N2096="H05"),2,1))</f>
        <v>#REF!</v>
      </c>
    </row>
    <row r="2097" spans="18:18" x14ac:dyDescent="0.25">
      <c r="R2097" s="48" t="e">
        <f>IF(VLOOKUP(F2097,#REF!,3,2)=10024,IF(F2097=998,2,""),IF(OR(N2097="B02",N2097="E02",N2097="G01",N2097="H01",N2097="H02",N2097="H03",N2097="H04",N2097="H05"),2,1))</f>
        <v>#REF!</v>
      </c>
    </row>
    <row r="2098" spans="18:18" x14ac:dyDescent="0.25">
      <c r="R2098" s="48" t="e">
        <f>IF(VLOOKUP(F2098,#REF!,3,2)=10024,IF(F2098=998,2,""),IF(OR(N2098="B02",N2098="E02",N2098="G01",N2098="H01",N2098="H02",N2098="H03",N2098="H04",N2098="H05"),2,1))</f>
        <v>#REF!</v>
      </c>
    </row>
    <row r="2099" spans="18:18" x14ac:dyDescent="0.25">
      <c r="R2099" s="48" t="e">
        <f>IF(VLOOKUP(F2099,#REF!,3,2)=10024,IF(F2099=998,2,""),IF(OR(N2099="B02",N2099="E02",N2099="G01",N2099="H01",N2099="H02",N2099="H03",N2099="H04",N2099="H05"),2,1))</f>
        <v>#REF!</v>
      </c>
    </row>
    <row r="2100" spans="18:18" x14ac:dyDescent="0.25">
      <c r="R2100" s="48" t="e">
        <f>IF(VLOOKUP(F2100,#REF!,3,2)=10024,IF(F2100=998,2,""),IF(OR(N2100="B02",N2100="E02",N2100="G01",N2100="H01",N2100="H02",N2100="H03",N2100="H04",N2100="H05"),2,1))</f>
        <v>#REF!</v>
      </c>
    </row>
    <row r="2101" spans="18:18" x14ac:dyDescent="0.25">
      <c r="R2101" s="48" t="e">
        <f>IF(VLOOKUP(F2101,#REF!,3,2)=10024,IF(F2101=998,2,""),IF(OR(N2101="B02",N2101="E02",N2101="G01",N2101="H01",N2101="H02",N2101="H03",N2101="H04",N2101="H05"),2,1))</f>
        <v>#REF!</v>
      </c>
    </row>
    <row r="2102" spans="18:18" x14ac:dyDescent="0.25">
      <c r="R2102" s="48" t="e">
        <f>IF(VLOOKUP(F2102,#REF!,3,2)=10024,IF(F2102=998,2,""),IF(OR(N2102="B02",N2102="E02",N2102="G01",N2102="H01",N2102="H02",N2102="H03",N2102="H04",N2102="H05"),2,1))</f>
        <v>#REF!</v>
      </c>
    </row>
    <row r="2103" spans="18:18" x14ac:dyDescent="0.25">
      <c r="R2103" s="48" t="e">
        <f>IF(VLOOKUP(F2103,#REF!,3,2)=10024,IF(F2103=998,2,""),IF(OR(N2103="B02",N2103="E02",N2103="G01",N2103="H01",N2103="H02",N2103="H03",N2103="H04",N2103="H05"),2,1))</f>
        <v>#REF!</v>
      </c>
    </row>
    <row r="2104" spans="18:18" x14ac:dyDescent="0.25">
      <c r="R2104" s="48" t="e">
        <f>IF(VLOOKUP(F2104,#REF!,3,2)=10024,IF(F2104=998,2,""),IF(OR(N2104="B02",N2104="E02",N2104="G01",N2104="H01",N2104="H02",N2104="H03",N2104="H04",N2104="H05"),2,1))</f>
        <v>#REF!</v>
      </c>
    </row>
    <row r="2105" spans="18:18" x14ac:dyDescent="0.25">
      <c r="R2105" s="48" t="e">
        <f>IF(VLOOKUP(F2105,#REF!,3,2)=10024,IF(F2105=998,2,""),IF(OR(N2105="B02",N2105="E02",N2105="G01",N2105="H01",N2105="H02",N2105="H03",N2105="H04",N2105="H05"),2,1))</f>
        <v>#REF!</v>
      </c>
    </row>
    <row r="2106" spans="18:18" x14ac:dyDescent="0.25">
      <c r="R2106" s="48" t="e">
        <f>IF(VLOOKUP(F2106,#REF!,3,2)=10024,IF(F2106=998,2,""),IF(OR(N2106="B02",N2106="E02",N2106="G01",N2106="H01",N2106="H02",N2106="H03",N2106="H04",N2106="H05"),2,1))</f>
        <v>#REF!</v>
      </c>
    </row>
    <row r="2107" spans="18:18" x14ac:dyDescent="0.25">
      <c r="R2107" s="48" t="e">
        <f>IF(VLOOKUP(F2107,#REF!,3,2)=10024,IF(F2107=998,2,""),IF(OR(N2107="B02",N2107="E02",N2107="G01",N2107="H01",N2107="H02",N2107="H03",N2107="H04",N2107="H05"),2,1))</f>
        <v>#REF!</v>
      </c>
    </row>
    <row r="2108" spans="18:18" x14ac:dyDescent="0.25">
      <c r="R2108" s="48" t="e">
        <f>IF(VLOOKUP(F2108,#REF!,3,2)=10024,IF(F2108=998,2,""),IF(OR(N2108="B02",N2108="E02",N2108="G01",N2108="H01",N2108="H02",N2108="H03",N2108="H04",N2108="H05"),2,1))</f>
        <v>#REF!</v>
      </c>
    </row>
    <row r="2109" spans="18:18" x14ac:dyDescent="0.25">
      <c r="R2109" s="48" t="e">
        <f>IF(VLOOKUP(F2109,#REF!,3,2)=10024,IF(F2109=998,2,""),IF(OR(N2109="B02",N2109="E02",N2109="G01",N2109="H01",N2109="H02",N2109="H03",N2109="H04",N2109="H05"),2,1))</f>
        <v>#REF!</v>
      </c>
    </row>
    <row r="2110" spans="18:18" x14ac:dyDescent="0.25">
      <c r="R2110" s="48" t="e">
        <f>IF(VLOOKUP(F2110,#REF!,3,2)=10024,IF(F2110=998,2,""),IF(OR(N2110="B02",N2110="E02",N2110="G01",N2110="H01",N2110="H02",N2110="H03",N2110="H04",N2110="H05"),2,1))</f>
        <v>#REF!</v>
      </c>
    </row>
    <row r="2111" spans="18:18" x14ac:dyDescent="0.25">
      <c r="R2111" s="48" t="e">
        <f>IF(VLOOKUP(F2111,#REF!,3,2)=10024,IF(F2111=998,2,""),IF(OR(N2111="B02",N2111="E02",N2111="G01",N2111="H01",N2111="H02",N2111="H03",N2111="H04",N2111="H05"),2,1))</f>
        <v>#REF!</v>
      </c>
    </row>
    <row r="2112" spans="18:18" x14ac:dyDescent="0.25">
      <c r="R2112" s="48" t="e">
        <f>IF(VLOOKUP(F2112,#REF!,3,2)=10024,IF(F2112=998,2,""),IF(OR(N2112="B02",N2112="E02",N2112="G01",N2112="H01",N2112="H02",N2112="H03",N2112="H04",N2112="H05"),2,1))</f>
        <v>#REF!</v>
      </c>
    </row>
    <row r="2113" spans="18:18" x14ac:dyDescent="0.25">
      <c r="R2113" s="48" t="e">
        <f>IF(VLOOKUP(F2113,#REF!,3,2)=10024,IF(F2113=998,2,""),IF(OR(N2113="B02",N2113="E02",N2113="G01",N2113="H01",N2113="H02",N2113="H03",N2113="H04",N2113="H05"),2,1))</f>
        <v>#REF!</v>
      </c>
    </row>
    <row r="2114" spans="18:18" x14ac:dyDescent="0.25">
      <c r="R2114" s="48" t="e">
        <f>IF(VLOOKUP(F2114,#REF!,3,2)=10024,IF(F2114=998,2,""),IF(OR(N2114="B02",N2114="E02",N2114="G01",N2114="H01",N2114="H02",N2114="H03",N2114="H04",N2114="H05"),2,1))</f>
        <v>#REF!</v>
      </c>
    </row>
    <row r="2115" spans="18:18" x14ac:dyDescent="0.25">
      <c r="R2115" s="48" t="e">
        <f>IF(VLOOKUP(F2115,#REF!,3,2)=10024,IF(F2115=998,2,""),IF(OR(N2115="B02",N2115="E02",N2115="G01",N2115="H01",N2115="H02",N2115="H03",N2115="H04",N2115="H05"),2,1))</f>
        <v>#REF!</v>
      </c>
    </row>
    <row r="2116" spans="18:18" x14ac:dyDescent="0.25">
      <c r="R2116" s="48" t="e">
        <f>IF(VLOOKUP(F2116,#REF!,3,2)=10024,IF(F2116=998,2,""),IF(OR(N2116="B02",N2116="E02",N2116="G01",N2116="H01",N2116="H02",N2116="H03",N2116="H04",N2116="H05"),2,1))</f>
        <v>#REF!</v>
      </c>
    </row>
    <row r="2117" spans="18:18" x14ac:dyDescent="0.25">
      <c r="R2117" s="48" t="e">
        <f>IF(VLOOKUP(F2117,#REF!,3,2)=10024,IF(F2117=998,2,""),IF(OR(N2117="B02",N2117="E02",N2117="G01",N2117="H01",N2117="H02",N2117="H03",N2117="H04",N2117="H05"),2,1))</f>
        <v>#REF!</v>
      </c>
    </row>
    <row r="2118" spans="18:18" x14ac:dyDescent="0.25">
      <c r="R2118" s="48" t="e">
        <f>IF(VLOOKUP(F2118,#REF!,3,2)=10024,IF(F2118=998,2,""),IF(OR(N2118="B02",N2118="E02",N2118="G01",N2118="H01",N2118="H02",N2118="H03",N2118="H04",N2118="H05"),2,1))</f>
        <v>#REF!</v>
      </c>
    </row>
    <row r="2119" spans="18:18" x14ac:dyDescent="0.25">
      <c r="R2119" s="48" t="e">
        <f>IF(VLOOKUP(F2119,#REF!,3,2)=10024,IF(F2119=998,2,""),IF(OR(N2119="B02",N2119="E02",N2119="G01",N2119="H01",N2119="H02",N2119="H03",N2119="H04",N2119="H05"),2,1))</f>
        <v>#REF!</v>
      </c>
    </row>
    <row r="2120" spans="18:18" x14ac:dyDescent="0.25">
      <c r="R2120" s="48" t="e">
        <f>IF(VLOOKUP(F2120,#REF!,3,2)=10024,IF(F2120=998,2,""),IF(OR(N2120="B02",N2120="E02",N2120="G01",N2120="H01",N2120="H02",N2120="H03",N2120="H04",N2120="H05"),2,1))</f>
        <v>#REF!</v>
      </c>
    </row>
    <row r="2121" spans="18:18" x14ac:dyDescent="0.25">
      <c r="R2121" s="48" t="e">
        <f>IF(VLOOKUP(F2121,#REF!,3,2)=10024,IF(F2121=998,2,""),IF(OR(N2121="B02",N2121="E02",N2121="G01",N2121="H01",N2121="H02",N2121="H03",N2121="H04",N2121="H05"),2,1))</f>
        <v>#REF!</v>
      </c>
    </row>
    <row r="2122" spans="18:18" x14ac:dyDescent="0.25">
      <c r="R2122" s="48" t="e">
        <f>IF(VLOOKUP(F2122,#REF!,3,2)=10024,IF(F2122=998,2,""),IF(OR(N2122="B02",N2122="E02",N2122="G01",N2122="H01",N2122="H02",N2122="H03",N2122="H04",N2122="H05"),2,1))</f>
        <v>#REF!</v>
      </c>
    </row>
    <row r="2123" spans="18:18" x14ac:dyDescent="0.25">
      <c r="R2123" s="48" t="e">
        <f>IF(VLOOKUP(F2123,#REF!,3,2)=10024,IF(F2123=998,2,""),IF(OR(N2123="B02",N2123="E02",N2123="G01",N2123="H01",N2123="H02",N2123="H03",N2123="H04",N2123="H05"),2,1))</f>
        <v>#REF!</v>
      </c>
    </row>
    <row r="2124" spans="18:18" x14ac:dyDescent="0.25">
      <c r="R2124" s="48" t="e">
        <f>IF(VLOOKUP(F2124,#REF!,3,2)=10024,IF(F2124=998,2,""),IF(OR(N2124="B02",N2124="E02",N2124="G01",N2124="H01",N2124="H02",N2124="H03",N2124="H04",N2124="H05"),2,1))</f>
        <v>#REF!</v>
      </c>
    </row>
    <row r="2125" spans="18:18" x14ac:dyDescent="0.25">
      <c r="R2125" s="48" t="e">
        <f>IF(VLOOKUP(F2125,#REF!,3,2)=10024,IF(F2125=998,2,""),IF(OR(N2125="B02",N2125="E02",N2125="G01",N2125="H01",N2125="H02",N2125="H03",N2125="H04",N2125="H05"),2,1))</f>
        <v>#REF!</v>
      </c>
    </row>
    <row r="2126" spans="18:18" x14ac:dyDescent="0.25">
      <c r="R2126" s="48" t="e">
        <f>IF(VLOOKUP(F2126,#REF!,3,2)=10024,IF(F2126=998,2,""),IF(OR(N2126="B02",N2126="E02",N2126="G01",N2126="H01",N2126="H02",N2126="H03",N2126="H04",N2126="H05"),2,1))</f>
        <v>#REF!</v>
      </c>
    </row>
    <row r="2127" spans="18:18" x14ac:dyDescent="0.25">
      <c r="R2127" s="48" t="e">
        <f>IF(VLOOKUP(F2127,#REF!,3,2)=10024,IF(F2127=998,2,""),IF(OR(N2127="B02",N2127="E02",N2127="G01",N2127="H01",N2127="H02",N2127="H03",N2127="H04",N2127="H05"),2,1))</f>
        <v>#REF!</v>
      </c>
    </row>
    <row r="2128" spans="18:18" x14ac:dyDescent="0.25">
      <c r="R2128" s="48" t="e">
        <f>IF(VLOOKUP(F2128,#REF!,3,2)=10024,IF(F2128=998,2,""),IF(OR(N2128="B02",N2128="E02",N2128="G01",N2128="H01",N2128="H02",N2128="H03",N2128="H04",N2128="H05"),2,1))</f>
        <v>#REF!</v>
      </c>
    </row>
    <row r="2129" spans="18:18" x14ac:dyDescent="0.25">
      <c r="R2129" s="48" t="e">
        <f>IF(VLOOKUP(F2129,#REF!,3,2)=10024,IF(F2129=998,2,""),IF(OR(N2129="B02",N2129="E02",N2129="G01",N2129="H01",N2129="H02",N2129="H03",N2129="H04",N2129="H05"),2,1))</f>
        <v>#REF!</v>
      </c>
    </row>
    <row r="2130" spans="18:18" x14ac:dyDescent="0.25">
      <c r="R2130" s="48" t="e">
        <f>IF(VLOOKUP(F2130,#REF!,3,2)=10024,IF(F2130=998,2,""),IF(OR(N2130="B02",N2130="E02",N2130="G01",N2130="H01",N2130="H02",N2130="H03",N2130="H04",N2130="H05"),2,1))</f>
        <v>#REF!</v>
      </c>
    </row>
    <row r="2131" spans="18:18" x14ac:dyDescent="0.25">
      <c r="R2131" s="48" t="e">
        <f>IF(VLOOKUP(F2131,#REF!,3,2)=10024,IF(F2131=998,2,""),IF(OR(N2131="B02",N2131="E02",N2131="G01",N2131="H01",N2131="H02",N2131="H03",N2131="H04",N2131="H05"),2,1))</f>
        <v>#REF!</v>
      </c>
    </row>
    <row r="2132" spans="18:18" x14ac:dyDescent="0.25">
      <c r="R2132" s="48" t="e">
        <f>IF(VLOOKUP(F2132,#REF!,3,2)=10024,IF(F2132=998,2,""),IF(OR(N2132="B02",N2132="E02",N2132="G01",N2132="H01",N2132="H02",N2132="H03",N2132="H04",N2132="H05"),2,1))</f>
        <v>#REF!</v>
      </c>
    </row>
    <row r="2133" spans="18:18" x14ac:dyDescent="0.25">
      <c r="R2133" s="48" t="e">
        <f>IF(VLOOKUP(F2133,#REF!,3,2)=10024,IF(F2133=998,2,""),IF(OR(N2133="B02",N2133="E02",N2133="G01",N2133="H01",N2133="H02",N2133="H03",N2133="H04",N2133="H05"),2,1))</f>
        <v>#REF!</v>
      </c>
    </row>
    <row r="2134" spans="18:18" x14ac:dyDescent="0.25">
      <c r="R2134" s="48" t="e">
        <f>IF(VLOOKUP(F2134,#REF!,3,2)=10024,IF(F2134=998,2,""),IF(OR(N2134="B02",N2134="E02",N2134="G01",N2134="H01",N2134="H02",N2134="H03",N2134="H04",N2134="H05"),2,1))</f>
        <v>#REF!</v>
      </c>
    </row>
    <row r="2135" spans="18:18" x14ac:dyDescent="0.25">
      <c r="R2135" s="48" t="e">
        <f>IF(VLOOKUP(F2135,#REF!,3,2)=10024,IF(F2135=998,2,""),IF(OR(N2135="B02",N2135="E02",N2135="G01",N2135="H01",N2135="H02",N2135="H03",N2135="H04",N2135="H05"),2,1))</f>
        <v>#REF!</v>
      </c>
    </row>
    <row r="2136" spans="18:18" x14ac:dyDescent="0.25">
      <c r="R2136" s="48" t="e">
        <f>IF(VLOOKUP(F2136,#REF!,3,2)=10024,IF(F2136=998,2,""),IF(OR(N2136="B02",N2136="E02",N2136="G01",N2136="H01",N2136="H02",N2136="H03",N2136="H04",N2136="H05"),2,1))</f>
        <v>#REF!</v>
      </c>
    </row>
    <row r="2137" spans="18:18" x14ac:dyDescent="0.25">
      <c r="R2137" s="48" t="e">
        <f>IF(VLOOKUP(F2137,#REF!,3,2)=10024,IF(F2137=998,2,""),IF(OR(N2137="B02",N2137="E02",N2137="G01",N2137="H01",N2137="H02",N2137="H03",N2137="H04",N2137="H05"),2,1))</f>
        <v>#REF!</v>
      </c>
    </row>
    <row r="2138" spans="18:18" x14ac:dyDescent="0.25">
      <c r="R2138" s="48" t="e">
        <f>IF(VLOOKUP(F2138,#REF!,3,2)=10024,IF(F2138=998,2,""),IF(OR(N2138="B02",N2138="E02",N2138="G01",N2138="H01",N2138="H02",N2138="H03",N2138="H04",N2138="H05"),2,1))</f>
        <v>#REF!</v>
      </c>
    </row>
    <row r="2139" spans="18:18" x14ac:dyDescent="0.25">
      <c r="R2139" s="48" t="e">
        <f>IF(VLOOKUP(F2139,#REF!,3,2)=10024,IF(F2139=998,2,""),IF(OR(N2139="B02",N2139="E02",N2139="G01",N2139="H01",N2139="H02",N2139="H03",N2139="H04",N2139="H05"),2,1))</f>
        <v>#REF!</v>
      </c>
    </row>
    <row r="2140" spans="18:18" x14ac:dyDescent="0.25">
      <c r="R2140" s="48" t="e">
        <f>IF(VLOOKUP(F2140,#REF!,3,2)=10024,IF(F2140=998,2,""),IF(OR(N2140="B02",N2140="E02",N2140="G01",N2140="H01",N2140="H02",N2140="H03",N2140="H04",N2140="H05"),2,1))</f>
        <v>#REF!</v>
      </c>
    </row>
    <row r="2141" spans="18:18" x14ac:dyDescent="0.25">
      <c r="R2141" s="48" t="e">
        <f>IF(VLOOKUP(F2141,#REF!,3,2)=10024,IF(F2141=998,2,""),IF(OR(N2141="B02",N2141="E02",N2141="G01",N2141="H01",N2141="H02",N2141="H03",N2141="H04",N2141="H05"),2,1))</f>
        <v>#REF!</v>
      </c>
    </row>
    <row r="2142" spans="18:18" x14ac:dyDescent="0.25">
      <c r="R2142" s="48" t="e">
        <f>IF(VLOOKUP(F2142,#REF!,3,2)=10024,IF(F2142=998,2,""),IF(OR(N2142="B02",N2142="E02",N2142="G01",N2142="H01",N2142="H02",N2142="H03",N2142="H04",N2142="H05"),2,1))</f>
        <v>#REF!</v>
      </c>
    </row>
    <row r="2143" spans="18:18" x14ac:dyDescent="0.25">
      <c r="R2143" s="48" t="e">
        <f>IF(VLOOKUP(F2143,#REF!,3,2)=10024,IF(F2143=998,2,""),IF(OR(N2143="B02",N2143="E02",N2143="G01",N2143="H01",N2143="H02",N2143="H03",N2143="H04",N2143="H05"),2,1))</f>
        <v>#REF!</v>
      </c>
    </row>
    <row r="2144" spans="18:18" x14ac:dyDescent="0.25">
      <c r="R2144" s="48" t="e">
        <f>IF(VLOOKUP(F2144,#REF!,3,2)=10024,IF(F2144=998,2,""),IF(OR(N2144="B02",N2144="E02",N2144="G01",N2144="H01",N2144="H02",N2144="H03",N2144="H04",N2144="H05"),2,1))</f>
        <v>#REF!</v>
      </c>
    </row>
    <row r="2145" spans="18:18" x14ac:dyDescent="0.25">
      <c r="R2145" s="48" t="e">
        <f>IF(VLOOKUP(F2145,#REF!,3,2)=10024,IF(F2145=998,2,""),IF(OR(N2145="B02",N2145="E02",N2145="G01",N2145="H01",N2145="H02",N2145="H03",N2145="H04",N2145="H05"),2,1))</f>
        <v>#REF!</v>
      </c>
    </row>
    <row r="2146" spans="18:18" x14ac:dyDescent="0.25">
      <c r="R2146" s="48" t="e">
        <f>IF(VLOOKUP(F2146,#REF!,3,2)=10024,IF(F2146=998,2,""),IF(OR(N2146="B02",N2146="E02",N2146="G01",N2146="H01",N2146="H02",N2146="H03",N2146="H04",N2146="H05"),2,1))</f>
        <v>#REF!</v>
      </c>
    </row>
    <row r="2147" spans="18:18" x14ac:dyDescent="0.25">
      <c r="R2147" s="48" t="e">
        <f>IF(VLOOKUP(F2147,#REF!,3,2)=10024,IF(F2147=998,2,""),IF(OR(N2147="B02",N2147="E02",N2147="G01",N2147="H01",N2147="H02",N2147="H03",N2147="H04",N2147="H05"),2,1))</f>
        <v>#REF!</v>
      </c>
    </row>
    <row r="2148" spans="18:18" x14ac:dyDescent="0.25">
      <c r="R2148" s="48" t="e">
        <f>IF(VLOOKUP(F2148,#REF!,3,2)=10024,IF(F2148=998,2,""),IF(OR(N2148="B02",N2148="E02",N2148="G01",N2148="H01",N2148="H02",N2148="H03",N2148="H04",N2148="H05"),2,1))</f>
        <v>#REF!</v>
      </c>
    </row>
    <row r="2149" spans="18:18" x14ac:dyDescent="0.25">
      <c r="R2149" s="48" t="e">
        <f>IF(VLOOKUP(F2149,#REF!,3,2)=10024,IF(F2149=998,2,""),IF(OR(N2149="B02",N2149="E02",N2149="G01",N2149="H01",N2149="H02",N2149="H03",N2149="H04",N2149="H05"),2,1))</f>
        <v>#REF!</v>
      </c>
    </row>
    <row r="2150" spans="18:18" x14ac:dyDescent="0.25">
      <c r="R2150" s="48" t="e">
        <f>IF(VLOOKUP(F2150,#REF!,3,2)=10024,IF(F2150=998,2,""),IF(OR(N2150="B02",N2150="E02",N2150="G01",N2150="H01",N2150="H02",N2150="H03",N2150="H04",N2150="H05"),2,1))</f>
        <v>#REF!</v>
      </c>
    </row>
    <row r="2151" spans="18:18" x14ac:dyDescent="0.25">
      <c r="R2151" s="48" t="e">
        <f>IF(VLOOKUP(F2151,#REF!,3,2)=10024,IF(F2151=998,2,""),IF(OR(N2151="B02",N2151="E02",N2151="G01",N2151="H01",N2151="H02",N2151="H03",N2151="H04",N2151="H05"),2,1))</f>
        <v>#REF!</v>
      </c>
    </row>
    <row r="2152" spans="18:18" x14ac:dyDescent="0.25">
      <c r="R2152" s="48" t="e">
        <f>IF(VLOOKUP(F2152,#REF!,3,2)=10024,IF(F2152=998,2,""),IF(OR(N2152="B02",N2152="E02",N2152="G01",N2152="H01",N2152="H02",N2152="H03",N2152="H04",N2152="H05"),2,1))</f>
        <v>#REF!</v>
      </c>
    </row>
    <row r="2153" spans="18:18" x14ac:dyDescent="0.25">
      <c r="R2153" s="48" t="e">
        <f>IF(VLOOKUP(F2153,#REF!,3,2)=10024,IF(F2153=998,2,""),IF(OR(N2153="B02",N2153="E02",N2153="G01",N2153="H01",N2153="H02",N2153="H03",N2153="H04",N2153="H05"),2,1))</f>
        <v>#REF!</v>
      </c>
    </row>
    <row r="2154" spans="18:18" x14ac:dyDescent="0.25">
      <c r="R2154" s="48" t="e">
        <f>IF(VLOOKUP(F2154,#REF!,3,2)=10024,IF(F2154=998,2,""),IF(OR(N2154="B02",N2154="E02",N2154="G01",N2154="H01",N2154="H02",N2154="H03",N2154="H04",N2154="H05"),2,1))</f>
        <v>#REF!</v>
      </c>
    </row>
    <row r="2155" spans="18:18" x14ac:dyDescent="0.25">
      <c r="R2155" s="48" t="e">
        <f>IF(VLOOKUP(F2155,#REF!,3,2)=10024,IF(F2155=998,2,""),IF(OR(N2155="B02",N2155="E02",N2155="G01",N2155="H01",N2155="H02",N2155="H03",N2155="H04",N2155="H05"),2,1))</f>
        <v>#REF!</v>
      </c>
    </row>
    <row r="2156" spans="18:18" x14ac:dyDescent="0.25">
      <c r="R2156" s="48" t="e">
        <f>IF(VLOOKUP(F2156,#REF!,3,2)=10024,IF(F2156=998,2,""),IF(OR(N2156="B02",N2156="E02",N2156="G01",N2156="H01",N2156="H02",N2156="H03",N2156="H04",N2156="H05"),2,1))</f>
        <v>#REF!</v>
      </c>
    </row>
    <row r="2157" spans="18:18" x14ac:dyDescent="0.25">
      <c r="R2157" s="48" t="e">
        <f>IF(VLOOKUP(F2157,#REF!,3,2)=10024,IF(F2157=998,2,""),IF(OR(N2157="B02",N2157="E02",N2157="G01",N2157="H01",N2157="H02",N2157="H03",N2157="H04",N2157="H05"),2,1))</f>
        <v>#REF!</v>
      </c>
    </row>
    <row r="2158" spans="18:18" x14ac:dyDescent="0.25">
      <c r="R2158" s="48" t="e">
        <f>IF(VLOOKUP(F2158,#REF!,3,2)=10024,IF(F2158=998,2,""),IF(OR(N2158="B02",N2158="E02",N2158="G01",N2158="H01",N2158="H02",N2158="H03",N2158="H04",N2158="H05"),2,1))</f>
        <v>#REF!</v>
      </c>
    </row>
    <row r="2159" spans="18:18" x14ac:dyDescent="0.25">
      <c r="R2159" s="48" t="e">
        <f>IF(VLOOKUP(F2159,#REF!,3,2)=10024,IF(F2159=998,2,""),IF(OR(N2159="B02",N2159="E02",N2159="G01",N2159="H01",N2159="H02",N2159="H03",N2159="H04",N2159="H05"),2,1))</f>
        <v>#REF!</v>
      </c>
    </row>
    <row r="2160" spans="18:18" x14ac:dyDescent="0.25">
      <c r="R2160" s="48" t="e">
        <f>IF(VLOOKUP(F2160,#REF!,3,2)=10024,IF(F2160=998,2,""),IF(OR(N2160="B02",N2160="E02",N2160="G01",N2160="H01",N2160="H02",N2160="H03",N2160="H04",N2160="H05"),2,1))</f>
        <v>#REF!</v>
      </c>
    </row>
    <row r="2161" spans="18:18" x14ac:dyDescent="0.25">
      <c r="R2161" s="48" t="e">
        <f>IF(VLOOKUP(F2161,#REF!,3,2)=10024,IF(F2161=998,2,""),IF(OR(N2161="B02",N2161="E02",N2161="G01",N2161="H01",N2161="H02",N2161="H03",N2161="H04",N2161="H05"),2,1))</f>
        <v>#REF!</v>
      </c>
    </row>
    <row r="2162" spans="18:18" x14ac:dyDescent="0.25">
      <c r="R2162" s="48" t="e">
        <f>IF(VLOOKUP(F2162,#REF!,3,2)=10024,IF(F2162=998,2,""),IF(OR(N2162="B02",N2162="E02",N2162="G01",N2162="H01",N2162="H02",N2162="H03",N2162="H04",N2162="H05"),2,1))</f>
        <v>#REF!</v>
      </c>
    </row>
    <row r="2163" spans="18:18" x14ac:dyDescent="0.25">
      <c r="R2163" s="48" t="e">
        <f>IF(VLOOKUP(F2163,#REF!,3,2)=10024,IF(F2163=998,2,""),IF(OR(N2163="B02",N2163="E02",N2163="G01",N2163="H01",N2163="H02",N2163="H03",N2163="H04",N2163="H05"),2,1))</f>
        <v>#REF!</v>
      </c>
    </row>
    <row r="2164" spans="18:18" x14ac:dyDescent="0.25">
      <c r="R2164" s="48" t="e">
        <f>IF(VLOOKUP(F2164,#REF!,3,2)=10024,IF(F2164=998,2,""),IF(OR(N2164="B02",N2164="E02",N2164="G01",N2164="H01",N2164="H02",N2164="H03",N2164="H04",N2164="H05"),2,1))</f>
        <v>#REF!</v>
      </c>
    </row>
    <row r="2165" spans="18:18" x14ac:dyDescent="0.25">
      <c r="R2165" s="48" t="e">
        <f>IF(VLOOKUP(F2165,#REF!,3,2)=10024,IF(F2165=998,2,""),IF(OR(N2165="B02",N2165="E02",N2165="G01",N2165="H01",N2165="H02",N2165="H03",N2165="H04",N2165="H05"),2,1))</f>
        <v>#REF!</v>
      </c>
    </row>
    <row r="2166" spans="18:18" x14ac:dyDescent="0.25">
      <c r="R2166" s="48" t="e">
        <f>IF(VLOOKUP(F2166,#REF!,3,2)=10024,IF(F2166=998,2,""),IF(OR(N2166="B02",N2166="E02",N2166="G01",N2166="H01",N2166="H02",N2166="H03",N2166="H04",N2166="H05"),2,1))</f>
        <v>#REF!</v>
      </c>
    </row>
    <row r="2167" spans="18:18" x14ac:dyDescent="0.25">
      <c r="R2167" s="48" t="e">
        <f>IF(VLOOKUP(F2167,#REF!,3,2)=10024,IF(F2167=998,2,""),IF(OR(N2167="B02",N2167="E02",N2167="G01",N2167="H01",N2167="H02",N2167="H03",N2167="H04",N2167="H05"),2,1))</f>
        <v>#REF!</v>
      </c>
    </row>
    <row r="2168" spans="18:18" x14ac:dyDescent="0.25">
      <c r="R2168" s="48" t="e">
        <f>IF(VLOOKUP(F2168,#REF!,3,2)=10024,IF(F2168=998,2,""),IF(OR(N2168="B02",N2168="E02",N2168="G01",N2168="H01",N2168="H02",N2168="H03",N2168="H04",N2168="H05"),2,1))</f>
        <v>#REF!</v>
      </c>
    </row>
    <row r="2169" spans="18:18" x14ac:dyDescent="0.25">
      <c r="R2169" s="48" t="e">
        <f>IF(VLOOKUP(F2169,#REF!,3,2)=10024,IF(F2169=998,2,""),IF(OR(N2169="B02",N2169="E02",N2169="G01",N2169="H01",N2169="H02",N2169="H03",N2169="H04",N2169="H05"),2,1))</f>
        <v>#REF!</v>
      </c>
    </row>
    <row r="2170" spans="18:18" x14ac:dyDescent="0.25">
      <c r="R2170" s="48" t="e">
        <f>IF(VLOOKUP(F2170,#REF!,3,2)=10024,IF(F2170=998,2,""),IF(OR(N2170="B02",N2170="E02",N2170="G01",N2170="H01",N2170="H02",N2170="H03",N2170="H04",N2170="H05"),2,1))</f>
        <v>#REF!</v>
      </c>
    </row>
    <row r="2171" spans="18:18" x14ac:dyDescent="0.25">
      <c r="R2171" s="48" t="e">
        <f>IF(VLOOKUP(F2171,#REF!,3,2)=10024,IF(F2171=998,2,""),IF(OR(N2171="B02",N2171="E02",N2171="G01",N2171="H01",N2171="H02",N2171="H03",N2171="H04",N2171="H05"),2,1))</f>
        <v>#REF!</v>
      </c>
    </row>
    <row r="2172" spans="18:18" x14ac:dyDescent="0.25">
      <c r="R2172" s="48" t="e">
        <f>IF(VLOOKUP(F2172,#REF!,3,2)=10024,IF(F2172=998,2,""),IF(OR(N2172="B02",N2172="E02",N2172="G01",N2172="H01",N2172="H02",N2172="H03",N2172="H04",N2172="H05"),2,1))</f>
        <v>#REF!</v>
      </c>
    </row>
    <row r="2173" spans="18:18" x14ac:dyDescent="0.25">
      <c r="R2173" s="48" t="e">
        <f>IF(VLOOKUP(F2173,#REF!,3,2)=10024,IF(F2173=998,2,""),IF(OR(N2173="B02",N2173="E02",N2173="G01",N2173="H01",N2173="H02",N2173="H03",N2173="H04",N2173="H05"),2,1))</f>
        <v>#REF!</v>
      </c>
    </row>
    <row r="2174" spans="18:18" x14ac:dyDescent="0.25">
      <c r="R2174" s="48" t="e">
        <f>IF(VLOOKUP(F2174,#REF!,3,2)=10024,IF(F2174=998,2,""),IF(OR(N2174="B02",N2174="E02",N2174="G01",N2174="H01",N2174="H02",N2174="H03",N2174="H04",N2174="H05"),2,1))</f>
        <v>#REF!</v>
      </c>
    </row>
    <row r="2175" spans="18:18" x14ac:dyDescent="0.25">
      <c r="R2175" s="48" t="e">
        <f>IF(VLOOKUP(F2175,#REF!,3,2)=10024,IF(F2175=998,2,""),IF(OR(N2175="B02",N2175="E02",N2175="G01",N2175="H01",N2175="H02",N2175="H03",N2175="H04",N2175="H05"),2,1))</f>
        <v>#REF!</v>
      </c>
    </row>
    <row r="2176" spans="18:18" x14ac:dyDescent="0.25">
      <c r="R2176" s="48" t="e">
        <f>IF(VLOOKUP(F2176,#REF!,3,2)=10024,IF(F2176=998,2,""),IF(OR(N2176="B02",N2176="E02",N2176="G01",N2176="H01",N2176="H02",N2176="H03",N2176="H04",N2176="H05"),2,1))</f>
        <v>#REF!</v>
      </c>
    </row>
    <row r="2177" spans="18:18" x14ac:dyDescent="0.25">
      <c r="R2177" s="48" t="e">
        <f>IF(VLOOKUP(F2177,#REF!,3,2)=10024,IF(F2177=998,2,""),IF(OR(N2177="B02",N2177="E02",N2177="G01",N2177="H01",N2177="H02",N2177="H03",N2177="H04",N2177="H05"),2,1))</f>
        <v>#REF!</v>
      </c>
    </row>
    <row r="2178" spans="18:18" x14ac:dyDescent="0.25">
      <c r="R2178" s="48" t="e">
        <f>IF(VLOOKUP(F2178,#REF!,3,2)=10024,IF(F2178=998,2,""),IF(OR(N2178="B02",N2178="E02",N2178="G01",N2178="H01",N2178="H02",N2178="H03",N2178="H04",N2178="H05"),2,1))</f>
        <v>#REF!</v>
      </c>
    </row>
    <row r="2179" spans="18:18" x14ac:dyDescent="0.25">
      <c r="R2179" s="48" t="e">
        <f>IF(VLOOKUP(F2179,#REF!,3,2)=10024,IF(F2179=998,2,""),IF(OR(N2179="B02",N2179="E02",N2179="G01",N2179="H01",N2179="H02",N2179="H03",N2179="H04",N2179="H05"),2,1))</f>
        <v>#REF!</v>
      </c>
    </row>
    <row r="2180" spans="18:18" x14ac:dyDescent="0.25">
      <c r="R2180" s="48" t="e">
        <f>IF(VLOOKUP(F2180,#REF!,3,2)=10024,IF(F2180=998,2,""),IF(OR(N2180="B02",N2180="E02",N2180="G01",N2180="H01",N2180="H02",N2180="H03",N2180="H04",N2180="H05"),2,1))</f>
        <v>#REF!</v>
      </c>
    </row>
    <row r="2181" spans="18:18" x14ac:dyDescent="0.25">
      <c r="R2181" s="48" t="e">
        <f>IF(VLOOKUP(F2181,#REF!,3,2)=10024,IF(F2181=998,2,""),IF(OR(N2181="B02",N2181="E02",N2181="G01",N2181="H01",N2181="H02",N2181="H03",N2181="H04",N2181="H05"),2,1))</f>
        <v>#REF!</v>
      </c>
    </row>
    <row r="2182" spans="18:18" x14ac:dyDescent="0.25">
      <c r="R2182" s="48" t="e">
        <f>IF(VLOOKUP(F2182,#REF!,3,2)=10024,IF(F2182=998,2,""),IF(OR(N2182="B02",N2182="E02",N2182="G01",N2182="H01",N2182="H02",N2182="H03",N2182="H04",N2182="H05"),2,1))</f>
        <v>#REF!</v>
      </c>
    </row>
    <row r="2183" spans="18:18" x14ac:dyDescent="0.25">
      <c r="R2183" s="48" t="e">
        <f>IF(VLOOKUP(F2183,#REF!,3,2)=10024,IF(F2183=998,2,""),IF(OR(N2183="B02",N2183="E02",N2183="G01",N2183="H01",N2183="H02",N2183="H03",N2183="H04",N2183="H05"),2,1))</f>
        <v>#REF!</v>
      </c>
    </row>
    <row r="2184" spans="18:18" x14ac:dyDescent="0.25">
      <c r="R2184" s="48" t="e">
        <f>IF(VLOOKUP(F2184,#REF!,3,2)=10024,IF(F2184=998,2,""),IF(OR(N2184="B02",N2184="E02",N2184="G01",N2184="H01",N2184="H02",N2184="H03",N2184="H04",N2184="H05"),2,1))</f>
        <v>#REF!</v>
      </c>
    </row>
    <row r="2185" spans="18:18" x14ac:dyDescent="0.25">
      <c r="R2185" s="48" t="e">
        <f>IF(VLOOKUP(F2185,#REF!,3,2)=10024,IF(F2185=998,2,""),IF(OR(N2185="B02",N2185="E02",N2185="G01",N2185="H01",N2185="H02",N2185="H03",N2185="H04",N2185="H05"),2,1))</f>
        <v>#REF!</v>
      </c>
    </row>
    <row r="2186" spans="18:18" x14ac:dyDescent="0.25">
      <c r="R2186" s="48" t="e">
        <f>IF(VLOOKUP(F2186,#REF!,3,2)=10024,IF(F2186=998,2,""),IF(OR(N2186="B02",N2186="E02",N2186="G01",N2186="H01",N2186="H02",N2186="H03",N2186="H04",N2186="H05"),2,1))</f>
        <v>#REF!</v>
      </c>
    </row>
    <row r="2187" spans="18:18" x14ac:dyDescent="0.25">
      <c r="R2187" s="48" t="e">
        <f>IF(VLOOKUP(F2187,#REF!,3,2)=10024,IF(F2187=998,2,""),IF(OR(N2187="B02",N2187="E02",N2187="G01",N2187="H01",N2187="H02",N2187="H03",N2187="H04",N2187="H05"),2,1))</f>
        <v>#REF!</v>
      </c>
    </row>
    <row r="2188" spans="18:18" x14ac:dyDescent="0.25">
      <c r="R2188" s="48" t="e">
        <f>IF(VLOOKUP(F2188,#REF!,3,2)=10024,IF(F2188=998,2,""),IF(OR(N2188="B02",N2188="E02",N2188="G01",N2188="H01",N2188="H02",N2188="H03",N2188="H04",N2188="H05"),2,1))</f>
        <v>#REF!</v>
      </c>
    </row>
    <row r="2189" spans="18:18" x14ac:dyDescent="0.25">
      <c r="R2189" s="48" t="e">
        <f>IF(VLOOKUP(F2189,#REF!,3,2)=10024,IF(F2189=998,2,""),IF(OR(N2189="B02",N2189="E02",N2189="G01",N2189="H01",N2189="H02",N2189="H03",N2189="H04",N2189="H05"),2,1))</f>
        <v>#REF!</v>
      </c>
    </row>
    <row r="2190" spans="18:18" x14ac:dyDescent="0.25">
      <c r="R2190" s="48" t="e">
        <f>IF(VLOOKUP(F2190,#REF!,3,2)=10024,IF(F2190=998,2,""),IF(OR(N2190="B02",N2190="E02",N2190="G01",N2190="H01",N2190="H02",N2190="H03",N2190="H04",N2190="H05"),2,1))</f>
        <v>#REF!</v>
      </c>
    </row>
    <row r="2191" spans="18:18" x14ac:dyDescent="0.25">
      <c r="R2191" s="48" t="e">
        <f>IF(VLOOKUP(F2191,#REF!,3,2)=10024,IF(F2191=998,2,""),IF(OR(N2191="B02",N2191="E02",N2191="G01",N2191="H01",N2191="H02",N2191="H03",N2191="H04",N2191="H05"),2,1))</f>
        <v>#REF!</v>
      </c>
    </row>
    <row r="2192" spans="18:18" x14ac:dyDescent="0.25">
      <c r="R2192" s="48" t="e">
        <f>IF(VLOOKUP(F2192,#REF!,3,2)=10024,IF(F2192=998,2,""),IF(OR(N2192="B02",N2192="E02",N2192="G01",N2192="H01",N2192="H02",N2192="H03",N2192="H04",N2192="H05"),2,1))</f>
        <v>#REF!</v>
      </c>
    </row>
    <row r="2193" spans="18:18" x14ac:dyDescent="0.25">
      <c r="R2193" s="48" t="e">
        <f>IF(VLOOKUP(F2193,#REF!,3,2)=10024,IF(F2193=998,2,""),IF(OR(N2193="B02",N2193="E02",N2193="G01",N2193="H01",N2193="H02",N2193="H03",N2193="H04",N2193="H05"),2,1))</f>
        <v>#REF!</v>
      </c>
    </row>
    <row r="2194" spans="18:18" x14ac:dyDescent="0.25">
      <c r="R2194" s="48" t="e">
        <f>IF(VLOOKUP(F2194,#REF!,3,2)=10024,IF(F2194=998,2,""),IF(OR(N2194="B02",N2194="E02",N2194="G01",N2194="H01",N2194="H02",N2194="H03",N2194="H04",N2194="H05"),2,1))</f>
        <v>#REF!</v>
      </c>
    </row>
    <row r="2195" spans="18:18" x14ac:dyDescent="0.25">
      <c r="R2195" s="48" t="e">
        <f>IF(VLOOKUP(F2195,#REF!,3,2)=10024,IF(F2195=998,2,""),IF(OR(N2195="B02",N2195="E02",N2195="G01",N2195="H01",N2195="H02",N2195="H03",N2195="H04",N2195="H05"),2,1))</f>
        <v>#REF!</v>
      </c>
    </row>
    <row r="2196" spans="18:18" x14ac:dyDescent="0.25">
      <c r="R2196" s="48" t="e">
        <f>IF(VLOOKUP(F2196,#REF!,3,2)=10024,IF(F2196=998,2,""),IF(OR(N2196="B02",N2196="E02",N2196="G01",N2196="H01",N2196="H02",N2196="H03",N2196="H04",N2196="H05"),2,1))</f>
        <v>#REF!</v>
      </c>
    </row>
    <row r="2197" spans="18:18" x14ac:dyDescent="0.25">
      <c r="R2197" s="48" t="e">
        <f>IF(VLOOKUP(F2197,#REF!,3,2)=10024,IF(F2197=998,2,""),IF(OR(N2197="B02",N2197="E02",N2197="G01",N2197="H01",N2197="H02",N2197="H03",N2197="H04",N2197="H05"),2,1))</f>
        <v>#REF!</v>
      </c>
    </row>
    <row r="2198" spans="18:18" x14ac:dyDescent="0.25">
      <c r="R2198" s="48" t="e">
        <f>IF(VLOOKUP(F2198,#REF!,3,2)=10024,IF(F2198=998,2,""),IF(OR(N2198="B02",N2198="E02",N2198="G01",N2198="H01",N2198="H02",N2198="H03",N2198="H04",N2198="H05"),2,1))</f>
        <v>#REF!</v>
      </c>
    </row>
    <row r="2199" spans="18:18" x14ac:dyDescent="0.25">
      <c r="R2199" s="48" t="e">
        <f>IF(VLOOKUP(F2199,#REF!,3,2)=10024,IF(F2199=998,2,""),IF(OR(N2199="B02",N2199="E02",N2199="G01",N2199="H01",N2199="H02",N2199="H03",N2199="H04",N2199="H05"),2,1))</f>
        <v>#REF!</v>
      </c>
    </row>
    <row r="2200" spans="18:18" x14ac:dyDescent="0.25">
      <c r="R2200" s="48" t="e">
        <f>IF(VLOOKUP(F2200,#REF!,3,2)=10024,IF(F2200=998,2,""),IF(OR(N2200="B02",N2200="E02",N2200="G01",N2200="H01",N2200="H02",N2200="H03",N2200="H04",N2200="H05"),2,1))</f>
        <v>#REF!</v>
      </c>
    </row>
    <row r="2201" spans="18:18" x14ac:dyDescent="0.25">
      <c r="R2201" s="48" t="e">
        <f>IF(VLOOKUP(F2201,#REF!,3,2)=10024,IF(F2201=998,2,""),IF(OR(N2201="B02",N2201="E02",N2201="G01",N2201="H01",N2201="H02",N2201="H03",N2201="H04",N2201="H05"),2,1))</f>
        <v>#REF!</v>
      </c>
    </row>
    <row r="2202" spans="18:18" x14ac:dyDescent="0.25">
      <c r="R2202" s="48" t="e">
        <f>IF(VLOOKUP(F2202,#REF!,3,2)=10024,IF(F2202=998,2,""),IF(OR(N2202="B02",N2202="E02",N2202="G01",N2202="H01",N2202="H02",N2202="H03",N2202="H04",N2202="H05"),2,1))</f>
        <v>#REF!</v>
      </c>
    </row>
    <row r="2203" spans="18:18" x14ac:dyDescent="0.25">
      <c r="R2203" s="48" t="e">
        <f>IF(VLOOKUP(F2203,#REF!,3,2)=10024,IF(F2203=998,2,""),IF(OR(N2203="B02",N2203="E02",N2203="G01",N2203="H01",N2203="H02",N2203="H03",N2203="H04",N2203="H05"),2,1))</f>
        <v>#REF!</v>
      </c>
    </row>
    <row r="2204" spans="18:18" x14ac:dyDescent="0.25">
      <c r="R2204" s="48" t="e">
        <f>IF(VLOOKUP(F2204,#REF!,3,2)=10024,IF(F2204=998,2,""),IF(OR(N2204="B02",N2204="E02",N2204="G01",N2204="H01",N2204="H02",N2204="H03",N2204="H04",N2204="H05"),2,1))</f>
        <v>#REF!</v>
      </c>
    </row>
    <row r="2205" spans="18:18" x14ac:dyDescent="0.25">
      <c r="R2205" s="48" t="e">
        <f>IF(VLOOKUP(F2205,#REF!,3,2)=10024,IF(F2205=998,2,""),IF(OR(N2205="B02",N2205="E02",N2205="G01",N2205="H01",N2205="H02",N2205="H03",N2205="H04",N2205="H05"),2,1))</f>
        <v>#REF!</v>
      </c>
    </row>
    <row r="2206" spans="18:18" x14ac:dyDescent="0.25">
      <c r="R2206" s="48" t="e">
        <f>IF(VLOOKUP(F2206,#REF!,3,2)=10024,IF(F2206=998,2,""),IF(OR(N2206="B02",N2206="E02",N2206="G01",N2206="H01",N2206="H02",N2206="H03",N2206="H04",N2206="H05"),2,1))</f>
        <v>#REF!</v>
      </c>
    </row>
    <row r="2207" spans="18:18" x14ac:dyDescent="0.25">
      <c r="R2207" s="48" t="e">
        <f>IF(VLOOKUP(F2207,#REF!,3,2)=10024,IF(F2207=998,2,""),IF(OR(N2207="B02",N2207="E02",N2207="G01",N2207="H01",N2207="H02",N2207="H03",N2207="H04",N2207="H05"),2,1))</f>
        <v>#REF!</v>
      </c>
    </row>
    <row r="2208" spans="18:18" x14ac:dyDescent="0.25">
      <c r="R2208" s="48" t="e">
        <f>IF(VLOOKUP(F2208,#REF!,3,2)=10024,IF(F2208=998,2,""),IF(OR(N2208="B02",N2208="E02",N2208="G01",N2208="H01",N2208="H02",N2208="H03",N2208="H04",N2208="H05"),2,1))</f>
        <v>#REF!</v>
      </c>
    </row>
    <row r="2209" spans="18:18" x14ac:dyDescent="0.25">
      <c r="R2209" s="48" t="e">
        <f>IF(VLOOKUP(F2209,#REF!,3,2)=10024,IF(F2209=998,2,""),IF(OR(N2209="B02",N2209="E02",N2209="G01",N2209="H01",N2209="H02",N2209="H03",N2209="H04",N2209="H05"),2,1))</f>
        <v>#REF!</v>
      </c>
    </row>
    <row r="2210" spans="18:18" x14ac:dyDescent="0.25">
      <c r="R2210" s="48" t="e">
        <f>IF(VLOOKUP(F2210,#REF!,3,2)=10024,IF(F2210=998,2,""),IF(OR(N2210="B02",N2210="E02",N2210="G01",N2210="H01",N2210="H02",N2210="H03",N2210="H04",N2210="H05"),2,1))</f>
        <v>#REF!</v>
      </c>
    </row>
    <row r="2211" spans="18:18" x14ac:dyDescent="0.25">
      <c r="R2211" s="48" t="e">
        <f>IF(VLOOKUP(F2211,#REF!,3,2)=10024,IF(F2211=998,2,""),IF(OR(N2211="B02",N2211="E02",N2211="G01",N2211="H01",N2211="H02",N2211="H03",N2211="H04",N2211="H05"),2,1))</f>
        <v>#REF!</v>
      </c>
    </row>
    <row r="2212" spans="18:18" x14ac:dyDescent="0.25">
      <c r="R2212" s="48" t="e">
        <f>IF(VLOOKUP(F2212,#REF!,3,2)=10024,IF(F2212=998,2,""),IF(OR(N2212="B02",N2212="E02",N2212="G01",N2212="H01",N2212="H02",N2212="H03",N2212="H04",N2212="H05"),2,1))</f>
        <v>#REF!</v>
      </c>
    </row>
    <row r="2213" spans="18:18" x14ac:dyDescent="0.25">
      <c r="R2213" s="48" t="e">
        <f>IF(VLOOKUP(F2213,#REF!,3,2)=10024,IF(F2213=998,2,""),IF(OR(N2213="B02",N2213="E02",N2213="G01",N2213="H01",N2213="H02",N2213="H03",N2213="H04",N2213="H05"),2,1))</f>
        <v>#REF!</v>
      </c>
    </row>
    <row r="2214" spans="18:18" x14ac:dyDescent="0.25">
      <c r="R2214" s="48" t="e">
        <f>IF(VLOOKUP(F2214,#REF!,3,2)=10024,IF(F2214=998,2,""),IF(OR(N2214="B02",N2214="E02",N2214="G01",N2214="H01",N2214="H02",N2214="H03",N2214="H04",N2214="H05"),2,1))</f>
        <v>#REF!</v>
      </c>
    </row>
    <row r="2215" spans="18:18" x14ac:dyDescent="0.25">
      <c r="R2215" s="48" t="e">
        <f>IF(VLOOKUP(F2215,#REF!,3,2)=10024,IF(F2215=998,2,""),IF(OR(N2215="B02",N2215="E02",N2215="G01",N2215="H01",N2215="H02",N2215="H03",N2215="H04",N2215="H05"),2,1))</f>
        <v>#REF!</v>
      </c>
    </row>
    <row r="2216" spans="18:18" x14ac:dyDescent="0.25">
      <c r="R2216" s="48" t="e">
        <f>IF(VLOOKUP(F2216,#REF!,3,2)=10024,IF(F2216=998,2,""),IF(OR(N2216="B02",N2216="E02",N2216="G01",N2216="H01",N2216="H02",N2216="H03",N2216="H04",N2216="H05"),2,1))</f>
        <v>#REF!</v>
      </c>
    </row>
    <row r="2217" spans="18:18" x14ac:dyDescent="0.25">
      <c r="R2217" s="48" t="e">
        <f>IF(VLOOKUP(F2217,#REF!,3,2)=10024,IF(F2217=998,2,""),IF(OR(N2217="B02",N2217="E02",N2217="G01",N2217="H01",N2217="H02",N2217="H03",N2217="H04",N2217="H05"),2,1))</f>
        <v>#REF!</v>
      </c>
    </row>
    <row r="2218" spans="18:18" x14ac:dyDescent="0.25">
      <c r="R2218" s="48" t="e">
        <f>IF(VLOOKUP(F2218,#REF!,3,2)=10024,IF(F2218=998,2,""),IF(OR(N2218="B02",N2218="E02",N2218="G01",N2218="H01",N2218="H02",N2218="H03",N2218="H04",N2218="H05"),2,1))</f>
        <v>#REF!</v>
      </c>
    </row>
    <row r="2219" spans="18:18" x14ac:dyDescent="0.25">
      <c r="R2219" s="48" t="e">
        <f>IF(VLOOKUP(F2219,#REF!,3,2)=10024,IF(F2219=998,2,""),IF(OR(N2219="B02",N2219="E02",N2219="G01",N2219="H01",N2219="H02",N2219="H03",N2219="H04",N2219="H05"),2,1))</f>
        <v>#REF!</v>
      </c>
    </row>
    <row r="2220" spans="18:18" x14ac:dyDescent="0.25">
      <c r="R2220" s="48" t="e">
        <f>IF(VLOOKUP(F2220,#REF!,3,2)=10024,IF(F2220=998,2,""),IF(OR(N2220="B02",N2220="E02",N2220="G01",N2220="H01",N2220="H02",N2220="H03",N2220="H04",N2220="H05"),2,1))</f>
        <v>#REF!</v>
      </c>
    </row>
    <row r="2221" spans="18:18" x14ac:dyDescent="0.25">
      <c r="R2221" s="48" t="e">
        <f>IF(VLOOKUP(F2221,#REF!,3,2)=10024,IF(F2221=998,2,""),IF(OR(N2221="B02",N2221="E02",N2221="G01",N2221="H01",N2221="H02",N2221="H03",N2221="H04",N2221="H05"),2,1))</f>
        <v>#REF!</v>
      </c>
    </row>
    <row r="2222" spans="18:18" x14ac:dyDescent="0.25">
      <c r="R2222" s="48" t="e">
        <f>IF(VLOOKUP(F2222,#REF!,3,2)=10024,IF(F2222=998,2,""),IF(OR(N2222="B02",N2222="E02",N2222="G01",N2222="H01",N2222="H02",N2222="H03",N2222="H04",N2222="H05"),2,1))</f>
        <v>#REF!</v>
      </c>
    </row>
    <row r="2223" spans="18:18" x14ac:dyDescent="0.25">
      <c r="R2223" s="48" t="e">
        <f>IF(VLOOKUP(F2223,#REF!,3,2)=10024,IF(F2223=998,2,""),IF(OR(N2223="B02",N2223="E02",N2223="G01",N2223="H01",N2223="H02",N2223="H03",N2223="H04",N2223="H05"),2,1))</f>
        <v>#REF!</v>
      </c>
    </row>
    <row r="2224" spans="18:18" x14ac:dyDescent="0.25">
      <c r="R2224" s="48" t="e">
        <f>IF(VLOOKUP(F2224,#REF!,3,2)=10024,IF(F2224=998,2,""),IF(OR(N2224="B02",N2224="E02",N2224="G01",N2224="H01",N2224="H02",N2224="H03",N2224="H04",N2224="H05"),2,1))</f>
        <v>#REF!</v>
      </c>
    </row>
    <row r="2225" spans="18:18" x14ac:dyDescent="0.25">
      <c r="R2225" s="48" t="e">
        <f>IF(VLOOKUP(F2225,#REF!,3,2)=10024,IF(F2225=998,2,""),IF(OR(N2225="B02",N2225="E02",N2225="G01",N2225="H01",N2225="H02",N2225="H03",N2225="H04",N2225="H05"),2,1))</f>
        <v>#REF!</v>
      </c>
    </row>
    <row r="2226" spans="18:18" x14ac:dyDescent="0.25">
      <c r="R2226" s="48" t="e">
        <f>IF(VLOOKUP(F2226,#REF!,3,2)=10024,IF(F2226=998,2,""),IF(OR(N2226="B02",N2226="E02",N2226="G01",N2226="H01",N2226="H02",N2226="H03",N2226="H04",N2226="H05"),2,1))</f>
        <v>#REF!</v>
      </c>
    </row>
    <row r="2227" spans="18:18" x14ac:dyDescent="0.25">
      <c r="R2227" s="48" t="e">
        <f>IF(VLOOKUP(F2227,#REF!,3,2)=10024,IF(F2227=998,2,""),IF(OR(N2227="B02",N2227="E02",N2227="G01",N2227="H01",N2227="H02",N2227="H03",N2227="H04",N2227="H05"),2,1))</f>
        <v>#REF!</v>
      </c>
    </row>
    <row r="2228" spans="18:18" x14ac:dyDescent="0.25">
      <c r="R2228" s="48" t="e">
        <f>IF(VLOOKUP(F2228,#REF!,3,2)=10024,IF(F2228=998,2,""),IF(OR(N2228="B02",N2228="E02",N2228="G01",N2228="H01",N2228="H02",N2228="H03",N2228="H04",N2228="H05"),2,1))</f>
        <v>#REF!</v>
      </c>
    </row>
    <row r="2229" spans="18:18" x14ac:dyDescent="0.25">
      <c r="R2229" s="48" t="e">
        <f>IF(VLOOKUP(F2229,#REF!,3,2)=10024,IF(F2229=998,2,""),IF(OR(N2229="B02",N2229="E02",N2229="G01",N2229="H01",N2229="H02",N2229="H03",N2229="H04",N2229="H05"),2,1))</f>
        <v>#REF!</v>
      </c>
    </row>
    <row r="2230" spans="18:18" x14ac:dyDescent="0.25">
      <c r="R2230" s="48" t="e">
        <f>IF(VLOOKUP(F2230,#REF!,3,2)=10024,IF(F2230=998,2,""),IF(OR(N2230="B02",N2230="E02",N2230="G01",N2230="H01",N2230="H02",N2230="H03",N2230="H04",N2230="H05"),2,1))</f>
        <v>#REF!</v>
      </c>
    </row>
    <row r="2231" spans="18:18" x14ac:dyDescent="0.25">
      <c r="R2231" s="48" t="e">
        <f>IF(VLOOKUP(F2231,#REF!,3,2)=10024,IF(F2231=998,2,""),IF(OR(N2231="B02",N2231="E02",N2231="G01",N2231="H01",N2231="H02",N2231="H03",N2231="H04",N2231="H05"),2,1))</f>
        <v>#REF!</v>
      </c>
    </row>
    <row r="2232" spans="18:18" x14ac:dyDescent="0.25">
      <c r="R2232" s="48" t="e">
        <f>IF(VLOOKUP(F2232,#REF!,3,2)=10024,IF(F2232=998,2,""),IF(OR(N2232="B02",N2232="E02",N2232="G01",N2232="H01",N2232="H02",N2232="H03",N2232="H04",N2232="H05"),2,1))</f>
        <v>#REF!</v>
      </c>
    </row>
    <row r="2233" spans="18:18" x14ac:dyDescent="0.25">
      <c r="R2233" s="48" t="e">
        <f>IF(VLOOKUP(F2233,#REF!,3,2)=10024,IF(F2233=998,2,""),IF(OR(N2233="B02",N2233="E02",N2233="G01",N2233="H01",N2233="H02",N2233="H03",N2233="H04",N2233="H05"),2,1))</f>
        <v>#REF!</v>
      </c>
    </row>
    <row r="2234" spans="18:18" x14ac:dyDescent="0.25">
      <c r="R2234" s="48" t="e">
        <f>IF(VLOOKUP(F2234,#REF!,3,2)=10024,IF(F2234=998,2,""),IF(OR(N2234="B02",N2234="E02",N2234="G01",N2234="H01",N2234="H02",N2234="H03",N2234="H04",N2234="H05"),2,1))</f>
        <v>#REF!</v>
      </c>
    </row>
    <row r="2235" spans="18:18" x14ac:dyDescent="0.25">
      <c r="R2235" s="48" t="e">
        <f>IF(VLOOKUP(F2235,#REF!,3,2)=10024,IF(F2235=998,2,""),IF(OR(N2235="B02",N2235="E02",N2235="G01",N2235="H01",N2235="H02",N2235="H03",N2235="H04",N2235="H05"),2,1))</f>
        <v>#REF!</v>
      </c>
    </row>
    <row r="2236" spans="18:18" x14ac:dyDescent="0.25">
      <c r="R2236" s="48" t="e">
        <f>IF(VLOOKUP(F2236,#REF!,3,2)=10024,IF(F2236=998,2,""),IF(OR(N2236="B02",N2236="E02",N2236="G01",N2236="H01",N2236="H02",N2236="H03",N2236="H04",N2236="H05"),2,1))</f>
        <v>#REF!</v>
      </c>
    </row>
    <row r="2237" spans="18:18" x14ac:dyDescent="0.25">
      <c r="R2237" s="48" t="e">
        <f>IF(VLOOKUP(F2237,#REF!,3,2)=10024,IF(F2237=998,2,""),IF(OR(N2237="B02",N2237="E02",N2237="G01",N2237="H01",N2237="H02",N2237="H03",N2237="H04",N2237="H05"),2,1))</f>
        <v>#REF!</v>
      </c>
    </row>
    <row r="2238" spans="18:18" x14ac:dyDescent="0.25">
      <c r="R2238" s="48" t="e">
        <f>IF(VLOOKUP(F2238,#REF!,3,2)=10024,IF(F2238=998,2,""),IF(OR(N2238="B02",N2238="E02",N2238="G01",N2238="H01",N2238="H02",N2238="H03",N2238="H04",N2238="H05"),2,1))</f>
        <v>#REF!</v>
      </c>
    </row>
    <row r="2239" spans="18:18" x14ac:dyDescent="0.25">
      <c r="R2239" s="48" t="e">
        <f>IF(VLOOKUP(F2239,#REF!,3,2)=10024,IF(F2239=998,2,""),IF(OR(N2239="B02",N2239="E02",N2239="G01",N2239="H01",N2239="H02",N2239="H03",N2239="H04",N2239="H05"),2,1))</f>
        <v>#REF!</v>
      </c>
    </row>
    <row r="2240" spans="18:18" x14ac:dyDescent="0.25">
      <c r="R2240" s="48" t="e">
        <f>IF(VLOOKUP(F2240,#REF!,3,2)=10024,IF(F2240=998,2,""),IF(OR(N2240="B02",N2240="E02",N2240="G01",N2240="H01",N2240="H02",N2240="H03",N2240="H04",N2240="H05"),2,1))</f>
        <v>#REF!</v>
      </c>
    </row>
    <row r="2241" spans="18:18" x14ac:dyDescent="0.25">
      <c r="R2241" s="48" t="e">
        <f>IF(VLOOKUP(F2241,#REF!,3,2)=10024,IF(F2241=998,2,""),IF(OR(N2241="B02",N2241="E02",N2241="G01",N2241="H01",N2241="H02",N2241="H03",N2241="H04",N2241="H05"),2,1))</f>
        <v>#REF!</v>
      </c>
    </row>
    <row r="2242" spans="18:18" x14ac:dyDescent="0.25">
      <c r="R2242" s="48" t="e">
        <f>IF(VLOOKUP(F2242,#REF!,3,2)=10024,IF(F2242=998,2,""),IF(OR(N2242="B02",N2242="E02",N2242="G01",N2242="H01",N2242="H02",N2242="H03",N2242="H04",N2242="H05"),2,1))</f>
        <v>#REF!</v>
      </c>
    </row>
    <row r="2243" spans="18:18" x14ac:dyDescent="0.25">
      <c r="R2243" s="48" t="e">
        <f>IF(VLOOKUP(F2243,#REF!,3,2)=10024,IF(F2243=998,2,""),IF(OR(N2243="B02",N2243="E02",N2243="G01",N2243="H01",N2243="H02",N2243="H03",N2243="H04",N2243="H05"),2,1))</f>
        <v>#REF!</v>
      </c>
    </row>
    <row r="2244" spans="18:18" x14ac:dyDescent="0.25">
      <c r="R2244" s="48" t="e">
        <f>IF(VLOOKUP(F2244,#REF!,3,2)=10024,IF(F2244=998,2,""),IF(OR(N2244="B02",N2244="E02",N2244="G01",N2244="H01",N2244="H02",N2244="H03",N2244="H04",N2244="H05"),2,1))</f>
        <v>#REF!</v>
      </c>
    </row>
    <row r="2245" spans="18:18" x14ac:dyDescent="0.25">
      <c r="R2245" s="48" t="e">
        <f>IF(VLOOKUP(F2245,#REF!,3,2)=10024,IF(F2245=998,2,""),IF(OR(N2245="B02",N2245="E02",N2245="G01",N2245="H01",N2245="H02",N2245="H03",N2245="H04",N2245="H05"),2,1))</f>
        <v>#REF!</v>
      </c>
    </row>
    <row r="2246" spans="18:18" x14ac:dyDescent="0.25">
      <c r="R2246" s="48" t="e">
        <f>IF(VLOOKUP(F2246,#REF!,3,2)=10024,IF(F2246=998,2,""),IF(OR(N2246="B02",N2246="E02",N2246="G01",N2246="H01",N2246="H02",N2246="H03",N2246="H04",N2246="H05"),2,1))</f>
        <v>#REF!</v>
      </c>
    </row>
    <row r="2247" spans="18:18" x14ac:dyDescent="0.25">
      <c r="R2247" s="48" t="e">
        <f>IF(VLOOKUP(F2247,#REF!,3,2)=10024,IF(F2247=998,2,""),IF(OR(N2247="B02",N2247="E02",N2247="G01",N2247="H01",N2247="H02",N2247="H03",N2247="H04",N2247="H05"),2,1))</f>
        <v>#REF!</v>
      </c>
    </row>
    <row r="2248" spans="18:18" x14ac:dyDescent="0.25">
      <c r="R2248" s="48" t="e">
        <f>IF(VLOOKUP(F2248,#REF!,3,2)=10024,IF(F2248=998,2,""),IF(OR(N2248="B02",N2248="E02",N2248="G01",N2248="H01",N2248="H02",N2248="H03",N2248="H04",N2248="H05"),2,1))</f>
        <v>#REF!</v>
      </c>
    </row>
    <row r="2249" spans="18:18" x14ac:dyDescent="0.25">
      <c r="R2249" s="48" t="e">
        <f>IF(VLOOKUP(F2249,#REF!,3,2)=10024,IF(F2249=998,2,""),IF(OR(N2249="B02",N2249="E02",N2249="G01",N2249="H01",N2249="H02",N2249="H03",N2249="H04",N2249="H05"),2,1))</f>
        <v>#REF!</v>
      </c>
    </row>
    <row r="2250" spans="18:18" x14ac:dyDescent="0.25">
      <c r="R2250" s="48" t="e">
        <f>IF(VLOOKUP(F2250,#REF!,3,2)=10024,IF(F2250=998,2,""),IF(OR(N2250="B02",N2250="E02",N2250="G01",N2250="H01",N2250="H02",N2250="H03",N2250="H04",N2250="H05"),2,1))</f>
        <v>#REF!</v>
      </c>
    </row>
    <row r="2251" spans="18:18" x14ac:dyDescent="0.25">
      <c r="R2251" s="48" t="e">
        <f>IF(VLOOKUP(F2251,#REF!,3,2)=10024,IF(F2251=998,2,""),IF(OR(N2251="B02",N2251="E02",N2251="G01",N2251="H01",N2251="H02",N2251="H03",N2251="H04",N2251="H05"),2,1))</f>
        <v>#REF!</v>
      </c>
    </row>
    <row r="2252" spans="18:18" x14ac:dyDescent="0.25">
      <c r="R2252" s="48" t="e">
        <f>IF(VLOOKUP(F2252,#REF!,3,2)=10024,IF(F2252=998,2,""),IF(OR(N2252="B02",N2252="E02",N2252="G01",N2252="H01",N2252="H02",N2252="H03",N2252="H04",N2252="H05"),2,1))</f>
        <v>#REF!</v>
      </c>
    </row>
    <row r="2253" spans="18:18" x14ac:dyDescent="0.25">
      <c r="R2253" s="48" t="e">
        <f>IF(VLOOKUP(F2253,#REF!,3,2)=10024,IF(F2253=998,2,""),IF(OR(N2253="B02",N2253="E02",N2253="G01",N2253="H01",N2253="H02",N2253="H03",N2253="H04",N2253="H05"),2,1))</f>
        <v>#REF!</v>
      </c>
    </row>
    <row r="2254" spans="18:18" x14ac:dyDescent="0.25">
      <c r="R2254" s="48" t="e">
        <f>IF(VLOOKUP(F2254,#REF!,3,2)=10024,IF(F2254=998,2,""),IF(OR(N2254="B02",N2254="E02",N2254="G01",N2254="H01",N2254="H02",N2254="H03",N2254="H04",N2254="H05"),2,1))</f>
        <v>#REF!</v>
      </c>
    </row>
    <row r="2255" spans="18:18" x14ac:dyDescent="0.25">
      <c r="R2255" s="48" t="e">
        <f>IF(VLOOKUP(F2255,#REF!,3,2)=10024,IF(F2255=998,2,""),IF(OR(N2255="B02",N2255="E02",N2255="G01",N2255="H01",N2255="H02",N2255="H03",N2255="H04",N2255="H05"),2,1))</f>
        <v>#REF!</v>
      </c>
    </row>
    <row r="2256" spans="18:18" x14ac:dyDescent="0.25">
      <c r="R2256" s="48" t="e">
        <f>IF(VLOOKUP(F2256,#REF!,3,2)=10024,IF(F2256=998,2,""),IF(OR(N2256="B02",N2256="E02",N2256="G01",N2256="H01",N2256="H02",N2256="H03",N2256="H04",N2256="H05"),2,1))</f>
        <v>#REF!</v>
      </c>
    </row>
    <row r="2257" spans="18:18" x14ac:dyDescent="0.25">
      <c r="R2257" s="48" t="e">
        <f>IF(VLOOKUP(F2257,#REF!,3,2)=10024,IF(F2257=998,2,""),IF(OR(N2257="B02",N2257="E02",N2257="G01",N2257="H01",N2257="H02",N2257="H03",N2257="H04",N2257="H05"),2,1))</f>
        <v>#REF!</v>
      </c>
    </row>
    <row r="2258" spans="18:18" x14ac:dyDescent="0.25">
      <c r="R2258" s="48" t="e">
        <f>IF(VLOOKUP(F2258,#REF!,3,2)=10024,IF(F2258=998,2,""),IF(OR(N2258="B02",N2258="E02",N2258="G01",N2258="H01",N2258="H02",N2258="H03",N2258="H04",N2258="H05"),2,1))</f>
        <v>#REF!</v>
      </c>
    </row>
    <row r="2259" spans="18:18" x14ac:dyDescent="0.25">
      <c r="R2259" s="48" t="e">
        <f>IF(VLOOKUP(F2259,#REF!,3,2)=10024,IF(F2259=998,2,""),IF(OR(N2259="B02",N2259="E02",N2259="G01",N2259="H01",N2259="H02",N2259="H03",N2259="H04",N2259="H05"),2,1))</f>
        <v>#REF!</v>
      </c>
    </row>
    <row r="2260" spans="18:18" x14ac:dyDescent="0.25">
      <c r="R2260" s="48" t="e">
        <f>IF(VLOOKUP(F2260,#REF!,3,2)=10024,IF(F2260=998,2,""),IF(OR(N2260="B02",N2260="E02",N2260="G01",N2260="H01",N2260="H02",N2260="H03",N2260="H04",N2260="H05"),2,1))</f>
        <v>#REF!</v>
      </c>
    </row>
    <row r="2261" spans="18:18" x14ac:dyDescent="0.25">
      <c r="R2261" s="48" t="e">
        <f>IF(VLOOKUP(F2261,#REF!,3,2)=10024,IF(F2261=998,2,""),IF(OR(N2261="B02",N2261="E02",N2261="G01",N2261="H01",N2261="H02",N2261="H03",N2261="H04",N2261="H05"),2,1))</f>
        <v>#REF!</v>
      </c>
    </row>
    <row r="2262" spans="18:18" x14ac:dyDescent="0.25">
      <c r="R2262" s="48" t="e">
        <f>IF(VLOOKUP(F2262,#REF!,3,2)=10024,IF(F2262=998,2,""),IF(OR(N2262="B02",N2262="E02",N2262="G01",N2262="H01",N2262="H02",N2262="H03",N2262="H04",N2262="H05"),2,1))</f>
        <v>#REF!</v>
      </c>
    </row>
    <row r="2263" spans="18:18" x14ac:dyDescent="0.25">
      <c r="R2263" s="48" t="e">
        <f>IF(VLOOKUP(F2263,#REF!,3,2)=10024,IF(F2263=998,2,""),IF(OR(N2263="B02",N2263="E02",N2263="G01",N2263="H01",N2263="H02",N2263="H03",N2263="H04",N2263="H05"),2,1))</f>
        <v>#REF!</v>
      </c>
    </row>
    <row r="2264" spans="18:18" x14ac:dyDescent="0.25">
      <c r="R2264" s="48" t="e">
        <f>IF(VLOOKUP(F2264,#REF!,3,2)=10024,IF(F2264=998,2,""),IF(OR(N2264="B02",N2264="E02",N2264="G01",N2264="H01",N2264="H02",N2264="H03",N2264="H04",N2264="H05"),2,1))</f>
        <v>#REF!</v>
      </c>
    </row>
    <row r="2265" spans="18:18" x14ac:dyDescent="0.25">
      <c r="R2265" s="48" t="e">
        <f>IF(VLOOKUP(F2265,#REF!,3,2)=10024,IF(F2265=998,2,""),IF(OR(N2265="B02",N2265="E02",N2265="G01",N2265="H01",N2265="H02",N2265="H03",N2265="H04",N2265="H05"),2,1))</f>
        <v>#REF!</v>
      </c>
    </row>
    <row r="2266" spans="18:18" x14ac:dyDescent="0.25">
      <c r="R2266" s="48" t="e">
        <f>IF(VLOOKUP(F2266,#REF!,3,2)=10024,IF(F2266=998,2,""),IF(OR(N2266="B02",N2266="E02",N2266="G01",N2266="H01",N2266="H02",N2266="H03",N2266="H04",N2266="H05"),2,1))</f>
        <v>#REF!</v>
      </c>
    </row>
    <row r="2267" spans="18:18" x14ac:dyDescent="0.25">
      <c r="R2267" s="48" t="e">
        <f>IF(VLOOKUP(F2267,#REF!,3,2)=10024,IF(F2267=998,2,""),IF(OR(N2267="B02",N2267="E02",N2267="G01",N2267="H01",N2267="H02",N2267="H03",N2267="H04",N2267="H05"),2,1))</f>
        <v>#REF!</v>
      </c>
    </row>
    <row r="2268" spans="18:18" x14ac:dyDescent="0.25">
      <c r="R2268" s="48" t="e">
        <f>IF(VLOOKUP(F2268,#REF!,3,2)=10024,IF(F2268=998,2,""),IF(OR(N2268="B02",N2268="E02",N2268="G01",N2268="H01",N2268="H02",N2268="H03",N2268="H04",N2268="H05"),2,1))</f>
        <v>#REF!</v>
      </c>
    </row>
    <row r="2269" spans="18:18" x14ac:dyDescent="0.25">
      <c r="R2269" s="48" t="e">
        <f>IF(VLOOKUP(F2269,#REF!,3,2)=10024,IF(F2269=998,2,""),IF(OR(N2269="B02",N2269="E02",N2269="G01",N2269="H01",N2269="H02",N2269="H03",N2269="H04",N2269="H05"),2,1))</f>
        <v>#REF!</v>
      </c>
    </row>
    <row r="2270" spans="18:18" x14ac:dyDescent="0.25">
      <c r="R2270" s="48" t="e">
        <f>IF(VLOOKUP(F2270,#REF!,3,2)=10024,IF(F2270=998,2,""),IF(OR(N2270="B02",N2270="E02",N2270="G01",N2270="H01",N2270="H02",N2270="H03",N2270="H04",N2270="H05"),2,1))</f>
        <v>#REF!</v>
      </c>
    </row>
    <row r="2271" spans="18:18" x14ac:dyDescent="0.25">
      <c r="R2271" s="48" t="e">
        <f>IF(VLOOKUP(F2271,#REF!,3,2)=10024,IF(F2271=998,2,""),IF(OR(N2271="B02",N2271="E02",N2271="G01",N2271="H01",N2271="H02",N2271="H03",N2271="H04",N2271="H05"),2,1))</f>
        <v>#REF!</v>
      </c>
    </row>
    <row r="2272" spans="18:18" x14ac:dyDescent="0.25">
      <c r="R2272" s="48" t="e">
        <f>IF(VLOOKUP(F2272,#REF!,3,2)=10024,IF(F2272=998,2,""),IF(OR(N2272="B02",N2272="E02",N2272="G01",N2272="H01",N2272="H02",N2272="H03",N2272="H04",N2272="H05"),2,1))</f>
        <v>#REF!</v>
      </c>
    </row>
    <row r="2273" spans="18:18" x14ac:dyDescent="0.25">
      <c r="R2273" s="48" t="e">
        <f>IF(VLOOKUP(F2273,#REF!,3,2)=10024,IF(F2273=998,2,""),IF(OR(N2273="B02",N2273="E02",N2273="G01",N2273="H01",N2273="H02",N2273="H03",N2273="H04",N2273="H05"),2,1))</f>
        <v>#REF!</v>
      </c>
    </row>
    <row r="2274" spans="18:18" x14ac:dyDescent="0.25">
      <c r="R2274" s="48" t="e">
        <f>IF(VLOOKUP(F2274,#REF!,3,2)=10024,IF(F2274=998,2,""),IF(OR(N2274="B02",N2274="E02",N2274="G01",N2274="H01",N2274="H02",N2274="H03",N2274="H04",N2274="H05"),2,1))</f>
        <v>#REF!</v>
      </c>
    </row>
    <row r="2275" spans="18:18" x14ac:dyDescent="0.25">
      <c r="R2275" s="48" t="e">
        <f>IF(VLOOKUP(F2275,#REF!,3,2)=10024,IF(F2275=998,2,""),IF(OR(N2275="B02",N2275="E02",N2275="G01",N2275="H01",N2275="H02",N2275="H03",N2275="H04",N2275="H05"),2,1))</f>
        <v>#REF!</v>
      </c>
    </row>
    <row r="2276" spans="18:18" x14ac:dyDescent="0.25">
      <c r="R2276" s="48" t="e">
        <f>IF(VLOOKUP(F2276,#REF!,3,2)=10024,IF(F2276=998,2,""),IF(OR(N2276="B02",N2276="E02",N2276="G01",N2276="H01",N2276="H02",N2276="H03",N2276="H04",N2276="H05"),2,1))</f>
        <v>#REF!</v>
      </c>
    </row>
    <row r="2277" spans="18:18" x14ac:dyDescent="0.25">
      <c r="R2277" s="48" t="e">
        <f>IF(VLOOKUP(F2277,#REF!,3,2)=10024,IF(F2277=998,2,""),IF(OR(N2277="B02",N2277="E02",N2277="G01",N2277="H01",N2277="H02",N2277="H03",N2277="H04",N2277="H05"),2,1))</f>
        <v>#REF!</v>
      </c>
    </row>
    <row r="2278" spans="18:18" x14ac:dyDescent="0.25">
      <c r="R2278" s="48" t="e">
        <f>IF(VLOOKUP(F2278,#REF!,3,2)=10024,IF(F2278=998,2,""),IF(OR(N2278="B02",N2278="E02",N2278="G01",N2278="H01",N2278="H02",N2278="H03",N2278="H04",N2278="H05"),2,1))</f>
        <v>#REF!</v>
      </c>
    </row>
    <row r="2279" spans="18:18" x14ac:dyDescent="0.25">
      <c r="R2279" s="48" t="e">
        <f>IF(VLOOKUP(F2279,#REF!,3,2)=10024,IF(F2279=998,2,""),IF(OR(N2279="B02",N2279="E02",N2279="G01",N2279="H01",N2279="H02",N2279="H03",N2279="H04",N2279="H05"),2,1))</f>
        <v>#REF!</v>
      </c>
    </row>
    <row r="2280" spans="18:18" x14ac:dyDescent="0.25">
      <c r="R2280" s="48" t="e">
        <f>IF(VLOOKUP(F2280,#REF!,3,2)=10024,IF(F2280=998,2,""),IF(OR(N2280="B02",N2280="E02",N2280="G01",N2280="H01",N2280="H02",N2280="H03",N2280="H04",N2280="H05"),2,1))</f>
        <v>#REF!</v>
      </c>
    </row>
    <row r="2281" spans="18:18" x14ac:dyDescent="0.25">
      <c r="R2281" s="48" t="e">
        <f>IF(VLOOKUP(F2281,#REF!,3,2)=10024,IF(F2281=998,2,""),IF(OR(N2281="B02",N2281="E02",N2281="G01",N2281="H01",N2281="H02",N2281="H03",N2281="H04",N2281="H05"),2,1))</f>
        <v>#REF!</v>
      </c>
    </row>
    <row r="2282" spans="18:18" x14ac:dyDescent="0.25">
      <c r="R2282" s="48" t="e">
        <f>IF(VLOOKUP(F2282,#REF!,3,2)=10024,IF(F2282=998,2,""),IF(OR(N2282="B02",N2282="E02",N2282="G01",N2282="H01",N2282="H02",N2282="H03",N2282="H04",N2282="H05"),2,1))</f>
        <v>#REF!</v>
      </c>
    </row>
    <row r="2283" spans="18:18" x14ac:dyDescent="0.25">
      <c r="R2283" s="48" t="e">
        <f>IF(VLOOKUP(F2283,#REF!,3,2)=10024,IF(F2283=998,2,""),IF(OR(N2283="B02",N2283="E02",N2283="G01",N2283="H01",N2283="H02",N2283="H03",N2283="H04",N2283="H05"),2,1))</f>
        <v>#REF!</v>
      </c>
    </row>
    <row r="2284" spans="18:18" x14ac:dyDescent="0.25">
      <c r="R2284" s="48" t="e">
        <f>IF(VLOOKUP(F2284,#REF!,3,2)=10024,IF(F2284=998,2,""),IF(OR(N2284="B02",N2284="E02",N2284="G01",N2284="H01",N2284="H02",N2284="H03",N2284="H04",N2284="H05"),2,1))</f>
        <v>#REF!</v>
      </c>
    </row>
    <row r="2285" spans="18:18" x14ac:dyDescent="0.25">
      <c r="R2285" s="48" t="e">
        <f>IF(VLOOKUP(F2285,#REF!,3,2)=10024,IF(F2285=998,2,""),IF(OR(N2285="B02",N2285="E02",N2285="G01",N2285="H01",N2285="H02",N2285="H03",N2285="H04",N2285="H05"),2,1))</f>
        <v>#REF!</v>
      </c>
    </row>
    <row r="2286" spans="18:18" x14ac:dyDescent="0.25">
      <c r="R2286" s="48" t="e">
        <f>IF(VLOOKUP(F2286,#REF!,3,2)=10024,IF(F2286=998,2,""),IF(OR(N2286="B02",N2286="E02",N2286="G01",N2286="H01",N2286="H02",N2286="H03",N2286="H04",N2286="H05"),2,1))</f>
        <v>#REF!</v>
      </c>
    </row>
    <row r="2287" spans="18:18" x14ac:dyDescent="0.25">
      <c r="R2287" s="48" t="e">
        <f>IF(VLOOKUP(F2287,#REF!,3,2)=10024,IF(F2287=998,2,""),IF(OR(N2287="B02",N2287="E02",N2287="G01",N2287="H01",N2287="H02",N2287="H03",N2287="H04",N2287="H05"),2,1))</f>
        <v>#REF!</v>
      </c>
    </row>
    <row r="2288" spans="18:18" x14ac:dyDescent="0.25">
      <c r="R2288" s="48" t="e">
        <f>IF(VLOOKUP(F2288,#REF!,3,2)=10024,IF(F2288=998,2,""),IF(OR(N2288="B02",N2288="E02",N2288="G01",N2288="H01",N2288="H02",N2288="H03",N2288="H04",N2288="H05"),2,1))</f>
        <v>#REF!</v>
      </c>
    </row>
    <row r="2289" spans="18:18" x14ac:dyDescent="0.25">
      <c r="R2289" s="48" t="e">
        <f>IF(VLOOKUP(F2289,#REF!,3,2)=10024,IF(F2289=998,2,""),IF(OR(N2289="B02",N2289="E02",N2289="G01",N2289="H01",N2289="H02",N2289="H03",N2289="H04",N2289="H05"),2,1))</f>
        <v>#REF!</v>
      </c>
    </row>
    <row r="2290" spans="18:18" x14ac:dyDescent="0.25">
      <c r="R2290" s="48" t="e">
        <f>IF(VLOOKUP(F2290,#REF!,3,2)=10024,IF(F2290=998,2,""),IF(OR(N2290="B02",N2290="E02",N2290="G01",N2290="H01",N2290="H02",N2290="H03",N2290="H04",N2290="H05"),2,1))</f>
        <v>#REF!</v>
      </c>
    </row>
    <row r="2291" spans="18:18" x14ac:dyDescent="0.25">
      <c r="R2291" s="48" t="e">
        <f>IF(VLOOKUP(F2291,#REF!,3,2)=10024,IF(F2291=998,2,""),IF(OR(N2291="B02",N2291="E02",N2291="G01",N2291="H01",N2291="H02",N2291="H03",N2291="H04",N2291="H05"),2,1))</f>
        <v>#REF!</v>
      </c>
    </row>
    <row r="2292" spans="18:18" x14ac:dyDescent="0.25">
      <c r="R2292" s="48" t="e">
        <f>IF(VLOOKUP(F2292,#REF!,3,2)=10024,IF(F2292=998,2,""),IF(OR(N2292="B02",N2292="E02",N2292="G01",N2292="H01",N2292="H02",N2292="H03",N2292="H04",N2292="H05"),2,1))</f>
        <v>#REF!</v>
      </c>
    </row>
    <row r="2293" spans="18:18" x14ac:dyDescent="0.25">
      <c r="R2293" s="48" t="e">
        <f>IF(VLOOKUP(F2293,#REF!,3,2)=10024,IF(F2293=998,2,""),IF(OR(N2293="B02",N2293="E02",N2293="G01",N2293="H01",N2293="H02",N2293="H03",N2293="H04",N2293="H05"),2,1))</f>
        <v>#REF!</v>
      </c>
    </row>
    <row r="2294" spans="18:18" x14ac:dyDescent="0.25">
      <c r="R2294" s="48" t="e">
        <f>IF(VLOOKUP(F2294,#REF!,3,2)=10024,IF(F2294=998,2,""),IF(OR(N2294="B02",N2294="E02",N2294="G01",N2294="H01",N2294="H02",N2294="H03",N2294="H04",N2294="H05"),2,1))</f>
        <v>#REF!</v>
      </c>
    </row>
    <row r="2295" spans="18:18" x14ac:dyDescent="0.25">
      <c r="R2295" s="48" t="e">
        <f>IF(VLOOKUP(F2295,#REF!,3,2)=10024,IF(F2295=998,2,""),IF(OR(N2295="B02",N2295="E02",N2295="G01",N2295="H01",N2295="H02",N2295="H03",N2295="H04",N2295="H05"),2,1))</f>
        <v>#REF!</v>
      </c>
    </row>
    <row r="2296" spans="18:18" x14ac:dyDescent="0.25">
      <c r="R2296" s="48" t="e">
        <f>IF(VLOOKUP(F2296,#REF!,3,2)=10024,IF(F2296=998,2,""),IF(OR(N2296="B02",N2296="E02",N2296="G01",N2296="H01",N2296="H02",N2296="H03",N2296="H04",N2296="H05"),2,1))</f>
        <v>#REF!</v>
      </c>
    </row>
    <row r="2297" spans="18:18" x14ac:dyDescent="0.25">
      <c r="R2297" s="48" t="e">
        <f>IF(VLOOKUP(F2297,#REF!,3,2)=10024,IF(F2297=998,2,""),IF(OR(N2297="B02",N2297="E02",N2297="G01",N2297="H01",N2297="H02",N2297="H03",N2297="H04",N2297="H05"),2,1))</f>
        <v>#REF!</v>
      </c>
    </row>
    <row r="2298" spans="18:18" x14ac:dyDescent="0.25">
      <c r="R2298" s="48" t="e">
        <f>IF(VLOOKUP(F2298,#REF!,3,2)=10024,IF(F2298=998,2,""),IF(OR(N2298="B02",N2298="E02",N2298="G01",N2298="H01",N2298="H02",N2298="H03",N2298="H04",N2298="H05"),2,1))</f>
        <v>#REF!</v>
      </c>
    </row>
    <row r="2299" spans="18:18" x14ac:dyDescent="0.25">
      <c r="R2299" s="48" t="e">
        <f>IF(VLOOKUP(F2299,#REF!,3,2)=10024,IF(F2299=998,2,""),IF(OR(N2299="B02",N2299="E02",N2299="G01",N2299="H01",N2299="H02",N2299="H03",N2299="H04",N2299="H05"),2,1))</f>
        <v>#REF!</v>
      </c>
    </row>
    <row r="2300" spans="18:18" x14ac:dyDescent="0.25">
      <c r="R2300" s="48" t="e">
        <f>IF(VLOOKUP(F2300,#REF!,3,2)=10024,IF(F2300=998,2,""),IF(OR(N2300="B02",N2300="E02",N2300="G01",N2300="H01",N2300="H02",N2300="H03",N2300="H04",N2300="H05"),2,1))</f>
        <v>#REF!</v>
      </c>
    </row>
    <row r="2301" spans="18:18" x14ac:dyDescent="0.25">
      <c r="R2301" s="48" t="e">
        <f>IF(VLOOKUP(F2301,#REF!,3,2)=10024,IF(F2301=998,2,""),IF(OR(N2301="B02",N2301="E02",N2301="G01",N2301="H01",N2301="H02",N2301="H03",N2301="H04",N2301="H05"),2,1))</f>
        <v>#REF!</v>
      </c>
    </row>
    <row r="2302" spans="18:18" x14ac:dyDescent="0.25">
      <c r="R2302" s="48" t="e">
        <f>IF(VLOOKUP(F2302,#REF!,3,2)=10024,IF(F2302=998,2,""),IF(OR(N2302="B02",N2302="E02",N2302="G01",N2302="H01",N2302="H02",N2302="H03",N2302="H04",N2302="H05"),2,1))</f>
        <v>#REF!</v>
      </c>
    </row>
    <row r="2303" spans="18:18" x14ac:dyDescent="0.25">
      <c r="R2303" s="48" t="e">
        <f>IF(VLOOKUP(F2303,#REF!,3,2)=10024,IF(F2303=998,2,""),IF(OR(N2303="B02",N2303="E02",N2303="G01",N2303="H01",N2303="H02",N2303="H03",N2303="H04",N2303="H05"),2,1))</f>
        <v>#REF!</v>
      </c>
    </row>
    <row r="2304" spans="18:18" x14ac:dyDescent="0.25">
      <c r="R2304" s="48" t="e">
        <f>IF(VLOOKUP(F2304,#REF!,3,2)=10024,IF(F2304=998,2,""),IF(OR(N2304="B02",N2304="E02",N2304="G01",N2304="H01",N2304="H02",N2304="H03",N2304="H04",N2304="H05"),2,1))</f>
        <v>#REF!</v>
      </c>
    </row>
    <row r="2305" spans="18:18" x14ac:dyDescent="0.25">
      <c r="R2305" s="48" t="e">
        <f>IF(VLOOKUP(F2305,#REF!,3,2)=10024,IF(F2305=998,2,""),IF(OR(N2305="B02",N2305="E02",N2305="G01",N2305="H01",N2305="H02",N2305="H03",N2305="H04",N2305="H05"),2,1))</f>
        <v>#REF!</v>
      </c>
    </row>
    <row r="2306" spans="18:18" x14ac:dyDescent="0.25">
      <c r="R2306" s="48" t="e">
        <f>IF(VLOOKUP(F2306,#REF!,3,2)=10024,IF(F2306=998,2,""),IF(OR(N2306="B02",N2306="E02",N2306="G01",N2306="H01",N2306="H02",N2306="H03",N2306="H04",N2306="H05"),2,1))</f>
        <v>#REF!</v>
      </c>
    </row>
    <row r="2307" spans="18:18" x14ac:dyDescent="0.25">
      <c r="R2307" s="48" t="e">
        <f>IF(VLOOKUP(F2307,#REF!,3,2)=10024,IF(F2307=998,2,""),IF(OR(N2307="B02",N2307="E02",N2307="G01",N2307="H01",N2307="H02",N2307="H03",N2307="H04",N2307="H05"),2,1))</f>
        <v>#REF!</v>
      </c>
    </row>
    <row r="2308" spans="18:18" x14ac:dyDescent="0.25">
      <c r="R2308" s="48" t="e">
        <f>IF(VLOOKUP(F2308,#REF!,3,2)=10024,IF(F2308=998,2,""),IF(OR(N2308="B02",N2308="E02",N2308="G01",N2308="H01",N2308="H02",N2308="H03",N2308="H04",N2308="H05"),2,1))</f>
        <v>#REF!</v>
      </c>
    </row>
    <row r="2309" spans="18:18" x14ac:dyDescent="0.25">
      <c r="R2309" s="48" t="e">
        <f>IF(VLOOKUP(F2309,#REF!,3,2)=10024,IF(F2309=998,2,""),IF(OR(N2309="B02",N2309="E02",N2309="G01",N2309="H01",N2309="H02",N2309="H03",N2309="H04",N2309="H05"),2,1))</f>
        <v>#REF!</v>
      </c>
    </row>
    <row r="2310" spans="18:18" x14ac:dyDescent="0.25">
      <c r="R2310" s="48" t="e">
        <f>IF(VLOOKUP(F2310,#REF!,3,2)=10024,IF(F2310=998,2,""),IF(OR(N2310="B02",N2310="E02",N2310="G01",N2310="H01",N2310="H02",N2310="H03",N2310="H04",N2310="H05"),2,1))</f>
        <v>#REF!</v>
      </c>
    </row>
    <row r="2311" spans="18:18" x14ac:dyDescent="0.25">
      <c r="R2311" s="48" t="e">
        <f>IF(VLOOKUP(F2311,#REF!,3,2)=10024,IF(F2311=998,2,""),IF(OR(N2311="B02",N2311="E02",N2311="G01",N2311="H01",N2311="H02",N2311="H03",N2311="H04",N2311="H05"),2,1))</f>
        <v>#REF!</v>
      </c>
    </row>
    <row r="2312" spans="18:18" x14ac:dyDescent="0.25">
      <c r="R2312" s="48" t="e">
        <f>IF(VLOOKUP(F2312,#REF!,3,2)=10024,IF(F2312=998,2,""),IF(OR(N2312="B02",N2312="E02",N2312="G01",N2312="H01",N2312="H02",N2312="H03",N2312="H04",N2312="H05"),2,1))</f>
        <v>#REF!</v>
      </c>
    </row>
    <row r="2313" spans="18:18" x14ac:dyDescent="0.25">
      <c r="R2313" s="48" t="e">
        <f>IF(VLOOKUP(F2313,#REF!,3,2)=10024,IF(F2313=998,2,""),IF(OR(N2313="B02",N2313="E02",N2313="G01",N2313="H01",N2313="H02",N2313="H03",N2313="H04",N2313="H05"),2,1))</f>
        <v>#REF!</v>
      </c>
    </row>
    <row r="2314" spans="18:18" x14ac:dyDescent="0.25">
      <c r="R2314" s="48" t="e">
        <f>IF(VLOOKUP(F2314,#REF!,3,2)=10024,IF(F2314=998,2,""),IF(OR(N2314="B02",N2314="E02",N2314="G01",N2314="H01",N2314="H02",N2314="H03",N2314="H04",N2314="H05"),2,1))</f>
        <v>#REF!</v>
      </c>
    </row>
    <row r="2315" spans="18:18" x14ac:dyDescent="0.25">
      <c r="R2315" s="48" t="e">
        <f>IF(VLOOKUP(F2315,#REF!,3,2)=10024,IF(F2315=998,2,""),IF(OR(N2315="B02",N2315="E02",N2315="G01",N2315="H01",N2315="H02",N2315="H03",N2315="H04",N2315="H05"),2,1))</f>
        <v>#REF!</v>
      </c>
    </row>
    <row r="2316" spans="18:18" x14ac:dyDescent="0.25">
      <c r="R2316" s="48" t="e">
        <f>IF(VLOOKUP(F2316,#REF!,3,2)=10024,IF(F2316=998,2,""),IF(OR(N2316="B02",N2316="E02",N2316="G01",N2316="H01",N2316="H02",N2316="H03",N2316="H04",N2316="H05"),2,1))</f>
        <v>#REF!</v>
      </c>
    </row>
    <row r="2317" spans="18:18" x14ac:dyDescent="0.25">
      <c r="R2317" s="48" t="e">
        <f>IF(VLOOKUP(F2317,#REF!,3,2)=10024,IF(F2317=998,2,""),IF(OR(N2317="B02",N2317="E02",N2317="G01",N2317="H01",N2317="H02",N2317="H03",N2317="H04",N2317="H05"),2,1))</f>
        <v>#REF!</v>
      </c>
    </row>
    <row r="2318" spans="18:18" x14ac:dyDescent="0.25">
      <c r="R2318" s="48" t="e">
        <f>IF(VLOOKUP(F2318,#REF!,3,2)=10024,IF(F2318=998,2,""),IF(OR(N2318="B02",N2318="E02",N2318="G01",N2318="H01",N2318="H02",N2318="H03",N2318="H04",N2318="H05"),2,1))</f>
        <v>#REF!</v>
      </c>
    </row>
    <row r="2319" spans="18:18" x14ac:dyDescent="0.25">
      <c r="R2319" s="48" t="e">
        <f>IF(VLOOKUP(F2319,#REF!,3,2)=10024,IF(F2319=998,2,""),IF(OR(N2319="B02",N2319="E02",N2319="G01",N2319="H01",N2319="H02",N2319="H03",N2319="H04",N2319="H05"),2,1))</f>
        <v>#REF!</v>
      </c>
    </row>
    <row r="2320" spans="18:18" x14ac:dyDescent="0.25">
      <c r="R2320" s="48" t="e">
        <f>IF(VLOOKUP(F2320,#REF!,3,2)=10024,IF(F2320=998,2,""),IF(OR(N2320="B02",N2320="E02",N2320="G01",N2320="H01",N2320="H02",N2320="H03",N2320="H04",N2320="H05"),2,1))</f>
        <v>#REF!</v>
      </c>
    </row>
    <row r="2321" spans="18:18" x14ac:dyDescent="0.25">
      <c r="R2321" s="48" t="e">
        <f>IF(VLOOKUP(F2321,#REF!,3,2)=10024,IF(F2321=998,2,""),IF(OR(N2321="B02",N2321="E02",N2321="G01",N2321="H01",N2321="H02",N2321="H03",N2321="H04",N2321="H05"),2,1))</f>
        <v>#REF!</v>
      </c>
    </row>
    <row r="2322" spans="18:18" x14ac:dyDescent="0.25">
      <c r="R2322" s="48" t="e">
        <f>IF(VLOOKUP(F2322,#REF!,3,2)=10024,IF(F2322=998,2,""),IF(OR(N2322="B02",N2322="E02",N2322="G01",N2322="H01",N2322="H02",N2322="H03",N2322="H04",N2322="H05"),2,1))</f>
        <v>#REF!</v>
      </c>
    </row>
    <row r="2323" spans="18:18" x14ac:dyDescent="0.25">
      <c r="R2323" s="48" t="e">
        <f>IF(VLOOKUP(F2323,#REF!,3,2)=10024,IF(F2323=998,2,""),IF(OR(N2323="B02",N2323="E02",N2323="G01",N2323="H01",N2323="H02",N2323="H03",N2323="H04",N2323="H05"),2,1))</f>
        <v>#REF!</v>
      </c>
    </row>
    <row r="2324" spans="18:18" x14ac:dyDescent="0.25">
      <c r="R2324" s="48" t="e">
        <f>IF(VLOOKUP(F2324,#REF!,3,2)=10024,IF(F2324=998,2,""),IF(OR(N2324="B02",N2324="E02",N2324="G01",N2324="H01",N2324="H02",N2324="H03",N2324="H04",N2324="H05"),2,1))</f>
        <v>#REF!</v>
      </c>
    </row>
    <row r="2325" spans="18:18" x14ac:dyDescent="0.25">
      <c r="R2325" s="48" t="e">
        <f>IF(VLOOKUP(F2325,#REF!,3,2)=10024,IF(F2325=998,2,""),IF(OR(N2325="B02",N2325="E02",N2325="G01",N2325="H01",N2325="H02",N2325="H03",N2325="H04",N2325="H05"),2,1))</f>
        <v>#REF!</v>
      </c>
    </row>
    <row r="2326" spans="18:18" x14ac:dyDescent="0.25">
      <c r="R2326" s="48" t="e">
        <f>IF(VLOOKUP(F2326,#REF!,3,2)=10024,IF(F2326=998,2,""),IF(OR(N2326="B02",N2326="E02",N2326="G01",N2326="H01",N2326="H02",N2326="H03",N2326="H04",N2326="H05"),2,1))</f>
        <v>#REF!</v>
      </c>
    </row>
    <row r="2327" spans="18:18" x14ac:dyDescent="0.25">
      <c r="R2327" s="48" t="e">
        <f>IF(VLOOKUP(F2327,#REF!,3,2)=10024,IF(F2327=998,2,""),IF(OR(N2327="B02",N2327="E02",N2327="G01",N2327="H01",N2327="H02",N2327="H03",N2327="H04",N2327="H05"),2,1))</f>
        <v>#REF!</v>
      </c>
    </row>
    <row r="2328" spans="18:18" x14ac:dyDescent="0.25">
      <c r="R2328" s="48" t="e">
        <f>IF(VLOOKUP(F2328,#REF!,3,2)=10024,IF(F2328=998,2,""),IF(OR(N2328="B02",N2328="E02",N2328="G01",N2328="H01",N2328="H02",N2328="H03",N2328="H04",N2328="H05"),2,1))</f>
        <v>#REF!</v>
      </c>
    </row>
    <row r="2329" spans="18:18" x14ac:dyDescent="0.25">
      <c r="R2329" s="48" t="e">
        <f>IF(VLOOKUP(F2329,#REF!,3,2)=10024,IF(F2329=998,2,""),IF(OR(N2329="B02",N2329="E02",N2329="G01",N2329="H01",N2329="H02",N2329="H03",N2329="H04",N2329="H05"),2,1))</f>
        <v>#REF!</v>
      </c>
    </row>
    <row r="2330" spans="18:18" x14ac:dyDescent="0.25">
      <c r="R2330" s="48" t="e">
        <f>IF(VLOOKUP(F2330,#REF!,3,2)=10024,IF(F2330=998,2,""),IF(OR(N2330="B02",N2330="E02",N2330="G01",N2330="H01",N2330="H02",N2330="H03",N2330="H04",N2330="H05"),2,1))</f>
        <v>#REF!</v>
      </c>
    </row>
    <row r="2331" spans="18:18" x14ac:dyDescent="0.25">
      <c r="R2331" s="48" t="e">
        <f>IF(VLOOKUP(F2331,#REF!,3,2)=10024,IF(F2331=998,2,""),IF(OR(N2331="B02",N2331="E02",N2331="G01",N2331="H01",N2331="H02",N2331="H03",N2331="H04",N2331="H05"),2,1))</f>
        <v>#REF!</v>
      </c>
    </row>
    <row r="2332" spans="18:18" x14ac:dyDescent="0.25">
      <c r="R2332" s="48" t="e">
        <f>IF(VLOOKUP(F2332,#REF!,3,2)=10024,IF(F2332=998,2,""),IF(OR(N2332="B02",N2332="E02",N2332="G01",N2332="H01",N2332="H02",N2332="H03",N2332="H04",N2332="H05"),2,1))</f>
        <v>#REF!</v>
      </c>
    </row>
    <row r="2333" spans="18:18" x14ac:dyDescent="0.25">
      <c r="R2333" s="48" t="e">
        <f>IF(VLOOKUP(F2333,#REF!,3,2)=10024,IF(F2333=998,2,""),IF(OR(N2333="B02",N2333="E02",N2333="G01",N2333="H01",N2333="H02",N2333="H03",N2333="H04",N2333="H05"),2,1))</f>
        <v>#REF!</v>
      </c>
    </row>
    <row r="2334" spans="18:18" x14ac:dyDescent="0.25">
      <c r="R2334" s="48" t="e">
        <f>IF(VLOOKUP(F2334,#REF!,3,2)=10024,IF(F2334=998,2,""),IF(OR(N2334="B02",N2334="E02",N2334="G01",N2334="H01",N2334="H02",N2334="H03",N2334="H04",N2334="H05"),2,1))</f>
        <v>#REF!</v>
      </c>
    </row>
    <row r="2335" spans="18:18" x14ac:dyDescent="0.25">
      <c r="R2335" s="48" t="e">
        <f>IF(VLOOKUP(F2335,#REF!,3,2)=10024,IF(F2335=998,2,""),IF(OR(N2335="B02",N2335="E02",N2335="G01",N2335="H01",N2335="H02",N2335="H03",N2335="H04",N2335="H05"),2,1))</f>
        <v>#REF!</v>
      </c>
    </row>
    <row r="2336" spans="18:18" x14ac:dyDescent="0.25">
      <c r="R2336" s="48" t="e">
        <f>IF(VLOOKUP(F2336,#REF!,3,2)=10024,IF(F2336=998,2,""),IF(OR(N2336="B02",N2336="E02",N2336="G01",N2336="H01",N2336="H02",N2336="H03",N2336="H04",N2336="H05"),2,1))</f>
        <v>#REF!</v>
      </c>
    </row>
    <row r="2337" spans="18:18" x14ac:dyDescent="0.25">
      <c r="R2337" s="48" t="e">
        <f>IF(VLOOKUP(F2337,#REF!,3,2)=10024,IF(F2337=998,2,""),IF(OR(N2337="B02",N2337="E02",N2337="G01",N2337="H01",N2337="H02",N2337="H03",N2337="H04",N2337="H05"),2,1))</f>
        <v>#REF!</v>
      </c>
    </row>
    <row r="2338" spans="18:18" x14ac:dyDescent="0.25">
      <c r="R2338" s="48" t="e">
        <f>IF(VLOOKUP(F2338,#REF!,3,2)=10024,IF(F2338=998,2,""),IF(OR(N2338="B02",N2338="E02",N2338="G01",N2338="H01",N2338="H02",N2338="H03",N2338="H04",N2338="H05"),2,1))</f>
        <v>#REF!</v>
      </c>
    </row>
    <row r="2339" spans="18:18" x14ac:dyDescent="0.25">
      <c r="R2339" s="48" t="e">
        <f>IF(VLOOKUP(F2339,#REF!,3,2)=10024,IF(F2339=998,2,""),IF(OR(N2339="B02",N2339="E02",N2339="G01",N2339="H01",N2339="H02",N2339="H03",N2339="H04",N2339="H05"),2,1))</f>
        <v>#REF!</v>
      </c>
    </row>
    <row r="2340" spans="18:18" x14ac:dyDescent="0.25">
      <c r="R2340" s="48" t="e">
        <f>IF(VLOOKUP(F2340,#REF!,3,2)=10024,IF(F2340=998,2,""),IF(OR(N2340="B02",N2340="E02",N2340="G01",N2340="H01",N2340="H02",N2340="H03",N2340="H04",N2340="H05"),2,1))</f>
        <v>#REF!</v>
      </c>
    </row>
    <row r="2341" spans="18:18" x14ac:dyDescent="0.25">
      <c r="R2341" s="48" t="e">
        <f>IF(VLOOKUP(F2341,#REF!,3,2)=10024,IF(F2341=998,2,""),IF(OR(N2341="B02",N2341="E02",N2341="G01",N2341="H01",N2341="H02",N2341="H03",N2341="H04",N2341="H05"),2,1))</f>
        <v>#REF!</v>
      </c>
    </row>
    <row r="2342" spans="18:18" x14ac:dyDescent="0.25">
      <c r="R2342" s="48" t="e">
        <f>IF(VLOOKUP(F2342,#REF!,3,2)=10024,IF(F2342=998,2,""),IF(OR(N2342="B02",N2342="E02",N2342="G01",N2342="H01",N2342="H02",N2342="H03",N2342="H04",N2342="H05"),2,1))</f>
        <v>#REF!</v>
      </c>
    </row>
    <row r="2343" spans="18:18" x14ac:dyDescent="0.25">
      <c r="R2343" s="48" t="e">
        <f>IF(VLOOKUP(F2343,#REF!,3,2)=10024,IF(F2343=998,2,""),IF(OR(N2343="B02",N2343="E02",N2343="G01",N2343="H01",N2343="H02",N2343="H03",N2343="H04",N2343="H05"),2,1))</f>
        <v>#REF!</v>
      </c>
    </row>
    <row r="2344" spans="18:18" x14ac:dyDescent="0.25">
      <c r="R2344" s="48" t="e">
        <f>IF(VLOOKUP(F2344,#REF!,3,2)=10024,IF(F2344=998,2,""),IF(OR(N2344="B02",N2344="E02",N2344="G01",N2344="H01",N2344="H02",N2344="H03",N2344="H04",N2344="H05"),2,1))</f>
        <v>#REF!</v>
      </c>
    </row>
    <row r="2345" spans="18:18" x14ac:dyDescent="0.25">
      <c r="R2345" s="48" t="e">
        <f>IF(VLOOKUP(F2345,#REF!,3,2)=10024,IF(F2345=998,2,""),IF(OR(N2345="B02",N2345="E02",N2345="G01",N2345="H01",N2345="H02",N2345="H03",N2345="H04",N2345="H05"),2,1))</f>
        <v>#REF!</v>
      </c>
    </row>
    <row r="2346" spans="18:18" x14ac:dyDescent="0.25">
      <c r="R2346" s="48" t="e">
        <f>IF(VLOOKUP(F2346,#REF!,3,2)=10024,IF(F2346=998,2,""),IF(OR(N2346="B02",N2346="E02",N2346="G01",N2346="H01",N2346="H02",N2346="H03",N2346="H04",N2346="H05"),2,1))</f>
        <v>#REF!</v>
      </c>
    </row>
    <row r="2347" spans="18:18" x14ac:dyDescent="0.25">
      <c r="R2347" s="48" t="e">
        <f>IF(VLOOKUP(F2347,#REF!,3,2)=10024,IF(F2347=998,2,""),IF(OR(N2347="B02",N2347="E02",N2347="G01",N2347="H01",N2347="H02",N2347="H03",N2347="H04",N2347="H05"),2,1))</f>
        <v>#REF!</v>
      </c>
    </row>
    <row r="2348" spans="18:18" x14ac:dyDescent="0.25">
      <c r="R2348" s="48" t="e">
        <f>IF(VLOOKUP(F2348,#REF!,3,2)=10024,IF(F2348=998,2,""),IF(OR(N2348="B02",N2348="E02",N2348="G01",N2348="H01",N2348="H02",N2348="H03",N2348="H04",N2348="H05"),2,1))</f>
        <v>#REF!</v>
      </c>
    </row>
    <row r="2349" spans="18:18" x14ac:dyDescent="0.25">
      <c r="R2349" s="48" t="e">
        <f>IF(VLOOKUP(F2349,#REF!,3,2)=10024,IF(F2349=998,2,""),IF(OR(N2349="B02",N2349="E02",N2349="G01",N2349="H01",N2349="H02",N2349="H03",N2349="H04",N2349="H05"),2,1))</f>
        <v>#REF!</v>
      </c>
    </row>
    <row r="2350" spans="18:18" x14ac:dyDescent="0.25">
      <c r="R2350" s="48" t="e">
        <f>IF(VLOOKUP(F2350,#REF!,3,2)=10024,IF(F2350=998,2,""),IF(OR(N2350="B02",N2350="E02",N2350="G01",N2350="H01",N2350="H02",N2350="H03",N2350="H04",N2350="H05"),2,1))</f>
        <v>#REF!</v>
      </c>
    </row>
    <row r="2351" spans="18:18" x14ac:dyDescent="0.25">
      <c r="R2351" s="48" t="e">
        <f>IF(VLOOKUP(F2351,#REF!,3,2)=10024,IF(F2351=998,2,""),IF(OR(N2351="B02",N2351="E02",N2351="G01",N2351="H01",N2351="H02",N2351="H03",N2351="H04",N2351="H05"),2,1))</f>
        <v>#REF!</v>
      </c>
    </row>
    <row r="2352" spans="18:18" x14ac:dyDescent="0.25">
      <c r="R2352" s="48" t="e">
        <f>IF(VLOOKUP(F2352,#REF!,3,2)=10024,IF(F2352=998,2,""),IF(OR(N2352="B02",N2352="E02",N2352="G01",N2352="H01",N2352="H02",N2352="H03",N2352="H04",N2352="H05"),2,1))</f>
        <v>#REF!</v>
      </c>
    </row>
    <row r="2353" spans="18:18" x14ac:dyDescent="0.25">
      <c r="R2353" s="48" t="e">
        <f>IF(VLOOKUP(F2353,#REF!,3,2)=10024,IF(F2353=998,2,""),IF(OR(N2353="B02",N2353="E02",N2353="G01",N2353="H01",N2353="H02",N2353="H03",N2353="H04",N2353="H05"),2,1))</f>
        <v>#REF!</v>
      </c>
    </row>
    <row r="2354" spans="18:18" x14ac:dyDescent="0.25">
      <c r="R2354" s="48" t="e">
        <f>IF(VLOOKUP(F2354,#REF!,3,2)=10024,IF(F2354=998,2,""),IF(OR(N2354="B02",N2354="E02",N2354="G01",N2354="H01",N2354="H02",N2354="H03",N2354="H04",N2354="H05"),2,1))</f>
        <v>#REF!</v>
      </c>
    </row>
    <row r="2355" spans="18:18" x14ac:dyDescent="0.25">
      <c r="R2355" s="48" t="e">
        <f>IF(VLOOKUP(F2355,#REF!,3,2)=10024,IF(F2355=998,2,""),IF(OR(N2355="B02",N2355="E02",N2355="G01",N2355="H01",N2355="H02",N2355="H03",N2355="H04",N2355="H05"),2,1))</f>
        <v>#REF!</v>
      </c>
    </row>
    <row r="2356" spans="18:18" x14ac:dyDescent="0.25">
      <c r="R2356" s="48" t="e">
        <f>IF(VLOOKUP(F2356,#REF!,3,2)=10024,IF(F2356=998,2,""),IF(OR(N2356="B02",N2356="E02",N2356="G01",N2356="H01",N2356="H02",N2356="H03",N2356="H04",N2356="H05"),2,1))</f>
        <v>#REF!</v>
      </c>
    </row>
    <row r="2357" spans="18:18" x14ac:dyDescent="0.25">
      <c r="R2357" s="48" t="e">
        <f>IF(VLOOKUP(F2357,#REF!,3,2)=10024,IF(F2357=998,2,""),IF(OR(N2357="B02",N2357="E02",N2357="G01",N2357="H01",N2357="H02",N2357="H03",N2357="H04",N2357="H05"),2,1))</f>
        <v>#REF!</v>
      </c>
    </row>
    <row r="2358" spans="18:18" x14ac:dyDescent="0.25">
      <c r="R2358" s="48" t="e">
        <f>IF(VLOOKUP(F2358,#REF!,3,2)=10024,IF(F2358=998,2,""),IF(OR(N2358="B02",N2358="E02",N2358="G01",N2358="H01",N2358="H02",N2358="H03",N2358="H04",N2358="H05"),2,1))</f>
        <v>#REF!</v>
      </c>
    </row>
    <row r="2359" spans="18:18" x14ac:dyDescent="0.25">
      <c r="R2359" s="48" t="e">
        <f>IF(VLOOKUP(F2359,#REF!,3,2)=10024,IF(F2359=998,2,""),IF(OR(N2359="B02",N2359="E02",N2359="G01",N2359="H01",N2359="H02",N2359="H03",N2359="H04",N2359="H05"),2,1))</f>
        <v>#REF!</v>
      </c>
    </row>
    <row r="2360" spans="18:18" x14ac:dyDescent="0.25">
      <c r="R2360" s="48" t="e">
        <f>IF(VLOOKUP(F2360,#REF!,3,2)=10024,IF(F2360=998,2,""),IF(OR(N2360="B02",N2360="E02",N2360="G01",N2360="H01",N2360="H02",N2360="H03",N2360="H04",N2360="H05"),2,1))</f>
        <v>#REF!</v>
      </c>
    </row>
    <row r="2361" spans="18:18" x14ac:dyDescent="0.25">
      <c r="R2361" s="48" t="e">
        <f>IF(VLOOKUP(F2361,#REF!,3,2)=10024,IF(F2361=998,2,""),IF(OR(N2361="B02",N2361="E02",N2361="G01",N2361="H01",N2361="H02",N2361="H03",N2361="H04",N2361="H05"),2,1))</f>
        <v>#REF!</v>
      </c>
    </row>
    <row r="2362" spans="18:18" x14ac:dyDescent="0.25">
      <c r="R2362" s="48" t="e">
        <f>IF(VLOOKUP(F2362,#REF!,3,2)=10024,IF(F2362=998,2,""),IF(OR(N2362="B02",N2362="E02",N2362="G01",N2362="H01",N2362="H02",N2362="H03",N2362="H04",N2362="H05"),2,1))</f>
        <v>#REF!</v>
      </c>
    </row>
    <row r="2363" spans="18:18" x14ac:dyDescent="0.25">
      <c r="R2363" s="48" t="e">
        <f>IF(VLOOKUP(F2363,#REF!,3,2)=10024,IF(F2363=998,2,""),IF(OR(N2363="B02",N2363="E02",N2363="G01",N2363="H01",N2363="H02",N2363="H03",N2363="H04",N2363="H05"),2,1))</f>
        <v>#REF!</v>
      </c>
    </row>
    <row r="2364" spans="18:18" x14ac:dyDescent="0.25">
      <c r="R2364" s="48" t="e">
        <f>IF(VLOOKUP(F2364,#REF!,3,2)=10024,IF(F2364=998,2,""),IF(OR(N2364="B02",N2364="E02",N2364="G01",N2364="H01",N2364="H02",N2364="H03",N2364="H04",N2364="H05"),2,1))</f>
        <v>#REF!</v>
      </c>
    </row>
    <row r="2365" spans="18:18" x14ac:dyDescent="0.25">
      <c r="R2365" s="48" t="e">
        <f>IF(VLOOKUP(F2365,#REF!,3,2)=10024,IF(F2365=998,2,""),IF(OR(N2365="B02",N2365="E02",N2365="G01",N2365="H01",N2365="H02",N2365="H03",N2365="H04",N2365="H05"),2,1))</f>
        <v>#REF!</v>
      </c>
    </row>
    <row r="2366" spans="18:18" x14ac:dyDescent="0.25">
      <c r="R2366" s="48" t="e">
        <f>IF(VLOOKUP(F2366,#REF!,3,2)=10024,IF(F2366=998,2,""),IF(OR(N2366="B02",N2366="E02",N2366="G01",N2366="H01",N2366="H02",N2366="H03",N2366="H04",N2366="H05"),2,1))</f>
        <v>#REF!</v>
      </c>
    </row>
    <row r="2367" spans="18:18" x14ac:dyDescent="0.25">
      <c r="R2367" s="48" t="e">
        <f>IF(VLOOKUP(F2367,#REF!,3,2)=10024,IF(F2367=998,2,""),IF(OR(N2367="B02",N2367="E02",N2367="G01",N2367="H01",N2367="H02",N2367="H03",N2367="H04",N2367="H05"),2,1))</f>
        <v>#REF!</v>
      </c>
    </row>
    <row r="2368" spans="18:18" x14ac:dyDescent="0.25">
      <c r="R2368" s="48" t="e">
        <f>IF(VLOOKUP(F2368,#REF!,3,2)=10024,IF(F2368=998,2,""),IF(OR(N2368="B02",N2368="E02",N2368="G01",N2368="H01",N2368="H02",N2368="H03",N2368="H04",N2368="H05"),2,1))</f>
        <v>#REF!</v>
      </c>
    </row>
    <row r="2369" spans="18:18" x14ac:dyDescent="0.25">
      <c r="R2369" s="48" t="e">
        <f>IF(VLOOKUP(F2369,#REF!,3,2)=10024,IF(F2369=998,2,""),IF(OR(N2369="B02",N2369="E02",N2369="G01",N2369="H01",N2369="H02",N2369="H03",N2369="H04",N2369="H05"),2,1))</f>
        <v>#REF!</v>
      </c>
    </row>
    <row r="2370" spans="18:18" x14ac:dyDescent="0.25">
      <c r="R2370" s="48" t="e">
        <f>IF(VLOOKUP(F2370,#REF!,3,2)=10024,IF(F2370=998,2,""),IF(OR(N2370="B02",N2370="E02",N2370="G01",N2370="H01",N2370="H02",N2370="H03",N2370="H04",N2370="H05"),2,1))</f>
        <v>#REF!</v>
      </c>
    </row>
    <row r="2371" spans="18:18" x14ac:dyDescent="0.25">
      <c r="R2371" s="48" t="e">
        <f>IF(VLOOKUP(F2371,#REF!,3,2)=10024,IF(F2371=998,2,""),IF(OR(N2371="B02",N2371="E02",N2371="G01",N2371="H01",N2371="H02",N2371="H03",N2371="H04",N2371="H05"),2,1))</f>
        <v>#REF!</v>
      </c>
    </row>
    <row r="2372" spans="18:18" x14ac:dyDescent="0.25">
      <c r="R2372" s="48" t="e">
        <f>IF(VLOOKUP(F2372,#REF!,3,2)=10024,IF(F2372=998,2,""),IF(OR(N2372="B02",N2372="E02",N2372="G01",N2372="H01",N2372="H02",N2372="H03",N2372="H04",N2372="H05"),2,1))</f>
        <v>#REF!</v>
      </c>
    </row>
    <row r="2373" spans="18:18" x14ac:dyDescent="0.25">
      <c r="R2373" s="48" t="e">
        <f>IF(VLOOKUP(F2373,#REF!,3,2)=10024,IF(F2373=998,2,""),IF(OR(N2373="B02",N2373="E02",N2373="G01",N2373="H01",N2373="H02",N2373="H03",N2373="H04",N2373="H05"),2,1))</f>
        <v>#REF!</v>
      </c>
    </row>
    <row r="2374" spans="18:18" x14ac:dyDescent="0.25">
      <c r="R2374" s="48" t="e">
        <f>IF(VLOOKUP(F2374,#REF!,3,2)=10024,IF(F2374=998,2,""),IF(OR(N2374="B02",N2374="E02",N2374="G01",N2374="H01",N2374="H02",N2374="H03",N2374="H04",N2374="H05"),2,1))</f>
        <v>#REF!</v>
      </c>
    </row>
    <row r="2375" spans="18:18" x14ac:dyDescent="0.25">
      <c r="R2375" s="48" t="e">
        <f>IF(VLOOKUP(F2375,#REF!,3,2)=10024,IF(F2375=998,2,""),IF(OR(N2375="B02",N2375="E02",N2375="G01",N2375="H01",N2375="H02",N2375="H03",N2375="H04",N2375="H05"),2,1))</f>
        <v>#REF!</v>
      </c>
    </row>
    <row r="2376" spans="18:18" x14ac:dyDescent="0.25">
      <c r="R2376" s="48" t="e">
        <f>IF(VLOOKUP(F2376,#REF!,3,2)=10024,IF(F2376=998,2,""),IF(OR(N2376="B02",N2376="E02",N2376="G01",N2376="H01",N2376="H02",N2376="H03",N2376="H04",N2376="H05"),2,1))</f>
        <v>#REF!</v>
      </c>
    </row>
    <row r="2377" spans="18:18" x14ac:dyDescent="0.25">
      <c r="R2377" s="48" t="e">
        <f>IF(VLOOKUP(F2377,#REF!,3,2)=10024,IF(F2377=998,2,""),IF(OR(N2377="B02",N2377="E02",N2377="G01",N2377="H01",N2377="H02",N2377="H03",N2377="H04",N2377="H05"),2,1))</f>
        <v>#REF!</v>
      </c>
    </row>
    <row r="2378" spans="18:18" x14ac:dyDescent="0.25">
      <c r="R2378" s="48" t="e">
        <f>IF(VLOOKUP(F2378,#REF!,3,2)=10024,IF(F2378=998,2,""),IF(OR(N2378="B02",N2378="E02",N2378="G01",N2378="H01",N2378="H02",N2378="H03",N2378="H04",N2378="H05"),2,1))</f>
        <v>#REF!</v>
      </c>
    </row>
    <row r="2379" spans="18:18" x14ac:dyDescent="0.25">
      <c r="R2379" s="48" t="e">
        <f>IF(VLOOKUP(F2379,#REF!,3,2)=10024,IF(F2379=998,2,""),IF(OR(N2379="B02",N2379="E02",N2379="G01",N2379="H01",N2379="H02",N2379="H03",N2379="H04",N2379="H05"),2,1))</f>
        <v>#REF!</v>
      </c>
    </row>
    <row r="2380" spans="18:18" x14ac:dyDescent="0.25">
      <c r="R2380" s="48" t="e">
        <f>IF(VLOOKUP(F2380,#REF!,3,2)=10024,IF(F2380=998,2,""),IF(OR(N2380="B02",N2380="E02",N2380="G01",N2380="H01",N2380="H02",N2380="H03",N2380="H04",N2380="H05"),2,1))</f>
        <v>#REF!</v>
      </c>
    </row>
    <row r="2381" spans="18:18" x14ac:dyDescent="0.25">
      <c r="R2381" s="48" t="e">
        <f>IF(VLOOKUP(F2381,#REF!,3,2)=10024,IF(F2381=998,2,""),IF(OR(N2381="B02",N2381="E02",N2381="G01",N2381="H01",N2381="H02",N2381="H03",N2381="H04",N2381="H05"),2,1))</f>
        <v>#REF!</v>
      </c>
    </row>
    <row r="2382" spans="18:18" x14ac:dyDescent="0.25">
      <c r="R2382" s="48" t="e">
        <f>IF(VLOOKUP(F2382,#REF!,3,2)=10024,IF(F2382=998,2,""),IF(OR(N2382="B02",N2382="E02",N2382="G01",N2382="H01",N2382="H02",N2382="H03",N2382="H04",N2382="H05"),2,1))</f>
        <v>#REF!</v>
      </c>
    </row>
    <row r="2383" spans="18:18" x14ac:dyDescent="0.25">
      <c r="R2383" s="48" t="e">
        <f>IF(VLOOKUP(F2383,#REF!,3,2)=10024,IF(F2383=998,2,""),IF(OR(N2383="B02",N2383="E02",N2383="G01",N2383="H01",N2383="H02",N2383="H03",N2383="H04",N2383="H05"),2,1))</f>
        <v>#REF!</v>
      </c>
    </row>
    <row r="2384" spans="18:18" x14ac:dyDescent="0.25">
      <c r="R2384" s="48" t="e">
        <f>IF(VLOOKUP(F2384,#REF!,3,2)=10024,IF(F2384=998,2,""),IF(OR(N2384="B02",N2384="E02",N2384="G01",N2384="H01",N2384="H02",N2384="H03",N2384="H04",N2384="H05"),2,1))</f>
        <v>#REF!</v>
      </c>
    </row>
    <row r="2385" spans="18:18" x14ac:dyDescent="0.25">
      <c r="R2385" s="48" t="e">
        <f>IF(VLOOKUP(F2385,#REF!,3,2)=10024,IF(F2385=998,2,""),IF(OR(N2385="B02",N2385="E02",N2385="G01",N2385="H01",N2385="H02",N2385="H03",N2385="H04",N2385="H05"),2,1))</f>
        <v>#REF!</v>
      </c>
    </row>
    <row r="2386" spans="18:18" x14ac:dyDescent="0.25">
      <c r="R2386" s="48" t="e">
        <f>IF(VLOOKUP(F2386,#REF!,3,2)=10024,IF(F2386=998,2,""),IF(OR(N2386="B02",N2386="E02",N2386="G01",N2386="H01",N2386="H02",N2386="H03",N2386="H04",N2386="H05"),2,1))</f>
        <v>#REF!</v>
      </c>
    </row>
    <row r="2387" spans="18:18" x14ac:dyDescent="0.25">
      <c r="R2387" s="48" t="e">
        <f>IF(VLOOKUP(F2387,#REF!,3,2)=10024,IF(F2387=998,2,""),IF(OR(N2387="B02",N2387="E02",N2387="G01",N2387="H01",N2387="H02",N2387="H03",N2387="H04",N2387="H05"),2,1))</f>
        <v>#REF!</v>
      </c>
    </row>
    <row r="2388" spans="18:18" x14ac:dyDescent="0.25">
      <c r="R2388" s="48" t="e">
        <f>IF(VLOOKUP(F2388,#REF!,3,2)=10024,IF(F2388=998,2,""),IF(OR(N2388="B02",N2388="E02",N2388="G01",N2388="H01",N2388="H02",N2388="H03",N2388="H04",N2388="H05"),2,1))</f>
        <v>#REF!</v>
      </c>
    </row>
    <row r="2389" spans="18:18" x14ac:dyDescent="0.25">
      <c r="R2389" s="48" t="e">
        <f>IF(VLOOKUP(F2389,#REF!,3,2)=10024,IF(F2389=998,2,""),IF(OR(N2389="B02",N2389="E02",N2389="G01",N2389="H01",N2389="H02",N2389="H03",N2389="H04",N2389="H05"),2,1))</f>
        <v>#REF!</v>
      </c>
    </row>
    <row r="2390" spans="18:18" x14ac:dyDescent="0.25">
      <c r="R2390" s="48" t="e">
        <f>IF(VLOOKUP(F2390,#REF!,3,2)=10024,IF(F2390=998,2,""),IF(OR(N2390="B02",N2390="E02",N2390="G01",N2390="H01",N2390="H02",N2390="H03",N2390="H04",N2390="H05"),2,1))</f>
        <v>#REF!</v>
      </c>
    </row>
    <row r="2391" spans="18:18" x14ac:dyDescent="0.25">
      <c r="R2391" s="48" t="e">
        <f>IF(VLOOKUP(F2391,#REF!,3,2)=10024,IF(F2391=998,2,""),IF(OR(N2391="B02",N2391="E02",N2391="G01",N2391="H01",N2391="H02",N2391="H03",N2391="H04",N2391="H05"),2,1))</f>
        <v>#REF!</v>
      </c>
    </row>
    <row r="2392" spans="18:18" x14ac:dyDescent="0.25">
      <c r="R2392" s="48" t="e">
        <f>IF(VLOOKUP(F2392,#REF!,3,2)=10024,IF(F2392=998,2,""),IF(OR(N2392="B02",N2392="E02",N2392="G01",N2392="H01",N2392="H02",N2392="H03",N2392="H04",N2392="H05"),2,1))</f>
        <v>#REF!</v>
      </c>
    </row>
    <row r="2393" spans="18:18" x14ac:dyDescent="0.25">
      <c r="R2393" s="48" t="e">
        <f>IF(VLOOKUP(F2393,#REF!,3,2)=10024,IF(F2393=998,2,""),IF(OR(N2393="B02",N2393="E02",N2393="G01",N2393="H01",N2393="H02",N2393="H03",N2393="H04",N2393="H05"),2,1))</f>
        <v>#REF!</v>
      </c>
    </row>
    <row r="2394" spans="18:18" x14ac:dyDescent="0.25">
      <c r="R2394" s="48" t="e">
        <f>IF(VLOOKUP(F2394,#REF!,3,2)=10024,IF(F2394=998,2,""),IF(OR(N2394="B02",N2394="E02",N2394="G01",N2394="H01",N2394="H02",N2394="H03",N2394="H04",N2394="H05"),2,1))</f>
        <v>#REF!</v>
      </c>
    </row>
    <row r="2395" spans="18:18" x14ac:dyDescent="0.25">
      <c r="R2395" s="48" t="e">
        <f>IF(VLOOKUP(F2395,#REF!,3,2)=10024,IF(F2395=998,2,""),IF(OR(N2395="B02",N2395="E02",N2395="G01",N2395="H01",N2395="H02",N2395="H03",N2395="H04",N2395="H05"),2,1))</f>
        <v>#REF!</v>
      </c>
    </row>
    <row r="2396" spans="18:18" x14ac:dyDescent="0.25">
      <c r="R2396" s="48" t="e">
        <f>IF(VLOOKUP(F2396,#REF!,3,2)=10024,IF(F2396=998,2,""),IF(OR(N2396="B02",N2396="E02",N2396="G01",N2396="H01",N2396="H02",N2396="H03",N2396="H04",N2396="H05"),2,1))</f>
        <v>#REF!</v>
      </c>
    </row>
    <row r="2397" spans="18:18" x14ac:dyDescent="0.25">
      <c r="R2397" s="48" t="e">
        <f>IF(VLOOKUP(F2397,#REF!,3,2)=10024,IF(F2397=998,2,""),IF(OR(N2397="B02",N2397="E02",N2397="G01",N2397="H01",N2397="H02",N2397="H03",N2397="H04",N2397="H05"),2,1))</f>
        <v>#REF!</v>
      </c>
    </row>
    <row r="2398" spans="18:18" x14ac:dyDescent="0.25">
      <c r="R2398" s="48" t="e">
        <f>IF(VLOOKUP(F2398,#REF!,3,2)=10024,IF(F2398=998,2,""),IF(OR(N2398="B02",N2398="E02",N2398="G01",N2398="H01",N2398="H02",N2398="H03",N2398="H04",N2398="H05"),2,1))</f>
        <v>#REF!</v>
      </c>
    </row>
    <row r="2399" spans="18:18" x14ac:dyDescent="0.25">
      <c r="R2399" s="48" t="e">
        <f>IF(VLOOKUP(F2399,#REF!,3,2)=10024,IF(F2399=998,2,""),IF(OR(N2399="B02",N2399="E02",N2399="G01",N2399="H01",N2399="H02",N2399="H03",N2399="H04",N2399="H05"),2,1))</f>
        <v>#REF!</v>
      </c>
    </row>
    <row r="2400" spans="18:18" x14ac:dyDescent="0.25">
      <c r="R2400" s="48" t="e">
        <f>IF(VLOOKUP(F2400,#REF!,3,2)=10024,IF(F2400=998,2,""),IF(OR(N2400="B02",N2400="E02",N2400="G01",N2400="H01",N2400="H02",N2400="H03",N2400="H04",N2400="H05"),2,1))</f>
        <v>#REF!</v>
      </c>
    </row>
    <row r="2401" spans="18:18" x14ac:dyDescent="0.25">
      <c r="R2401" s="48" t="e">
        <f>IF(VLOOKUP(F2401,#REF!,3,2)=10024,IF(F2401=998,2,""),IF(OR(N2401="B02",N2401="E02",N2401="G01",N2401="H01",N2401="H02",N2401="H03",N2401="H04",N2401="H05"),2,1))</f>
        <v>#REF!</v>
      </c>
    </row>
    <row r="2402" spans="18:18" x14ac:dyDescent="0.25">
      <c r="R2402" s="48" t="e">
        <f>IF(VLOOKUP(F2402,#REF!,3,2)=10024,IF(F2402=998,2,""),IF(OR(N2402="B02",N2402="E02",N2402="G01",N2402="H01",N2402="H02",N2402="H03",N2402="H04",N2402="H05"),2,1))</f>
        <v>#REF!</v>
      </c>
    </row>
    <row r="2403" spans="18:18" x14ac:dyDescent="0.25">
      <c r="R2403" s="48" t="e">
        <f>IF(VLOOKUP(F2403,#REF!,3,2)=10024,IF(F2403=998,2,""),IF(OR(N2403="B02",N2403="E02",N2403="G01",N2403="H01",N2403="H02",N2403="H03",N2403="H04",N2403="H05"),2,1))</f>
        <v>#REF!</v>
      </c>
    </row>
    <row r="2404" spans="18:18" x14ac:dyDescent="0.25">
      <c r="R2404" s="48" t="e">
        <f>IF(VLOOKUP(F2404,#REF!,3,2)=10024,IF(F2404=998,2,""),IF(OR(N2404="B02",N2404="E02",N2404="G01",N2404="H01",N2404="H02",N2404="H03",N2404="H04",N2404="H05"),2,1))</f>
        <v>#REF!</v>
      </c>
    </row>
    <row r="2405" spans="18:18" x14ac:dyDescent="0.25">
      <c r="R2405" s="48" t="e">
        <f>IF(VLOOKUP(F2405,#REF!,3,2)=10024,IF(F2405=998,2,""),IF(OR(N2405="B02",N2405="E02",N2405="G01",N2405="H01",N2405="H02",N2405="H03",N2405="H04",N2405="H05"),2,1))</f>
        <v>#REF!</v>
      </c>
    </row>
    <row r="2406" spans="18:18" x14ac:dyDescent="0.25">
      <c r="R2406" s="48" t="e">
        <f>IF(VLOOKUP(F2406,#REF!,3,2)=10024,IF(F2406=998,2,""),IF(OR(N2406="B02",N2406="E02",N2406="G01",N2406="H01",N2406="H02",N2406="H03",N2406="H04",N2406="H05"),2,1))</f>
        <v>#REF!</v>
      </c>
    </row>
    <row r="2407" spans="18:18" x14ac:dyDescent="0.25">
      <c r="R2407" s="48" t="e">
        <f>IF(VLOOKUP(F2407,#REF!,3,2)=10024,IF(F2407=998,2,""),IF(OR(N2407="B02",N2407="E02",N2407="G01",N2407="H01",N2407="H02",N2407="H03",N2407="H04",N2407="H05"),2,1))</f>
        <v>#REF!</v>
      </c>
    </row>
    <row r="2408" spans="18:18" x14ac:dyDescent="0.25">
      <c r="R2408" s="48" t="e">
        <f>IF(VLOOKUP(F2408,#REF!,3,2)=10024,IF(F2408=998,2,""),IF(OR(N2408="B02",N2408="E02",N2408="G01",N2408="H01",N2408="H02",N2408="H03",N2408="H04",N2408="H05"),2,1))</f>
        <v>#REF!</v>
      </c>
    </row>
    <row r="2409" spans="18:18" x14ac:dyDescent="0.25">
      <c r="R2409" s="48" t="e">
        <f>IF(VLOOKUP(F2409,#REF!,3,2)=10024,IF(F2409=998,2,""),IF(OR(N2409="B02",N2409="E02",N2409="G01",N2409="H01",N2409="H02",N2409="H03",N2409="H04",N2409="H05"),2,1))</f>
        <v>#REF!</v>
      </c>
    </row>
    <row r="2410" spans="18:18" x14ac:dyDescent="0.25">
      <c r="R2410" s="48" t="e">
        <f>IF(VLOOKUP(F2410,#REF!,3,2)=10024,IF(F2410=998,2,""),IF(OR(N2410="B02",N2410="E02",N2410="G01",N2410="H01",N2410="H02",N2410="H03",N2410="H04",N2410="H05"),2,1))</f>
        <v>#REF!</v>
      </c>
    </row>
    <row r="2411" spans="18:18" x14ac:dyDescent="0.25">
      <c r="R2411" s="48" t="e">
        <f>IF(VLOOKUP(F2411,#REF!,3,2)=10024,IF(F2411=998,2,""),IF(OR(N2411="B02",N2411="E02",N2411="G01",N2411="H01",N2411="H02",N2411="H03",N2411="H04",N2411="H05"),2,1))</f>
        <v>#REF!</v>
      </c>
    </row>
    <row r="2412" spans="18:18" x14ac:dyDescent="0.25">
      <c r="R2412" s="48" t="e">
        <f>IF(VLOOKUP(F2412,#REF!,3,2)=10024,IF(F2412=998,2,""),IF(OR(N2412="B02",N2412="E02",N2412="G01",N2412="H01",N2412="H02",N2412="H03",N2412="H04",N2412="H05"),2,1))</f>
        <v>#REF!</v>
      </c>
    </row>
    <row r="2413" spans="18:18" x14ac:dyDescent="0.25">
      <c r="R2413" s="48" t="e">
        <f>IF(VLOOKUP(F2413,#REF!,3,2)=10024,IF(F2413=998,2,""),IF(OR(N2413="B02",N2413="E02",N2413="G01",N2413="H01",N2413="H02",N2413="H03",N2413="H04",N2413="H05"),2,1))</f>
        <v>#REF!</v>
      </c>
    </row>
    <row r="2414" spans="18:18" x14ac:dyDescent="0.25">
      <c r="R2414" s="48" t="e">
        <f>IF(VLOOKUP(F2414,#REF!,3,2)=10024,IF(F2414=998,2,""),IF(OR(N2414="B02",N2414="E02",N2414="G01",N2414="H01",N2414="H02",N2414="H03",N2414="H04",N2414="H05"),2,1))</f>
        <v>#REF!</v>
      </c>
    </row>
    <row r="2415" spans="18:18" x14ac:dyDescent="0.25">
      <c r="R2415" s="48" t="e">
        <f>IF(VLOOKUP(F2415,#REF!,3,2)=10024,IF(F2415=998,2,""),IF(OR(N2415="B02",N2415="E02",N2415="G01",N2415="H01",N2415="H02",N2415="H03",N2415="H04",N2415="H05"),2,1))</f>
        <v>#REF!</v>
      </c>
    </row>
    <row r="2416" spans="18:18" x14ac:dyDescent="0.25">
      <c r="R2416" s="48" t="e">
        <f>IF(VLOOKUP(F2416,#REF!,3,2)=10024,IF(F2416=998,2,""),IF(OR(N2416="B02",N2416="E02",N2416="G01",N2416="H01",N2416="H02",N2416="H03",N2416="H04",N2416="H05"),2,1))</f>
        <v>#REF!</v>
      </c>
    </row>
    <row r="2417" spans="18:18" x14ac:dyDescent="0.25">
      <c r="R2417" s="48" t="e">
        <f>IF(VLOOKUP(F2417,#REF!,3,2)=10024,IF(F2417=998,2,""),IF(OR(N2417="B02",N2417="E02",N2417="G01",N2417="H01",N2417="H02",N2417="H03",N2417="H04",N2417="H05"),2,1))</f>
        <v>#REF!</v>
      </c>
    </row>
    <row r="2418" spans="18:18" x14ac:dyDescent="0.25">
      <c r="R2418" s="48" t="e">
        <f>IF(VLOOKUP(F2418,#REF!,3,2)=10024,IF(F2418=998,2,""),IF(OR(N2418="B02",N2418="E02",N2418="G01",N2418="H01",N2418="H02",N2418="H03",N2418="H04",N2418="H05"),2,1))</f>
        <v>#REF!</v>
      </c>
    </row>
    <row r="2419" spans="18:18" x14ac:dyDescent="0.25">
      <c r="R2419" s="48" t="e">
        <f>IF(VLOOKUP(F2419,#REF!,3,2)=10024,IF(F2419=998,2,""),IF(OR(N2419="B02",N2419="E02",N2419="G01",N2419="H01",N2419="H02",N2419="H03",N2419="H04",N2419="H05"),2,1))</f>
        <v>#REF!</v>
      </c>
    </row>
    <row r="2420" spans="18:18" x14ac:dyDescent="0.25">
      <c r="R2420" s="48" t="e">
        <f>IF(VLOOKUP(F2420,#REF!,3,2)=10024,IF(F2420=998,2,""),IF(OR(N2420="B02",N2420="E02",N2420="G01",N2420="H01",N2420="H02",N2420="H03",N2420="H04",N2420="H05"),2,1))</f>
        <v>#REF!</v>
      </c>
    </row>
    <row r="2421" spans="18:18" x14ac:dyDescent="0.25">
      <c r="R2421" s="48" t="e">
        <f>IF(VLOOKUP(F2421,#REF!,3,2)=10024,IF(F2421=998,2,""),IF(OR(N2421="B02",N2421="E02",N2421="G01",N2421="H01",N2421="H02",N2421="H03",N2421="H04",N2421="H05"),2,1))</f>
        <v>#REF!</v>
      </c>
    </row>
    <row r="2422" spans="18:18" x14ac:dyDescent="0.25">
      <c r="R2422" s="48" t="e">
        <f>IF(VLOOKUP(F2422,#REF!,3,2)=10024,IF(F2422=998,2,""),IF(OR(N2422="B02",N2422="E02",N2422="G01",N2422="H01",N2422="H02",N2422="H03",N2422="H04",N2422="H05"),2,1))</f>
        <v>#REF!</v>
      </c>
    </row>
    <row r="2423" spans="18:18" x14ac:dyDescent="0.25">
      <c r="R2423" s="48" t="e">
        <f>IF(VLOOKUP(F2423,#REF!,3,2)=10024,IF(F2423=998,2,""),IF(OR(N2423="B02",N2423="E02",N2423="G01",N2423="H01",N2423="H02",N2423="H03",N2423="H04",N2423="H05"),2,1))</f>
        <v>#REF!</v>
      </c>
    </row>
    <row r="2424" spans="18:18" x14ac:dyDescent="0.25">
      <c r="R2424" s="48" t="e">
        <f>IF(VLOOKUP(F2424,#REF!,3,2)=10024,IF(F2424=998,2,""),IF(OR(N2424="B02",N2424="E02",N2424="G01",N2424="H01",N2424="H02",N2424="H03",N2424="H04",N2424="H05"),2,1))</f>
        <v>#REF!</v>
      </c>
    </row>
    <row r="2425" spans="18:18" x14ac:dyDescent="0.25">
      <c r="R2425" s="48" t="e">
        <f>IF(VLOOKUP(F2425,#REF!,3,2)=10024,IF(F2425=998,2,""),IF(OR(N2425="B02",N2425="E02",N2425="G01",N2425="H01",N2425="H02",N2425="H03",N2425="H04",N2425="H05"),2,1))</f>
        <v>#REF!</v>
      </c>
    </row>
    <row r="2426" spans="18:18" x14ac:dyDescent="0.25">
      <c r="R2426" s="48" t="e">
        <f>IF(VLOOKUP(F2426,#REF!,3,2)=10024,IF(F2426=998,2,""),IF(OR(N2426="B02",N2426="E02",N2426="G01",N2426="H01",N2426="H02",N2426="H03",N2426="H04",N2426="H05"),2,1))</f>
        <v>#REF!</v>
      </c>
    </row>
    <row r="2427" spans="18:18" x14ac:dyDescent="0.25">
      <c r="R2427" s="48" t="e">
        <f>IF(VLOOKUP(F2427,#REF!,3,2)=10024,IF(F2427=998,2,""),IF(OR(N2427="B02",N2427="E02",N2427="G01",N2427="H01",N2427="H02",N2427="H03",N2427="H04",N2427="H05"),2,1))</f>
        <v>#REF!</v>
      </c>
    </row>
    <row r="2428" spans="18:18" x14ac:dyDescent="0.25">
      <c r="R2428" s="48" t="e">
        <f>IF(VLOOKUP(F2428,#REF!,3,2)=10024,IF(F2428=998,2,""),IF(OR(N2428="B02",N2428="E02",N2428="G01",N2428="H01",N2428="H02",N2428="H03",N2428="H04",N2428="H05"),2,1))</f>
        <v>#REF!</v>
      </c>
    </row>
    <row r="2429" spans="18:18" x14ac:dyDescent="0.25">
      <c r="R2429" s="48" t="e">
        <f>IF(VLOOKUP(F2429,#REF!,3,2)=10024,IF(F2429=998,2,""),IF(OR(N2429="B02",N2429="E02",N2429="G01",N2429="H01",N2429="H02",N2429="H03",N2429="H04",N2429="H05"),2,1))</f>
        <v>#REF!</v>
      </c>
    </row>
    <row r="2430" spans="18:18" x14ac:dyDescent="0.25">
      <c r="R2430" s="48" t="e">
        <f>IF(VLOOKUP(F2430,#REF!,3,2)=10024,IF(F2430=998,2,""),IF(OR(N2430="B02",N2430="E02",N2430="G01",N2430="H01",N2430="H02",N2430="H03",N2430="H04",N2430="H05"),2,1))</f>
        <v>#REF!</v>
      </c>
    </row>
    <row r="2431" spans="18:18" x14ac:dyDescent="0.25">
      <c r="R2431" s="48" t="e">
        <f>IF(VLOOKUP(F2431,#REF!,3,2)=10024,IF(F2431=998,2,""),IF(OR(N2431="B02",N2431="E02",N2431="G01",N2431="H01",N2431="H02",N2431="H03",N2431="H04",N2431="H05"),2,1))</f>
        <v>#REF!</v>
      </c>
    </row>
    <row r="2432" spans="18:18" x14ac:dyDescent="0.25">
      <c r="R2432" s="48" t="e">
        <f>IF(VLOOKUP(F2432,#REF!,3,2)=10024,IF(F2432=998,2,""),IF(OR(N2432="B02",N2432="E02",N2432="G01",N2432="H01",N2432="H02",N2432="H03",N2432="H04",N2432="H05"),2,1))</f>
        <v>#REF!</v>
      </c>
    </row>
    <row r="2433" spans="18:18" x14ac:dyDescent="0.25">
      <c r="R2433" s="48" t="e">
        <f>IF(VLOOKUP(F2433,#REF!,3,2)=10024,IF(F2433=998,2,""),IF(OR(N2433="B02",N2433="E02",N2433="G01",N2433="H01",N2433="H02",N2433="H03",N2433="H04",N2433="H05"),2,1))</f>
        <v>#REF!</v>
      </c>
    </row>
    <row r="2434" spans="18:18" x14ac:dyDescent="0.25">
      <c r="R2434" s="48" t="e">
        <f>IF(VLOOKUP(F2434,#REF!,3,2)=10024,IF(F2434=998,2,""),IF(OR(N2434="B02",N2434="E02",N2434="G01",N2434="H01",N2434="H02",N2434="H03",N2434="H04",N2434="H05"),2,1))</f>
        <v>#REF!</v>
      </c>
    </row>
    <row r="2435" spans="18:18" x14ac:dyDescent="0.25">
      <c r="R2435" s="48" t="e">
        <f>IF(VLOOKUP(F2435,#REF!,3,2)=10024,IF(F2435=998,2,""),IF(OR(N2435="B02",N2435="E02",N2435="G01",N2435="H01",N2435="H02",N2435="H03",N2435="H04",N2435="H05"),2,1))</f>
        <v>#REF!</v>
      </c>
    </row>
    <row r="2436" spans="18:18" x14ac:dyDescent="0.25">
      <c r="R2436" s="48" t="e">
        <f>IF(VLOOKUP(F2436,#REF!,3,2)=10024,IF(F2436=998,2,""),IF(OR(N2436="B02",N2436="E02",N2436="G01",N2436="H01",N2436="H02",N2436="H03",N2436="H04",N2436="H05"),2,1))</f>
        <v>#REF!</v>
      </c>
    </row>
    <row r="2437" spans="18:18" x14ac:dyDescent="0.25">
      <c r="R2437" s="48" t="e">
        <f>IF(VLOOKUP(F2437,#REF!,3,2)=10024,IF(F2437=998,2,""),IF(OR(N2437="B02",N2437="E02",N2437="G01",N2437="H01",N2437="H02",N2437="H03",N2437="H04",N2437="H05"),2,1))</f>
        <v>#REF!</v>
      </c>
    </row>
    <row r="2438" spans="18:18" x14ac:dyDescent="0.25">
      <c r="R2438" s="48" t="e">
        <f>IF(VLOOKUP(F2438,#REF!,3,2)=10024,IF(F2438=998,2,""),IF(OR(N2438="B02",N2438="E02",N2438="G01",N2438="H01",N2438="H02",N2438="H03",N2438="H04",N2438="H05"),2,1))</f>
        <v>#REF!</v>
      </c>
    </row>
    <row r="2439" spans="18:18" x14ac:dyDescent="0.25">
      <c r="R2439" s="48" t="e">
        <f>IF(VLOOKUP(F2439,#REF!,3,2)=10024,IF(F2439=998,2,""),IF(OR(N2439="B02",N2439="E02",N2439="G01",N2439="H01",N2439="H02",N2439="H03",N2439="H04",N2439="H05"),2,1))</f>
        <v>#REF!</v>
      </c>
    </row>
    <row r="2440" spans="18:18" x14ac:dyDescent="0.25">
      <c r="R2440" s="48" t="e">
        <f>IF(VLOOKUP(F2440,#REF!,3,2)=10024,IF(F2440=998,2,""),IF(OR(N2440="B02",N2440="E02",N2440="G01",N2440="H01",N2440="H02",N2440="H03",N2440="H04",N2440="H05"),2,1))</f>
        <v>#REF!</v>
      </c>
    </row>
    <row r="2441" spans="18:18" x14ac:dyDescent="0.25">
      <c r="R2441" s="48" t="e">
        <f>IF(VLOOKUP(F2441,#REF!,3,2)=10024,IF(F2441=998,2,""),IF(OR(N2441="B02",N2441="E02",N2441="G01",N2441="H01",N2441="H02",N2441="H03",N2441="H04",N2441="H05"),2,1))</f>
        <v>#REF!</v>
      </c>
    </row>
    <row r="2442" spans="18:18" x14ac:dyDescent="0.25">
      <c r="R2442" s="48" t="e">
        <f>IF(VLOOKUP(F2442,#REF!,3,2)=10024,IF(F2442=998,2,""),IF(OR(N2442="B02",N2442="E02",N2442="G01",N2442="H01",N2442="H02",N2442="H03",N2442="H04",N2442="H05"),2,1))</f>
        <v>#REF!</v>
      </c>
    </row>
    <row r="2443" spans="18:18" x14ac:dyDescent="0.25">
      <c r="R2443" s="48" t="e">
        <f>IF(VLOOKUP(F2443,#REF!,3,2)=10024,IF(F2443=998,2,""),IF(OR(N2443="B02",N2443="E02",N2443="G01",N2443="H01",N2443="H02",N2443="H03",N2443="H04",N2443="H05"),2,1))</f>
        <v>#REF!</v>
      </c>
    </row>
    <row r="2444" spans="18:18" x14ac:dyDescent="0.25">
      <c r="R2444" s="48" t="e">
        <f>IF(VLOOKUP(F2444,#REF!,3,2)=10024,IF(F2444=998,2,""),IF(OR(N2444="B02",N2444="E02",N2444="G01",N2444="H01",N2444="H02",N2444="H03",N2444="H04",N2444="H05"),2,1))</f>
        <v>#REF!</v>
      </c>
    </row>
    <row r="2445" spans="18:18" x14ac:dyDescent="0.25">
      <c r="R2445" s="48" t="e">
        <f>IF(VLOOKUP(F2445,#REF!,3,2)=10024,IF(F2445=998,2,""),IF(OR(N2445="B02",N2445="E02",N2445="G01",N2445="H01",N2445="H02",N2445="H03",N2445="H04",N2445="H05"),2,1))</f>
        <v>#REF!</v>
      </c>
    </row>
    <row r="2446" spans="18:18" x14ac:dyDescent="0.25">
      <c r="R2446" s="48" t="e">
        <f>IF(VLOOKUP(F2446,#REF!,3,2)=10024,IF(F2446=998,2,""),IF(OR(N2446="B02",N2446="E02",N2446="G01",N2446="H01",N2446="H02",N2446="H03",N2446="H04",N2446="H05"),2,1))</f>
        <v>#REF!</v>
      </c>
    </row>
    <row r="2447" spans="18:18" x14ac:dyDescent="0.25">
      <c r="R2447" s="48" t="e">
        <f>IF(VLOOKUP(F2447,#REF!,3,2)=10024,IF(F2447=998,2,""),IF(OR(N2447="B02",N2447="E02",N2447="G01",N2447="H01",N2447="H02",N2447="H03",N2447="H04",N2447="H05"),2,1))</f>
        <v>#REF!</v>
      </c>
    </row>
    <row r="2448" spans="18:18" x14ac:dyDescent="0.25">
      <c r="R2448" s="48" t="e">
        <f>IF(VLOOKUP(F2448,#REF!,3,2)=10024,IF(F2448=998,2,""),IF(OR(N2448="B02",N2448="E02",N2448="G01",N2448="H01",N2448="H02",N2448="H03",N2448="H04",N2448="H05"),2,1))</f>
        <v>#REF!</v>
      </c>
    </row>
    <row r="2449" spans="18:18" x14ac:dyDescent="0.25">
      <c r="R2449" s="48" t="e">
        <f>IF(VLOOKUP(F2449,#REF!,3,2)=10024,IF(F2449=998,2,""),IF(OR(N2449="B02",N2449="E02",N2449="G01",N2449="H01",N2449="H02",N2449="H03",N2449="H04",N2449="H05"),2,1))</f>
        <v>#REF!</v>
      </c>
    </row>
    <row r="2450" spans="18:18" x14ac:dyDescent="0.25">
      <c r="R2450" s="48" t="e">
        <f>IF(VLOOKUP(F2450,#REF!,3,2)=10024,IF(F2450=998,2,""),IF(OR(N2450="B02",N2450="E02",N2450="G01",N2450="H01",N2450="H02",N2450="H03",N2450="H04",N2450="H05"),2,1))</f>
        <v>#REF!</v>
      </c>
    </row>
    <row r="2451" spans="18:18" x14ac:dyDescent="0.25">
      <c r="R2451" s="48" t="e">
        <f>IF(VLOOKUP(F2451,#REF!,3,2)=10024,IF(F2451=998,2,""),IF(OR(N2451="B02",N2451="E02",N2451="G01",N2451="H01",N2451="H02",N2451="H03",N2451="H04",N2451="H05"),2,1))</f>
        <v>#REF!</v>
      </c>
    </row>
    <row r="2452" spans="18:18" x14ac:dyDescent="0.25">
      <c r="R2452" s="48" t="e">
        <f>IF(VLOOKUP(F2452,#REF!,3,2)=10024,IF(F2452=998,2,""),IF(OR(N2452="B02",N2452="E02",N2452="G01",N2452="H01",N2452="H02",N2452="H03",N2452="H04",N2452="H05"),2,1))</f>
        <v>#REF!</v>
      </c>
    </row>
    <row r="2453" spans="18:18" x14ac:dyDescent="0.25">
      <c r="R2453" s="48" t="e">
        <f>IF(VLOOKUP(F2453,#REF!,3,2)=10024,IF(F2453=998,2,""),IF(OR(N2453="B02",N2453="E02",N2453="G01",N2453="H01",N2453="H02",N2453="H03",N2453="H04",N2453="H05"),2,1))</f>
        <v>#REF!</v>
      </c>
    </row>
    <row r="2454" spans="18:18" x14ac:dyDescent="0.25">
      <c r="R2454" s="48" t="e">
        <f>IF(VLOOKUP(F2454,#REF!,3,2)=10024,IF(F2454=998,2,""),IF(OR(N2454="B02",N2454="E02",N2454="G01",N2454="H01",N2454="H02",N2454="H03",N2454="H04",N2454="H05"),2,1))</f>
        <v>#REF!</v>
      </c>
    </row>
    <row r="2455" spans="18:18" x14ac:dyDescent="0.25">
      <c r="R2455" s="48" t="e">
        <f>IF(VLOOKUP(F2455,#REF!,3,2)=10024,IF(F2455=998,2,""),IF(OR(N2455="B02",N2455="E02",N2455="G01",N2455="H01",N2455="H02",N2455="H03",N2455="H04",N2455="H05"),2,1))</f>
        <v>#REF!</v>
      </c>
    </row>
    <row r="2456" spans="18:18" x14ac:dyDescent="0.25">
      <c r="R2456" s="48" t="e">
        <f>IF(VLOOKUP(F2456,#REF!,3,2)=10024,IF(F2456=998,2,""),IF(OR(N2456="B02",N2456="E02",N2456="G01",N2456="H01",N2456="H02",N2456="H03",N2456="H04",N2456="H05"),2,1))</f>
        <v>#REF!</v>
      </c>
    </row>
    <row r="2457" spans="18:18" x14ac:dyDescent="0.25">
      <c r="R2457" s="48" t="e">
        <f>IF(VLOOKUP(F2457,#REF!,3,2)=10024,IF(F2457=998,2,""),IF(OR(N2457="B02",N2457="E02",N2457="G01",N2457="H01",N2457="H02",N2457="H03",N2457="H04",N2457="H05"),2,1))</f>
        <v>#REF!</v>
      </c>
    </row>
    <row r="2458" spans="18:18" x14ac:dyDescent="0.25">
      <c r="R2458" s="48" t="e">
        <f>IF(VLOOKUP(F2458,#REF!,3,2)=10024,IF(F2458=998,2,""),IF(OR(N2458="B02",N2458="E02",N2458="G01",N2458="H01",N2458="H02",N2458="H03",N2458="H04",N2458="H05"),2,1))</f>
        <v>#REF!</v>
      </c>
    </row>
    <row r="2459" spans="18:18" x14ac:dyDescent="0.25">
      <c r="R2459" s="48" t="e">
        <f>IF(VLOOKUP(F2459,#REF!,3,2)=10024,IF(F2459=998,2,""),IF(OR(N2459="B02",N2459="E02",N2459="G01",N2459="H01",N2459="H02",N2459="H03",N2459="H04",N2459="H05"),2,1))</f>
        <v>#REF!</v>
      </c>
    </row>
    <row r="2460" spans="18:18" x14ac:dyDescent="0.25">
      <c r="R2460" s="48" t="e">
        <f>IF(VLOOKUP(F2460,#REF!,3,2)=10024,IF(F2460=998,2,""),IF(OR(N2460="B02",N2460="E02",N2460="G01",N2460="H01",N2460="H02",N2460="H03",N2460="H04",N2460="H05"),2,1))</f>
        <v>#REF!</v>
      </c>
    </row>
    <row r="2461" spans="18:18" x14ac:dyDescent="0.25">
      <c r="R2461" s="48" t="e">
        <f>IF(VLOOKUP(F2461,#REF!,3,2)=10024,IF(F2461=998,2,""),IF(OR(N2461="B02",N2461="E02",N2461="G01",N2461="H01",N2461="H02",N2461="H03",N2461="H04",N2461="H05"),2,1))</f>
        <v>#REF!</v>
      </c>
    </row>
    <row r="2462" spans="18:18" x14ac:dyDescent="0.25">
      <c r="R2462" s="48" t="e">
        <f>IF(VLOOKUP(F2462,#REF!,3,2)=10024,IF(F2462=998,2,""),IF(OR(N2462="B02",N2462="E02",N2462="G01",N2462="H01",N2462="H02",N2462="H03",N2462="H04",N2462="H05"),2,1))</f>
        <v>#REF!</v>
      </c>
    </row>
    <row r="2463" spans="18:18" x14ac:dyDescent="0.25">
      <c r="R2463" s="48" t="e">
        <f>IF(VLOOKUP(F2463,#REF!,3,2)=10024,IF(F2463=998,2,""),IF(OR(N2463="B02",N2463="E02",N2463="G01",N2463="H01",N2463="H02",N2463="H03",N2463="H04",N2463="H05"),2,1))</f>
        <v>#REF!</v>
      </c>
    </row>
    <row r="2464" spans="18:18" x14ac:dyDescent="0.25">
      <c r="R2464" s="48" t="e">
        <f>IF(VLOOKUP(F2464,#REF!,3,2)=10024,IF(F2464=998,2,""),IF(OR(N2464="B02",N2464="E02",N2464="G01",N2464="H01",N2464="H02",N2464="H03",N2464="H04",N2464="H05"),2,1))</f>
        <v>#REF!</v>
      </c>
    </row>
    <row r="2465" spans="18:18" x14ac:dyDescent="0.25">
      <c r="R2465" s="48" t="e">
        <f>IF(VLOOKUP(F2465,#REF!,3,2)=10024,IF(F2465=998,2,""),IF(OR(N2465="B02",N2465="E02",N2465="G01",N2465="H01",N2465="H02",N2465="H03",N2465="H04",N2465="H05"),2,1))</f>
        <v>#REF!</v>
      </c>
    </row>
    <row r="2466" spans="18:18" x14ac:dyDescent="0.25">
      <c r="R2466" s="48" t="e">
        <f>IF(VLOOKUP(F2466,#REF!,3,2)=10024,IF(F2466=998,2,""),IF(OR(N2466="B02",N2466="E02",N2466="G01",N2466="H01",N2466="H02",N2466="H03",N2466="H04",N2466="H05"),2,1))</f>
        <v>#REF!</v>
      </c>
    </row>
    <row r="2467" spans="18:18" x14ac:dyDescent="0.25">
      <c r="R2467" s="48" t="e">
        <f>IF(VLOOKUP(F2467,#REF!,3,2)=10024,IF(F2467=998,2,""),IF(OR(N2467="B02",N2467="E02",N2467="G01",N2467="H01",N2467="H02",N2467="H03",N2467="H04",N2467="H05"),2,1))</f>
        <v>#REF!</v>
      </c>
    </row>
    <row r="2468" spans="18:18" x14ac:dyDescent="0.25">
      <c r="R2468" s="48" t="e">
        <f>IF(VLOOKUP(F2468,#REF!,3,2)=10024,IF(F2468=998,2,""),IF(OR(N2468="B02",N2468="E02",N2468="G01",N2468="H01",N2468="H02",N2468="H03",N2468="H04",N2468="H05"),2,1))</f>
        <v>#REF!</v>
      </c>
    </row>
    <row r="2469" spans="18:18" x14ac:dyDescent="0.25">
      <c r="R2469" s="48" t="e">
        <f>IF(VLOOKUP(F2469,#REF!,3,2)=10024,IF(F2469=998,2,""),IF(OR(N2469="B02",N2469="E02",N2469="G01",N2469="H01",N2469="H02",N2469="H03",N2469="H04",N2469="H05"),2,1))</f>
        <v>#REF!</v>
      </c>
    </row>
    <row r="2470" spans="18:18" x14ac:dyDescent="0.25">
      <c r="R2470" s="48" t="e">
        <f>IF(VLOOKUP(F2470,#REF!,3,2)=10024,IF(F2470=998,2,""),IF(OR(N2470="B02",N2470="E02",N2470="G01",N2470="H01",N2470="H02",N2470="H03",N2470="H04",N2470="H05"),2,1))</f>
        <v>#REF!</v>
      </c>
    </row>
    <row r="2471" spans="18:18" x14ac:dyDescent="0.25">
      <c r="R2471" s="48" t="e">
        <f>IF(VLOOKUP(F2471,#REF!,3,2)=10024,IF(F2471=998,2,""),IF(OR(N2471="B02",N2471="E02",N2471="G01",N2471="H01",N2471="H02",N2471="H03",N2471="H04",N2471="H05"),2,1))</f>
        <v>#REF!</v>
      </c>
    </row>
    <row r="2472" spans="18:18" x14ac:dyDescent="0.25">
      <c r="R2472" s="48" t="e">
        <f>IF(VLOOKUP(F2472,#REF!,3,2)=10024,IF(F2472=998,2,""),IF(OR(N2472="B02",N2472="E02",N2472="G01",N2472="H01",N2472="H02",N2472="H03",N2472="H04",N2472="H05"),2,1))</f>
        <v>#REF!</v>
      </c>
    </row>
    <row r="2473" spans="18:18" x14ac:dyDescent="0.25">
      <c r="R2473" s="48" t="e">
        <f>IF(VLOOKUP(F2473,#REF!,3,2)=10024,IF(F2473=998,2,""),IF(OR(N2473="B02",N2473="E02",N2473="G01",N2473="H01",N2473="H02",N2473="H03",N2473="H04",N2473="H05"),2,1))</f>
        <v>#REF!</v>
      </c>
    </row>
    <row r="2474" spans="18:18" x14ac:dyDescent="0.25">
      <c r="R2474" s="48" t="e">
        <f>IF(VLOOKUP(F2474,#REF!,3,2)=10024,IF(F2474=998,2,""),IF(OR(N2474="B02",N2474="E02",N2474="G01",N2474="H01",N2474="H02",N2474="H03",N2474="H04",N2474="H05"),2,1))</f>
        <v>#REF!</v>
      </c>
    </row>
    <row r="2475" spans="18:18" x14ac:dyDescent="0.25">
      <c r="R2475" s="48" t="e">
        <f>IF(VLOOKUP(F2475,#REF!,3,2)=10024,IF(F2475=998,2,""),IF(OR(N2475="B02",N2475="E02",N2475="G01",N2475="H01",N2475="H02",N2475="H03",N2475="H04",N2475="H05"),2,1))</f>
        <v>#REF!</v>
      </c>
    </row>
    <row r="2476" spans="18:18" x14ac:dyDescent="0.25">
      <c r="R2476" s="48" t="e">
        <f>IF(VLOOKUP(F2476,#REF!,3,2)=10024,IF(F2476=998,2,""),IF(OR(N2476="B02",N2476="E02",N2476="G01",N2476="H01",N2476="H02",N2476="H03",N2476="H04",N2476="H05"),2,1))</f>
        <v>#REF!</v>
      </c>
    </row>
    <row r="2477" spans="18:18" x14ac:dyDescent="0.25">
      <c r="R2477" s="48" t="e">
        <f>IF(VLOOKUP(F2477,#REF!,3,2)=10024,IF(F2477=998,2,""),IF(OR(N2477="B02",N2477="E02",N2477="G01",N2477="H01",N2477="H02",N2477="H03",N2477="H04",N2477="H05"),2,1))</f>
        <v>#REF!</v>
      </c>
    </row>
    <row r="2478" spans="18:18" x14ac:dyDescent="0.25">
      <c r="R2478" s="48" t="e">
        <f>IF(VLOOKUP(F2478,#REF!,3,2)=10024,IF(F2478=998,2,""),IF(OR(N2478="B02",N2478="E02",N2478="G01",N2478="H01",N2478="H02",N2478="H03",N2478="H04",N2478="H05"),2,1))</f>
        <v>#REF!</v>
      </c>
    </row>
    <row r="2479" spans="18:18" x14ac:dyDescent="0.25">
      <c r="R2479" s="48" t="e">
        <f>IF(VLOOKUP(F2479,#REF!,3,2)=10024,IF(F2479=998,2,""),IF(OR(N2479="B02",N2479="E02",N2479="G01",N2479="H01",N2479="H02",N2479="H03",N2479="H04",N2479="H05"),2,1))</f>
        <v>#REF!</v>
      </c>
    </row>
    <row r="2480" spans="18:18" x14ac:dyDescent="0.25">
      <c r="R2480" s="48" t="e">
        <f>IF(VLOOKUP(F2480,#REF!,3,2)=10024,IF(F2480=998,2,""),IF(OR(N2480="B02",N2480="E02",N2480="G01",N2480="H01",N2480="H02",N2480="H03",N2480="H04",N2480="H05"),2,1))</f>
        <v>#REF!</v>
      </c>
    </row>
    <row r="2481" spans="18:18" x14ac:dyDescent="0.25">
      <c r="R2481" s="48" t="e">
        <f>IF(VLOOKUP(F2481,#REF!,3,2)=10024,IF(F2481=998,2,""),IF(OR(N2481="B02",N2481="E02",N2481="G01",N2481="H01",N2481="H02",N2481="H03",N2481="H04",N2481="H05"),2,1))</f>
        <v>#REF!</v>
      </c>
    </row>
    <row r="2482" spans="18:18" x14ac:dyDescent="0.25">
      <c r="R2482" s="48" t="e">
        <f>IF(VLOOKUP(F2482,#REF!,3,2)=10024,IF(F2482=998,2,""),IF(OR(N2482="B02",N2482="E02",N2482="G01",N2482="H01",N2482="H02",N2482="H03",N2482="H04",N2482="H05"),2,1))</f>
        <v>#REF!</v>
      </c>
    </row>
    <row r="2483" spans="18:18" x14ac:dyDescent="0.25">
      <c r="R2483" s="48" t="e">
        <f>IF(VLOOKUP(F2483,#REF!,3,2)=10024,IF(F2483=998,2,""),IF(OR(N2483="B02",N2483="E02",N2483="G01",N2483="H01",N2483="H02",N2483="H03",N2483="H04",N2483="H05"),2,1))</f>
        <v>#REF!</v>
      </c>
    </row>
    <row r="2484" spans="18:18" x14ac:dyDescent="0.25">
      <c r="R2484" s="48" t="e">
        <f>IF(VLOOKUP(F2484,#REF!,3,2)=10024,IF(F2484=998,2,""),IF(OR(N2484="B02",N2484="E02",N2484="G01",N2484="H01",N2484="H02",N2484="H03",N2484="H04",N2484="H05"),2,1))</f>
        <v>#REF!</v>
      </c>
    </row>
    <row r="2485" spans="18:18" x14ac:dyDescent="0.25">
      <c r="R2485" s="48" t="e">
        <f>IF(VLOOKUP(F2485,#REF!,3,2)=10024,IF(F2485=998,2,""),IF(OR(N2485="B02",N2485="E02",N2485="G01",N2485="H01",N2485="H02",N2485="H03",N2485="H04",N2485="H05"),2,1))</f>
        <v>#REF!</v>
      </c>
    </row>
    <row r="2486" spans="18:18" x14ac:dyDescent="0.25">
      <c r="R2486" s="48" t="e">
        <f>IF(VLOOKUP(F2486,#REF!,3,2)=10024,IF(F2486=998,2,""),IF(OR(N2486="B02",N2486="E02",N2486="G01",N2486="H01",N2486="H02",N2486="H03",N2486="H04",N2486="H05"),2,1))</f>
        <v>#REF!</v>
      </c>
    </row>
    <row r="2487" spans="18:18" x14ac:dyDescent="0.25">
      <c r="R2487" s="48" t="e">
        <f>IF(VLOOKUP(F2487,#REF!,3,2)=10024,IF(F2487=998,2,""),IF(OR(N2487="B02",N2487="E02",N2487="G01",N2487="H01",N2487="H02",N2487="H03",N2487="H04",N2487="H05"),2,1))</f>
        <v>#REF!</v>
      </c>
    </row>
    <row r="2488" spans="18:18" x14ac:dyDescent="0.25">
      <c r="R2488" s="48" t="e">
        <f>IF(VLOOKUP(F2488,#REF!,3,2)=10024,IF(F2488=998,2,""),IF(OR(N2488="B02",N2488="E02",N2488="G01",N2488="H01",N2488="H02",N2488="H03",N2488="H04",N2488="H05"),2,1))</f>
        <v>#REF!</v>
      </c>
    </row>
    <row r="2489" spans="18:18" x14ac:dyDescent="0.25">
      <c r="R2489" s="48" t="e">
        <f>IF(VLOOKUP(F2489,#REF!,3,2)=10024,IF(F2489=998,2,""),IF(OR(N2489="B02",N2489="E02",N2489="G01",N2489="H01",N2489="H02",N2489="H03",N2489="H04",N2489="H05"),2,1))</f>
        <v>#REF!</v>
      </c>
    </row>
    <row r="2490" spans="18:18" x14ac:dyDescent="0.25">
      <c r="R2490" s="48" t="e">
        <f>IF(VLOOKUP(F2490,#REF!,3,2)=10024,IF(F2490=998,2,""),IF(OR(N2490="B02",N2490="E02",N2490="G01",N2490="H01",N2490="H02",N2490="H03",N2490="H04",N2490="H05"),2,1))</f>
        <v>#REF!</v>
      </c>
    </row>
    <row r="2491" spans="18:18" x14ac:dyDescent="0.25">
      <c r="R2491" s="48" t="e">
        <f>IF(VLOOKUP(F2491,#REF!,3,2)=10024,IF(F2491=998,2,""),IF(OR(N2491="B02",N2491="E02",N2491="G01",N2491="H01",N2491="H02",N2491="H03",N2491="H04",N2491="H05"),2,1))</f>
        <v>#REF!</v>
      </c>
    </row>
    <row r="2492" spans="18:18" x14ac:dyDescent="0.25">
      <c r="R2492" s="48" t="e">
        <f>IF(VLOOKUP(F2492,#REF!,3,2)=10024,IF(F2492=998,2,""),IF(OR(N2492="B02",N2492="E02",N2492="G01",N2492="H01",N2492="H02",N2492="H03",N2492="H04",N2492="H05"),2,1))</f>
        <v>#REF!</v>
      </c>
    </row>
    <row r="2493" spans="18:18" x14ac:dyDescent="0.25">
      <c r="R2493" s="48" t="e">
        <f>IF(VLOOKUP(F2493,#REF!,3,2)=10024,IF(F2493=998,2,""),IF(OR(N2493="B02",N2493="E02",N2493="G01",N2493="H01",N2493="H02",N2493="H03",N2493="H04",N2493="H05"),2,1))</f>
        <v>#REF!</v>
      </c>
    </row>
    <row r="2494" spans="18:18" x14ac:dyDescent="0.25">
      <c r="R2494" s="48" t="e">
        <f>IF(VLOOKUP(F2494,#REF!,3,2)=10024,IF(F2494=998,2,""),IF(OR(N2494="B02",N2494="E02",N2494="G01",N2494="H01",N2494="H02",N2494="H03",N2494="H04",N2494="H05"),2,1))</f>
        <v>#REF!</v>
      </c>
    </row>
    <row r="2495" spans="18:18" x14ac:dyDescent="0.25">
      <c r="R2495" s="48" t="e">
        <f>IF(VLOOKUP(F2495,#REF!,3,2)=10024,IF(F2495=998,2,""),IF(OR(N2495="B02",N2495="E02",N2495="G01",N2495="H01",N2495="H02",N2495="H03",N2495="H04",N2495="H05"),2,1))</f>
        <v>#REF!</v>
      </c>
    </row>
    <row r="2496" spans="18:18" x14ac:dyDescent="0.25">
      <c r="R2496" s="48" t="e">
        <f>IF(VLOOKUP(F2496,#REF!,3,2)=10024,IF(F2496=998,2,""),IF(OR(N2496="B02",N2496="E02",N2496="G01",N2496="H01",N2496="H02",N2496="H03",N2496="H04",N2496="H05"),2,1))</f>
        <v>#REF!</v>
      </c>
    </row>
    <row r="2497" spans="18:18" x14ac:dyDescent="0.25">
      <c r="R2497" s="48" t="e">
        <f>IF(VLOOKUP(F2497,#REF!,3,2)=10024,IF(F2497=998,2,""),IF(OR(N2497="B02",N2497="E02",N2497="G01",N2497="H01",N2497="H02",N2497="H03",N2497="H04",N2497="H05"),2,1))</f>
        <v>#REF!</v>
      </c>
    </row>
    <row r="2498" spans="18:18" x14ac:dyDescent="0.25">
      <c r="R2498" s="48" t="e">
        <f>IF(VLOOKUP(F2498,#REF!,3,2)=10024,IF(F2498=998,2,""),IF(OR(N2498="B02",N2498="E02",N2498="G01",N2498="H01",N2498="H02",N2498="H03",N2498="H04",N2498="H05"),2,1))</f>
        <v>#REF!</v>
      </c>
    </row>
    <row r="2499" spans="18:18" x14ac:dyDescent="0.25">
      <c r="R2499" s="48" t="e">
        <f>IF(VLOOKUP(F2499,#REF!,3,2)=10024,IF(F2499=998,2,""),IF(OR(N2499="B02",N2499="E02",N2499="G01",N2499="H01",N2499="H02",N2499="H03",N2499="H04",N2499="H05"),2,1))</f>
        <v>#REF!</v>
      </c>
    </row>
    <row r="2500" spans="18:18" x14ac:dyDescent="0.25">
      <c r="R2500" s="48" t="e">
        <f>IF(VLOOKUP(F2500,#REF!,3,2)=10024,IF(F2500=998,2,""),IF(OR(N2500="B02",N2500="E02",N2500="G01",N2500="H01",N2500="H02",N2500="H03",N2500="H04",N2500="H05"),2,1))</f>
        <v>#REF!</v>
      </c>
    </row>
    <row r="2501" spans="18:18" x14ac:dyDescent="0.25">
      <c r="R2501" s="48" t="e">
        <f>IF(VLOOKUP(F2501,#REF!,3,2)=10024,IF(F2501=998,2,""),IF(OR(N2501="B02",N2501="E02",N2501="G01",N2501="H01",N2501="H02",N2501="H03",N2501="H04",N2501="H05"),2,1))</f>
        <v>#REF!</v>
      </c>
    </row>
    <row r="2502" spans="18:18" x14ac:dyDescent="0.25">
      <c r="R2502" s="48" t="e">
        <f>IF(VLOOKUP(F2502,#REF!,3,2)=10024,IF(F2502=998,2,""),IF(OR(N2502="B02",N2502="E02",N2502="G01",N2502="H01",N2502="H02",N2502="H03",N2502="H04",N2502="H05"),2,1))</f>
        <v>#REF!</v>
      </c>
    </row>
    <row r="2503" spans="18:18" x14ac:dyDescent="0.25">
      <c r="R2503" s="48" t="e">
        <f>IF(VLOOKUP(F2503,#REF!,3,2)=10024,IF(F2503=998,2,""),IF(OR(N2503="B02",N2503="E02",N2503="G01",N2503="H01",N2503="H02",N2503="H03",N2503="H04",N2503="H05"),2,1))</f>
        <v>#REF!</v>
      </c>
    </row>
    <row r="2504" spans="18:18" x14ac:dyDescent="0.25">
      <c r="R2504" s="48" t="e">
        <f>IF(VLOOKUP(F2504,#REF!,3,2)=10024,IF(F2504=998,2,""),IF(OR(N2504="B02",N2504="E02",N2504="G01",N2504="H01",N2504="H02",N2504="H03",N2504="H04",N2504="H05"),2,1))</f>
        <v>#REF!</v>
      </c>
    </row>
    <row r="2505" spans="18:18" x14ac:dyDescent="0.25">
      <c r="R2505" s="48" t="e">
        <f>IF(VLOOKUP(F2505,#REF!,3,2)=10024,IF(F2505=998,2,""),IF(OR(N2505="B02",N2505="E02",N2505="G01",N2505="H01",N2505="H02",N2505="H03",N2505="H04",N2505="H05"),2,1))</f>
        <v>#REF!</v>
      </c>
    </row>
    <row r="2506" spans="18:18" x14ac:dyDescent="0.25">
      <c r="R2506" s="48" t="e">
        <f>IF(VLOOKUP(F2506,#REF!,3,2)=10024,IF(F2506=998,2,""),IF(OR(N2506="B02",N2506="E02",N2506="G01",N2506="H01",N2506="H02",N2506="H03",N2506="H04",N2506="H05"),2,1))</f>
        <v>#REF!</v>
      </c>
    </row>
    <row r="2507" spans="18:18" x14ac:dyDescent="0.25">
      <c r="R2507" s="48" t="e">
        <f>IF(VLOOKUP(F2507,#REF!,3,2)=10024,IF(F2507=998,2,""),IF(OR(N2507="B02",N2507="E02",N2507="G01",N2507="H01",N2507="H02",N2507="H03",N2507="H04",N2507="H05"),2,1))</f>
        <v>#REF!</v>
      </c>
    </row>
    <row r="2508" spans="18:18" x14ac:dyDescent="0.25">
      <c r="R2508" s="48" t="e">
        <f>IF(VLOOKUP(F2508,#REF!,3,2)=10024,IF(F2508=998,2,""),IF(OR(N2508="B02",N2508="E02",N2508="G01",N2508="H01",N2508="H02",N2508="H03",N2508="H04",N2508="H05"),2,1))</f>
        <v>#REF!</v>
      </c>
    </row>
    <row r="2509" spans="18:18" x14ac:dyDescent="0.25">
      <c r="R2509" s="48" t="e">
        <f>IF(VLOOKUP(F2509,#REF!,3,2)=10024,IF(F2509=998,2,""),IF(OR(N2509="B02",N2509="E02",N2509="G01",N2509="H01",N2509="H02",N2509="H03",N2509="H04",N2509="H05"),2,1))</f>
        <v>#REF!</v>
      </c>
    </row>
    <row r="2510" spans="18:18" x14ac:dyDescent="0.25">
      <c r="R2510" s="48" t="e">
        <f>IF(VLOOKUP(F2510,#REF!,3,2)=10024,IF(F2510=998,2,""),IF(OR(N2510="B02",N2510="E02",N2510="G01",N2510="H01",N2510="H02",N2510="H03",N2510="H04",N2510="H05"),2,1))</f>
        <v>#REF!</v>
      </c>
    </row>
    <row r="2511" spans="18:18" x14ac:dyDescent="0.25">
      <c r="R2511" s="48" t="e">
        <f>IF(VLOOKUP(F2511,#REF!,3,2)=10024,IF(F2511=998,2,""),IF(OR(N2511="B02",N2511="E02",N2511="G01",N2511="H01",N2511="H02",N2511="H03",N2511="H04",N2511="H05"),2,1))</f>
        <v>#REF!</v>
      </c>
    </row>
    <row r="2512" spans="18:18" x14ac:dyDescent="0.25">
      <c r="R2512" s="48" t="e">
        <f>IF(VLOOKUP(F2512,#REF!,3,2)=10024,IF(F2512=998,2,""),IF(OR(N2512="B02",N2512="E02",N2512="G01",N2512="H01",N2512="H02",N2512="H03",N2512="H04",N2512="H05"),2,1))</f>
        <v>#REF!</v>
      </c>
    </row>
    <row r="2513" spans="18:18" x14ac:dyDescent="0.25">
      <c r="R2513" s="48" t="e">
        <f>IF(VLOOKUP(F2513,#REF!,3,2)=10024,IF(F2513=998,2,""),IF(OR(N2513="B02",N2513="E02",N2513="G01",N2513="H01",N2513="H02",N2513="H03",N2513="H04",N2513="H05"),2,1))</f>
        <v>#REF!</v>
      </c>
    </row>
    <row r="2514" spans="18:18" x14ac:dyDescent="0.25">
      <c r="R2514" s="48" t="e">
        <f>IF(VLOOKUP(F2514,#REF!,3,2)=10024,IF(F2514=998,2,""),IF(OR(N2514="B02",N2514="E02",N2514="G01",N2514="H01",N2514="H02",N2514="H03",N2514="H04",N2514="H05"),2,1))</f>
        <v>#REF!</v>
      </c>
    </row>
    <row r="2515" spans="18:18" x14ac:dyDescent="0.25">
      <c r="R2515" s="48" t="e">
        <f>IF(VLOOKUP(F2515,#REF!,3,2)=10024,IF(F2515=998,2,""),IF(OR(N2515="B02",N2515="E02",N2515="G01",N2515="H01",N2515="H02",N2515="H03",N2515="H04",N2515="H05"),2,1))</f>
        <v>#REF!</v>
      </c>
    </row>
    <row r="2516" spans="18:18" x14ac:dyDescent="0.25">
      <c r="R2516" s="48" t="e">
        <f>IF(VLOOKUP(F2516,#REF!,3,2)=10024,IF(F2516=998,2,""),IF(OR(N2516="B02",N2516="E02",N2516="G01",N2516="H01",N2516="H02",N2516="H03",N2516="H04",N2516="H05"),2,1))</f>
        <v>#REF!</v>
      </c>
    </row>
    <row r="2517" spans="18:18" x14ac:dyDescent="0.25">
      <c r="R2517" s="48" t="e">
        <f>IF(VLOOKUP(F2517,#REF!,3,2)=10024,IF(F2517=998,2,""),IF(OR(N2517="B02",N2517="E02",N2517="G01",N2517="H01",N2517="H02",N2517="H03",N2517="H04",N2517="H05"),2,1))</f>
        <v>#REF!</v>
      </c>
    </row>
    <row r="2518" spans="18:18" x14ac:dyDescent="0.25">
      <c r="R2518" s="48" t="e">
        <f>IF(VLOOKUP(F2518,#REF!,3,2)=10024,IF(F2518=998,2,""),IF(OR(N2518="B02",N2518="E02",N2518="G01",N2518="H01",N2518="H02",N2518="H03",N2518="H04",N2518="H05"),2,1))</f>
        <v>#REF!</v>
      </c>
    </row>
    <row r="2519" spans="18:18" x14ac:dyDescent="0.25">
      <c r="R2519" s="48" t="e">
        <f>IF(VLOOKUP(F2519,#REF!,3,2)=10024,IF(F2519=998,2,""),IF(OR(N2519="B02",N2519="E02",N2519="G01",N2519="H01",N2519="H02",N2519="H03",N2519="H04",N2519="H05"),2,1))</f>
        <v>#REF!</v>
      </c>
    </row>
    <row r="2520" spans="18:18" x14ac:dyDescent="0.25">
      <c r="R2520" s="48" t="e">
        <f>IF(VLOOKUP(F2520,#REF!,3,2)=10024,IF(F2520=998,2,""),IF(OR(N2520="B02",N2520="E02",N2520="G01",N2520="H01",N2520="H02",N2520="H03",N2520="H04",N2520="H05"),2,1))</f>
        <v>#REF!</v>
      </c>
    </row>
    <row r="2521" spans="18:18" x14ac:dyDescent="0.25">
      <c r="R2521" s="48" t="e">
        <f>IF(VLOOKUP(F2521,#REF!,3,2)=10024,IF(F2521=998,2,""),IF(OR(N2521="B02",N2521="E02",N2521="G01",N2521="H01",N2521="H02",N2521="H03",N2521="H04",N2521="H05"),2,1))</f>
        <v>#REF!</v>
      </c>
    </row>
    <row r="2522" spans="18:18" x14ac:dyDescent="0.25">
      <c r="R2522" s="48" t="e">
        <f>IF(VLOOKUP(F2522,#REF!,3,2)=10024,IF(F2522=998,2,""),IF(OR(N2522="B02",N2522="E02",N2522="G01",N2522="H01",N2522="H02",N2522="H03",N2522="H04",N2522="H05"),2,1))</f>
        <v>#REF!</v>
      </c>
    </row>
    <row r="2523" spans="18:18" x14ac:dyDescent="0.25">
      <c r="R2523" s="48" t="e">
        <f>IF(VLOOKUP(F2523,#REF!,3,2)=10024,IF(F2523=998,2,""),IF(OR(N2523="B02",N2523="E02",N2523="G01",N2523="H01",N2523="H02",N2523="H03",N2523="H04",N2523="H05"),2,1))</f>
        <v>#REF!</v>
      </c>
    </row>
    <row r="2524" spans="18:18" x14ac:dyDescent="0.25">
      <c r="R2524" s="48" t="e">
        <f>IF(VLOOKUP(F2524,#REF!,3,2)=10024,IF(F2524=998,2,""),IF(OR(N2524="B02",N2524="E02",N2524="G01",N2524="H01",N2524="H02",N2524="H03",N2524="H04",N2524="H05"),2,1))</f>
        <v>#REF!</v>
      </c>
    </row>
    <row r="2525" spans="18:18" x14ac:dyDescent="0.25">
      <c r="R2525" s="48" t="e">
        <f>IF(VLOOKUP(F2525,#REF!,3,2)=10024,IF(F2525=998,2,""),IF(OR(N2525="B02",N2525="E02",N2525="G01",N2525="H01",N2525="H02",N2525="H03",N2525="H04",N2525="H05"),2,1))</f>
        <v>#REF!</v>
      </c>
    </row>
    <row r="2526" spans="18:18" x14ac:dyDescent="0.25">
      <c r="R2526" s="48" t="e">
        <f>IF(VLOOKUP(F2526,#REF!,3,2)=10024,IF(F2526=998,2,""),IF(OR(N2526="B02",N2526="E02",N2526="G01",N2526="H01",N2526="H02",N2526="H03",N2526="H04",N2526="H05"),2,1))</f>
        <v>#REF!</v>
      </c>
    </row>
    <row r="2527" spans="18:18" x14ac:dyDescent="0.25">
      <c r="R2527" s="48" t="e">
        <f>IF(VLOOKUP(F2527,#REF!,3,2)=10024,IF(F2527=998,2,""),IF(OR(N2527="B02",N2527="E02",N2527="G01",N2527="H01",N2527="H02",N2527="H03",N2527="H04",N2527="H05"),2,1))</f>
        <v>#REF!</v>
      </c>
    </row>
    <row r="2528" spans="18:18" x14ac:dyDescent="0.25">
      <c r="R2528" s="48" t="e">
        <f>IF(VLOOKUP(F2528,#REF!,3,2)=10024,IF(F2528=998,2,""),IF(OR(N2528="B02",N2528="E02",N2528="G01",N2528="H01",N2528="H02",N2528="H03",N2528="H04",N2528="H05"),2,1))</f>
        <v>#REF!</v>
      </c>
    </row>
    <row r="2529" spans="18:18" x14ac:dyDescent="0.25">
      <c r="R2529" s="48" t="e">
        <f>IF(VLOOKUP(F2529,#REF!,3,2)=10024,IF(F2529=998,2,""),IF(OR(N2529="B02",N2529="E02",N2529="G01",N2529="H01",N2529="H02",N2529="H03",N2529="H04",N2529="H05"),2,1))</f>
        <v>#REF!</v>
      </c>
    </row>
    <row r="2530" spans="18:18" x14ac:dyDescent="0.25">
      <c r="R2530" s="48" t="e">
        <f>IF(VLOOKUP(F2530,#REF!,3,2)=10024,IF(F2530=998,2,""),IF(OR(N2530="B02",N2530="E02",N2530="G01",N2530="H01",N2530="H02",N2530="H03",N2530="H04",N2530="H05"),2,1))</f>
        <v>#REF!</v>
      </c>
    </row>
    <row r="2531" spans="18:18" x14ac:dyDescent="0.25">
      <c r="R2531" s="48" t="e">
        <f>IF(VLOOKUP(F2531,#REF!,3,2)=10024,IF(F2531=998,2,""),IF(OR(N2531="B02",N2531="E02",N2531="G01",N2531="H01",N2531="H02",N2531="H03",N2531="H04",N2531="H05"),2,1))</f>
        <v>#REF!</v>
      </c>
    </row>
    <row r="2532" spans="18:18" x14ac:dyDescent="0.25">
      <c r="R2532" s="48" t="e">
        <f>IF(VLOOKUP(F2532,#REF!,3,2)=10024,IF(F2532=998,2,""),IF(OR(N2532="B02",N2532="E02",N2532="G01",N2532="H01",N2532="H02",N2532="H03",N2532="H04",N2532="H05"),2,1))</f>
        <v>#REF!</v>
      </c>
    </row>
    <row r="2533" spans="18:18" x14ac:dyDescent="0.25">
      <c r="R2533" s="48" t="e">
        <f>IF(VLOOKUP(F2533,#REF!,3,2)=10024,IF(F2533=998,2,""),IF(OR(N2533="B02",N2533="E02",N2533="G01",N2533="H01",N2533="H02",N2533="H03",N2533="H04",N2533="H05"),2,1))</f>
        <v>#REF!</v>
      </c>
    </row>
    <row r="2534" spans="18:18" x14ac:dyDescent="0.25">
      <c r="R2534" s="48" t="e">
        <f>IF(VLOOKUP(F2534,#REF!,3,2)=10024,IF(F2534=998,2,""),IF(OR(N2534="B02",N2534="E02",N2534="G01",N2534="H01",N2534="H02",N2534="H03",N2534="H04",N2534="H05"),2,1))</f>
        <v>#REF!</v>
      </c>
    </row>
    <row r="2535" spans="18:18" x14ac:dyDescent="0.25">
      <c r="R2535" s="48" t="e">
        <f>IF(VLOOKUP(F2535,#REF!,3,2)=10024,IF(F2535=998,2,""),IF(OR(N2535="B02",N2535="E02",N2535="G01",N2535="H01",N2535="H02",N2535="H03",N2535="H04",N2535="H05"),2,1))</f>
        <v>#REF!</v>
      </c>
    </row>
    <row r="2536" spans="18:18" x14ac:dyDescent="0.25">
      <c r="R2536" s="48" t="e">
        <f>IF(VLOOKUP(F2536,#REF!,3,2)=10024,IF(F2536=998,2,""),IF(OR(N2536="B02",N2536="E02",N2536="G01",N2536="H01",N2536="H02",N2536="H03",N2536="H04",N2536="H05"),2,1))</f>
        <v>#REF!</v>
      </c>
    </row>
    <row r="2537" spans="18:18" x14ac:dyDescent="0.25">
      <c r="R2537" s="48" t="e">
        <f>IF(VLOOKUP(F2537,#REF!,3,2)=10024,IF(F2537=998,2,""),IF(OR(N2537="B02",N2537="E02",N2537="G01",N2537="H01",N2537="H02",N2537="H03",N2537="H04",N2537="H05"),2,1))</f>
        <v>#REF!</v>
      </c>
    </row>
    <row r="2538" spans="18:18" x14ac:dyDescent="0.25">
      <c r="R2538" s="48" t="e">
        <f>IF(VLOOKUP(F2538,#REF!,3,2)=10024,IF(F2538=998,2,""),IF(OR(N2538="B02",N2538="E02",N2538="G01",N2538="H01",N2538="H02",N2538="H03",N2538="H04",N2538="H05"),2,1))</f>
        <v>#REF!</v>
      </c>
    </row>
    <row r="2539" spans="18:18" x14ac:dyDescent="0.25">
      <c r="R2539" s="48" t="e">
        <f>IF(VLOOKUP(F2539,#REF!,3,2)=10024,IF(F2539=998,2,""),IF(OR(N2539="B02",N2539="E02",N2539="G01",N2539="H01",N2539="H02",N2539="H03",N2539="H04",N2539="H05"),2,1))</f>
        <v>#REF!</v>
      </c>
    </row>
    <row r="2540" spans="18:18" x14ac:dyDescent="0.25">
      <c r="R2540" s="48" t="e">
        <f>IF(VLOOKUP(F2540,#REF!,3,2)=10024,IF(F2540=998,2,""),IF(OR(N2540="B02",N2540="E02",N2540="G01",N2540="H01",N2540="H02",N2540="H03",N2540="H04",N2540="H05"),2,1))</f>
        <v>#REF!</v>
      </c>
    </row>
    <row r="2541" spans="18:18" x14ac:dyDescent="0.25">
      <c r="R2541" s="48" t="e">
        <f>IF(VLOOKUP(F2541,#REF!,3,2)=10024,IF(F2541=998,2,""),IF(OR(N2541="B02",N2541="E02",N2541="G01",N2541="H01",N2541="H02",N2541="H03",N2541="H04",N2541="H05"),2,1))</f>
        <v>#REF!</v>
      </c>
    </row>
    <row r="2542" spans="18:18" x14ac:dyDescent="0.25">
      <c r="R2542" s="48" t="e">
        <f>IF(VLOOKUP(F2542,#REF!,3,2)=10024,IF(F2542=998,2,""),IF(OR(N2542="B02",N2542="E02",N2542="G01",N2542="H01",N2542="H02",N2542="H03",N2542="H04",N2542="H05"),2,1))</f>
        <v>#REF!</v>
      </c>
    </row>
    <row r="2543" spans="18:18" x14ac:dyDescent="0.25">
      <c r="R2543" s="48" t="e">
        <f>IF(VLOOKUP(F2543,#REF!,3,2)=10024,IF(F2543=998,2,""),IF(OR(N2543="B02",N2543="E02",N2543="G01",N2543="H01",N2543="H02",N2543="H03",N2543="H04",N2543="H05"),2,1))</f>
        <v>#REF!</v>
      </c>
    </row>
    <row r="2544" spans="18:18" x14ac:dyDescent="0.25">
      <c r="R2544" s="48" t="e">
        <f>IF(VLOOKUP(F2544,#REF!,3,2)=10024,IF(F2544=998,2,""),IF(OR(N2544="B02",N2544="E02",N2544="G01",N2544="H01",N2544="H02",N2544="H03",N2544="H04",N2544="H05"),2,1))</f>
        <v>#REF!</v>
      </c>
    </row>
    <row r="2545" spans="18:18" x14ac:dyDescent="0.25">
      <c r="R2545" s="48" t="e">
        <f>IF(VLOOKUP(F2545,#REF!,3,2)=10024,IF(F2545=998,2,""),IF(OR(N2545="B02",N2545="E02",N2545="G01",N2545="H01",N2545="H02",N2545="H03",N2545="H04",N2545="H05"),2,1))</f>
        <v>#REF!</v>
      </c>
    </row>
    <row r="2546" spans="18:18" x14ac:dyDescent="0.25">
      <c r="R2546" s="48" t="e">
        <f>IF(VLOOKUP(F2546,#REF!,3,2)=10024,IF(F2546=998,2,""),IF(OR(N2546="B02",N2546="E02",N2546="G01",N2546="H01",N2546="H02",N2546="H03",N2546="H04",N2546="H05"),2,1))</f>
        <v>#REF!</v>
      </c>
    </row>
    <row r="2547" spans="18:18" x14ac:dyDescent="0.25">
      <c r="R2547" s="48" t="e">
        <f>IF(VLOOKUP(F2547,#REF!,3,2)=10024,IF(F2547=998,2,""),IF(OR(N2547="B02",N2547="E02",N2547="G01",N2547="H01",N2547="H02",N2547="H03",N2547="H04",N2547="H05"),2,1))</f>
        <v>#REF!</v>
      </c>
    </row>
    <row r="2548" spans="18:18" x14ac:dyDescent="0.25">
      <c r="R2548" s="48" t="e">
        <f>IF(VLOOKUP(F2548,#REF!,3,2)=10024,IF(F2548=998,2,""),IF(OR(N2548="B02",N2548="E02",N2548="G01",N2548="H01",N2548="H02",N2548="H03",N2548="H04",N2548="H05"),2,1))</f>
        <v>#REF!</v>
      </c>
    </row>
    <row r="2549" spans="18:18" x14ac:dyDescent="0.25">
      <c r="R2549" s="48" t="e">
        <f>IF(VLOOKUP(F2549,#REF!,3,2)=10024,IF(F2549=998,2,""),IF(OR(N2549="B02",N2549="E02",N2549="G01",N2549="H01",N2549="H02",N2549="H03",N2549="H04",N2549="H05"),2,1))</f>
        <v>#REF!</v>
      </c>
    </row>
    <row r="2550" spans="18:18" x14ac:dyDescent="0.25">
      <c r="R2550" s="48" t="e">
        <f>IF(VLOOKUP(F2550,#REF!,3,2)=10024,IF(F2550=998,2,""),IF(OR(N2550="B02",N2550="E02",N2550="G01",N2550="H01",N2550="H02",N2550="H03",N2550="H04",N2550="H05"),2,1))</f>
        <v>#REF!</v>
      </c>
    </row>
    <row r="2551" spans="18:18" x14ac:dyDescent="0.25">
      <c r="R2551" s="48" t="e">
        <f>IF(VLOOKUP(F2551,#REF!,3,2)=10024,IF(F2551=998,2,""),IF(OR(N2551="B02",N2551="E02",N2551="G01",N2551="H01",N2551="H02",N2551="H03",N2551="H04",N2551="H05"),2,1))</f>
        <v>#REF!</v>
      </c>
    </row>
    <row r="2552" spans="18:18" x14ac:dyDescent="0.25">
      <c r="R2552" s="48" t="e">
        <f>IF(VLOOKUP(F2552,#REF!,3,2)=10024,IF(F2552=998,2,""),IF(OR(N2552="B02",N2552="E02",N2552="G01",N2552="H01",N2552="H02",N2552="H03",N2552="H04",N2552="H05"),2,1))</f>
        <v>#REF!</v>
      </c>
    </row>
    <row r="2553" spans="18:18" x14ac:dyDescent="0.25">
      <c r="R2553" s="48" t="e">
        <f>IF(VLOOKUP(F2553,#REF!,3,2)=10024,IF(F2553=998,2,""),IF(OR(N2553="B02",N2553="E02",N2553="G01",N2553="H01",N2553="H02",N2553="H03",N2553="H04",N2553="H05"),2,1))</f>
        <v>#REF!</v>
      </c>
    </row>
    <row r="2554" spans="18:18" x14ac:dyDescent="0.25">
      <c r="R2554" s="48" t="e">
        <f>IF(VLOOKUP(F2554,#REF!,3,2)=10024,IF(F2554=998,2,""),IF(OR(N2554="B02",N2554="E02",N2554="G01",N2554="H01",N2554="H02",N2554="H03",N2554="H04",N2554="H05"),2,1))</f>
        <v>#REF!</v>
      </c>
    </row>
    <row r="2555" spans="18:18" x14ac:dyDescent="0.25">
      <c r="R2555" s="48" t="e">
        <f>IF(VLOOKUP(F2555,#REF!,3,2)=10024,IF(F2555=998,2,""),IF(OR(N2555="B02",N2555="E02",N2555="G01",N2555="H01",N2555="H02",N2555="H03",N2555="H04",N2555="H05"),2,1))</f>
        <v>#REF!</v>
      </c>
    </row>
    <row r="2556" spans="18:18" x14ac:dyDescent="0.25">
      <c r="R2556" s="48" t="e">
        <f>IF(VLOOKUP(F2556,#REF!,3,2)=10024,IF(F2556=998,2,""),IF(OR(N2556="B02",N2556="E02",N2556="G01",N2556="H01",N2556="H02",N2556="H03",N2556="H04",N2556="H05"),2,1))</f>
        <v>#REF!</v>
      </c>
    </row>
    <row r="2557" spans="18:18" x14ac:dyDescent="0.25">
      <c r="R2557" s="48" t="e">
        <f>IF(VLOOKUP(F2557,#REF!,3,2)=10024,IF(F2557=998,2,""),IF(OR(N2557="B02",N2557="E02",N2557="G01",N2557="H01",N2557="H02",N2557="H03",N2557="H04",N2557="H05"),2,1))</f>
        <v>#REF!</v>
      </c>
    </row>
    <row r="2558" spans="18:18" x14ac:dyDescent="0.25">
      <c r="R2558" s="48" t="e">
        <f>IF(VLOOKUP(F2558,#REF!,3,2)=10024,IF(F2558=998,2,""),IF(OR(N2558="B02",N2558="E02",N2558="G01",N2558="H01",N2558="H02",N2558="H03",N2558="H04",N2558="H05"),2,1))</f>
        <v>#REF!</v>
      </c>
    </row>
    <row r="2559" spans="18:18" x14ac:dyDescent="0.25">
      <c r="R2559" s="48" t="e">
        <f>IF(VLOOKUP(F2559,#REF!,3,2)=10024,IF(F2559=998,2,""),IF(OR(N2559="B02",N2559="E02",N2559="G01",N2559="H01",N2559="H02",N2559="H03",N2559="H04",N2559="H05"),2,1))</f>
        <v>#REF!</v>
      </c>
    </row>
    <row r="2560" spans="18:18" x14ac:dyDescent="0.25">
      <c r="R2560" s="48" t="e">
        <f>IF(VLOOKUP(F2560,#REF!,3,2)=10024,IF(F2560=998,2,""),IF(OR(N2560="B02",N2560="E02",N2560="G01",N2560="H01",N2560="H02",N2560="H03",N2560="H04",N2560="H05"),2,1))</f>
        <v>#REF!</v>
      </c>
    </row>
    <row r="2561" spans="18:18" x14ac:dyDescent="0.25">
      <c r="R2561" s="48" t="e">
        <f>IF(VLOOKUP(F2561,#REF!,3,2)=10024,IF(F2561=998,2,""),IF(OR(N2561="B02",N2561="E02",N2561="G01",N2561="H01",N2561="H02",N2561="H03",N2561="H04",N2561="H05"),2,1))</f>
        <v>#REF!</v>
      </c>
    </row>
    <row r="2562" spans="18:18" x14ac:dyDescent="0.25">
      <c r="R2562" s="48" t="e">
        <f>IF(VLOOKUP(F2562,#REF!,3,2)=10024,IF(F2562=998,2,""),IF(OR(N2562="B02",N2562="E02",N2562="G01",N2562="H01",N2562="H02",N2562="H03",N2562="H04",N2562="H05"),2,1))</f>
        <v>#REF!</v>
      </c>
    </row>
    <row r="2563" spans="18:18" x14ac:dyDescent="0.25">
      <c r="R2563" s="48" t="e">
        <f>IF(VLOOKUP(F2563,#REF!,3,2)=10024,IF(F2563=998,2,""),IF(OR(N2563="B02",N2563="E02",N2563="G01",N2563="H01",N2563="H02",N2563="H03",N2563="H04",N2563="H05"),2,1))</f>
        <v>#REF!</v>
      </c>
    </row>
    <row r="2564" spans="18:18" x14ac:dyDescent="0.25">
      <c r="R2564" s="48" t="e">
        <f>IF(VLOOKUP(F2564,#REF!,3,2)=10024,IF(F2564=998,2,""),IF(OR(N2564="B02",N2564="E02",N2564="G01",N2564="H01",N2564="H02",N2564="H03",N2564="H04",N2564="H05"),2,1))</f>
        <v>#REF!</v>
      </c>
    </row>
    <row r="2565" spans="18:18" x14ac:dyDescent="0.25">
      <c r="R2565" s="48" t="e">
        <f>IF(VLOOKUP(F2565,#REF!,3,2)=10024,IF(F2565=998,2,""),IF(OR(N2565="B02",N2565="E02",N2565="G01",N2565="H01",N2565="H02",N2565="H03",N2565="H04",N2565="H05"),2,1))</f>
        <v>#REF!</v>
      </c>
    </row>
    <row r="2566" spans="18:18" x14ac:dyDescent="0.25">
      <c r="R2566" s="48" t="e">
        <f>IF(VLOOKUP(F2566,#REF!,3,2)=10024,IF(F2566=998,2,""),IF(OR(N2566="B02",N2566="E02",N2566="G01",N2566="H01",N2566="H02",N2566="H03",N2566="H04",N2566="H05"),2,1))</f>
        <v>#REF!</v>
      </c>
    </row>
    <row r="2567" spans="18:18" x14ac:dyDescent="0.25">
      <c r="R2567" s="48" t="e">
        <f>IF(VLOOKUP(F2567,#REF!,3,2)=10024,IF(F2567=998,2,""),IF(OR(N2567="B02",N2567="E02",N2567="G01",N2567="H01",N2567="H02",N2567="H03",N2567="H04",N2567="H05"),2,1))</f>
        <v>#REF!</v>
      </c>
    </row>
    <row r="2568" spans="18:18" x14ac:dyDescent="0.25">
      <c r="R2568" s="48" t="e">
        <f>IF(VLOOKUP(F2568,#REF!,3,2)=10024,IF(F2568=998,2,""),IF(OR(N2568="B02",N2568="E02",N2568="G01",N2568="H01",N2568="H02",N2568="H03",N2568="H04",N2568="H05"),2,1))</f>
        <v>#REF!</v>
      </c>
    </row>
    <row r="2569" spans="18:18" x14ac:dyDescent="0.25">
      <c r="R2569" s="48" t="e">
        <f>IF(VLOOKUP(F2569,#REF!,3,2)=10024,IF(F2569=998,2,""),IF(OR(N2569="B02",N2569="E02",N2569="G01",N2569="H01",N2569="H02",N2569="H03",N2569="H04",N2569="H05"),2,1))</f>
        <v>#REF!</v>
      </c>
    </row>
    <row r="2570" spans="18:18" x14ac:dyDescent="0.25">
      <c r="R2570" s="48" t="e">
        <f>IF(VLOOKUP(F2570,#REF!,3,2)=10024,IF(F2570=998,2,""),IF(OR(N2570="B02",N2570="E02",N2570="G01",N2570="H01",N2570="H02",N2570="H03",N2570="H04",N2570="H05"),2,1))</f>
        <v>#REF!</v>
      </c>
    </row>
    <row r="2571" spans="18:18" x14ac:dyDescent="0.25">
      <c r="R2571" s="48" t="e">
        <f>IF(VLOOKUP(F2571,#REF!,3,2)=10024,IF(F2571=998,2,""),IF(OR(N2571="B02",N2571="E02",N2571="G01",N2571="H01",N2571="H02",N2571="H03",N2571="H04",N2571="H05"),2,1))</f>
        <v>#REF!</v>
      </c>
    </row>
    <row r="2572" spans="18:18" x14ac:dyDescent="0.25">
      <c r="R2572" s="48" t="e">
        <f>IF(VLOOKUP(F2572,#REF!,3,2)=10024,IF(F2572=998,2,""),IF(OR(N2572="B02",N2572="E02",N2572="G01",N2572="H01",N2572="H02",N2572="H03",N2572="H04",N2572="H05"),2,1))</f>
        <v>#REF!</v>
      </c>
    </row>
    <row r="2573" spans="18:18" x14ac:dyDescent="0.25">
      <c r="R2573" s="48" t="e">
        <f>IF(VLOOKUP(F2573,#REF!,3,2)=10024,IF(F2573=998,2,""),IF(OR(N2573="B02",N2573="E02",N2573="G01",N2573="H01",N2573="H02",N2573="H03",N2573="H04",N2573="H05"),2,1))</f>
        <v>#REF!</v>
      </c>
    </row>
    <row r="2574" spans="18:18" x14ac:dyDescent="0.25">
      <c r="R2574" s="48" t="e">
        <f>IF(VLOOKUP(F2574,#REF!,3,2)=10024,IF(F2574=998,2,""),IF(OR(N2574="B02",N2574="E02",N2574="G01",N2574="H01",N2574="H02",N2574="H03",N2574="H04",N2574="H05"),2,1))</f>
        <v>#REF!</v>
      </c>
    </row>
    <row r="2575" spans="18:18" x14ac:dyDescent="0.25">
      <c r="R2575" s="48" t="e">
        <f>IF(VLOOKUP(F2575,#REF!,3,2)=10024,IF(F2575=998,2,""),IF(OR(N2575="B02",N2575="E02",N2575="G01",N2575="H01",N2575="H02",N2575="H03",N2575="H04",N2575="H05"),2,1))</f>
        <v>#REF!</v>
      </c>
    </row>
    <row r="2576" spans="18:18" x14ac:dyDescent="0.25">
      <c r="R2576" s="48" t="e">
        <f>IF(VLOOKUP(F2576,#REF!,3,2)=10024,IF(F2576=998,2,""),IF(OR(N2576="B02",N2576="E02",N2576="G01",N2576="H01",N2576="H02",N2576="H03",N2576="H04",N2576="H05"),2,1))</f>
        <v>#REF!</v>
      </c>
    </row>
    <row r="2577" spans="18:18" x14ac:dyDescent="0.25">
      <c r="R2577" s="48" t="e">
        <f>IF(VLOOKUP(F2577,#REF!,3,2)=10024,IF(F2577=998,2,""),IF(OR(N2577="B02",N2577="E02",N2577="G01",N2577="H01",N2577="H02",N2577="H03",N2577="H04",N2577="H05"),2,1))</f>
        <v>#REF!</v>
      </c>
    </row>
    <row r="2578" spans="18:18" x14ac:dyDescent="0.25">
      <c r="R2578" s="48" t="e">
        <f>IF(VLOOKUP(F2578,#REF!,3,2)=10024,IF(F2578=998,2,""),IF(OR(N2578="B02",N2578="E02",N2578="G01",N2578="H01",N2578="H02",N2578="H03",N2578="H04",N2578="H05"),2,1))</f>
        <v>#REF!</v>
      </c>
    </row>
    <row r="2579" spans="18:18" x14ac:dyDescent="0.25">
      <c r="R2579" s="48" t="e">
        <f>IF(VLOOKUP(F2579,#REF!,3,2)=10024,IF(F2579=998,2,""),IF(OR(N2579="B02",N2579="E02",N2579="G01",N2579="H01",N2579="H02",N2579="H03",N2579="H04",N2579="H05"),2,1))</f>
        <v>#REF!</v>
      </c>
    </row>
    <row r="2580" spans="18:18" x14ac:dyDescent="0.25">
      <c r="R2580" s="48" t="e">
        <f>IF(VLOOKUP(F2580,#REF!,3,2)=10024,IF(F2580=998,2,""),IF(OR(N2580="B02",N2580="E02",N2580="G01",N2580="H01",N2580="H02",N2580="H03",N2580="H04",N2580="H05"),2,1))</f>
        <v>#REF!</v>
      </c>
    </row>
    <row r="2581" spans="18:18" x14ac:dyDescent="0.25">
      <c r="R2581" s="48" t="e">
        <f>IF(VLOOKUP(F2581,#REF!,3,2)=10024,IF(F2581=998,2,""),IF(OR(N2581="B02",N2581="E02",N2581="G01",N2581="H01",N2581="H02",N2581="H03",N2581="H04",N2581="H05"),2,1))</f>
        <v>#REF!</v>
      </c>
    </row>
    <row r="2582" spans="18:18" x14ac:dyDescent="0.25">
      <c r="R2582" s="48" t="e">
        <f>IF(VLOOKUP(F2582,#REF!,3,2)=10024,IF(F2582=998,2,""),IF(OR(N2582="B02",N2582="E02",N2582="G01",N2582="H01",N2582="H02",N2582="H03",N2582="H04",N2582="H05"),2,1))</f>
        <v>#REF!</v>
      </c>
    </row>
    <row r="2583" spans="18:18" x14ac:dyDescent="0.25">
      <c r="R2583" s="48" t="e">
        <f>IF(VLOOKUP(F2583,#REF!,3,2)=10024,IF(F2583=998,2,""),IF(OR(N2583="B02",N2583="E02",N2583="G01",N2583="H01",N2583="H02",N2583="H03",N2583="H04",N2583="H05"),2,1))</f>
        <v>#REF!</v>
      </c>
    </row>
    <row r="2584" spans="18:18" x14ac:dyDescent="0.25">
      <c r="R2584" s="48" t="e">
        <f>IF(VLOOKUP(F2584,#REF!,3,2)=10024,IF(F2584=998,2,""),IF(OR(N2584="B02",N2584="E02",N2584="G01",N2584="H01",N2584="H02",N2584="H03",N2584="H04",N2584="H05"),2,1))</f>
        <v>#REF!</v>
      </c>
    </row>
    <row r="2585" spans="18:18" x14ac:dyDescent="0.25">
      <c r="R2585" s="48" t="e">
        <f>IF(VLOOKUP(F2585,#REF!,3,2)=10024,IF(F2585=998,2,""),IF(OR(N2585="B02",N2585="E02",N2585="G01",N2585="H01",N2585="H02",N2585="H03",N2585="H04",N2585="H05"),2,1))</f>
        <v>#REF!</v>
      </c>
    </row>
    <row r="2586" spans="18:18" x14ac:dyDescent="0.25">
      <c r="R2586" s="48" t="e">
        <f>IF(VLOOKUP(F2586,#REF!,3,2)=10024,IF(F2586=998,2,""),IF(OR(N2586="B02",N2586="E02",N2586="G01",N2586="H01",N2586="H02",N2586="H03",N2586="H04",N2586="H05"),2,1))</f>
        <v>#REF!</v>
      </c>
    </row>
    <row r="2587" spans="18:18" x14ac:dyDescent="0.25">
      <c r="R2587" s="48" t="e">
        <f>IF(VLOOKUP(F2587,#REF!,3,2)=10024,IF(F2587=998,2,""),IF(OR(N2587="B02",N2587="E02",N2587="G01",N2587="H01",N2587="H02",N2587="H03",N2587="H04",N2587="H05"),2,1))</f>
        <v>#REF!</v>
      </c>
    </row>
    <row r="2588" spans="18:18" x14ac:dyDescent="0.25">
      <c r="R2588" s="48" t="e">
        <f>IF(VLOOKUP(F2588,#REF!,3,2)=10024,IF(F2588=998,2,""),IF(OR(N2588="B02",N2588="E02",N2588="G01",N2588="H01",N2588="H02",N2588="H03",N2588="H04",N2588="H05"),2,1))</f>
        <v>#REF!</v>
      </c>
    </row>
    <row r="2589" spans="18:18" x14ac:dyDescent="0.25">
      <c r="R2589" s="48" t="e">
        <f>IF(VLOOKUP(F2589,#REF!,3,2)=10024,IF(F2589=998,2,""),IF(OR(N2589="B02",N2589="E02",N2589="G01",N2589="H01",N2589="H02",N2589="H03",N2589="H04",N2589="H05"),2,1))</f>
        <v>#REF!</v>
      </c>
    </row>
    <row r="2590" spans="18:18" x14ac:dyDescent="0.25">
      <c r="R2590" s="48" t="e">
        <f>IF(VLOOKUP(F2590,#REF!,3,2)=10024,IF(F2590=998,2,""),IF(OR(N2590="B02",N2590="E02",N2590="G01",N2590="H01",N2590="H02",N2590="H03",N2590="H04",N2590="H05"),2,1))</f>
        <v>#REF!</v>
      </c>
    </row>
    <row r="2591" spans="18:18" x14ac:dyDescent="0.25">
      <c r="R2591" s="48" t="e">
        <f>IF(VLOOKUP(F2591,#REF!,3,2)=10024,IF(F2591=998,2,""),IF(OR(N2591="B02",N2591="E02",N2591="G01",N2591="H01",N2591="H02",N2591="H03",N2591="H04",N2591="H05"),2,1))</f>
        <v>#REF!</v>
      </c>
    </row>
    <row r="2592" spans="18:18" x14ac:dyDescent="0.25">
      <c r="R2592" s="48" t="e">
        <f>IF(VLOOKUP(F2592,#REF!,3,2)=10024,IF(F2592=998,2,""),IF(OR(N2592="B02",N2592="E02",N2592="G01",N2592="H01",N2592="H02",N2592="H03",N2592="H04",N2592="H05"),2,1))</f>
        <v>#REF!</v>
      </c>
    </row>
    <row r="2593" spans="18:18" x14ac:dyDescent="0.25">
      <c r="R2593" s="48" t="e">
        <f>IF(VLOOKUP(F2593,#REF!,3,2)=10024,IF(F2593=998,2,""),IF(OR(N2593="B02",N2593="E02",N2593="G01",N2593="H01",N2593="H02",N2593="H03",N2593="H04",N2593="H05"),2,1))</f>
        <v>#REF!</v>
      </c>
    </row>
    <row r="2594" spans="18:18" x14ac:dyDescent="0.25">
      <c r="R2594" s="48" t="e">
        <f>IF(VLOOKUP(F2594,#REF!,3,2)=10024,IF(F2594=998,2,""),IF(OR(N2594="B02",N2594="E02",N2594="G01",N2594="H01",N2594="H02",N2594="H03",N2594="H04",N2594="H05"),2,1))</f>
        <v>#REF!</v>
      </c>
    </row>
    <row r="2595" spans="18:18" x14ac:dyDescent="0.25">
      <c r="R2595" s="48" t="e">
        <f>IF(VLOOKUP(F2595,#REF!,3,2)=10024,IF(F2595=998,2,""),IF(OR(N2595="B02",N2595="E02",N2595="G01",N2595="H01",N2595="H02",N2595="H03",N2595="H04",N2595="H05"),2,1))</f>
        <v>#REF!</v>
      </c>
    </row>
    <row r="2596" spans="18:18" x14ac:dyDescent="0.25">
      <c r="R2596" s="48" t="e">
        <f>IF(VLOOKUP(F2596,#REF!,3,2)=10024,IF(F2596=998,2,""),IF(OR(N2596="B02",N2596="E02",N2596="G01",N2596="H01",N2596="H02",N2596="H03",N2596="H04",N2596="H05"),2,1))</f>
        <v>#REF!</v>
      </c>
    </row>
    <row r="2597" spans="18:18" x14ac:dyDescent="0.25">
      <c r="R2597" s="48" t="e">
        <f>IF(VLOOKUP(F2597,#REF!,3,2)=10024,IF(F2597=998,2,""),IF(OR(N2597="B02",N2597="E02",N2597="G01",N2597="H01",N2597="H02",N2597="H03",N2597="H04",N2597="H05"),2,1))</f>
        <v>#REF!</v>
      </c>
    </row>
    <row r="2598" spans="18:18" x14ac:dyDescent="0.25">
      <c r="R2598" s="48" t="e">
        <f>IF(VLOOKUP(F2598,#REF!,3,2)=10024,IF(F2598=998,2,""),IF(OR(N2598="B02",N2598="E02",N2598="G01",N2598="H01",N2598="H02",N2598="H03",N2598="H04",N2598="H05"),2,1))</f>
        <v>#REF!</v>
      </c>
    </row>
    <row r="2599" spans="18:18" x14ac:dyDescent="0.25">
      <c r="R2599" s="48" t="e">
        <f>IF(VLOOKUP(F2599,#REF!,3,2)=10024,IF(F2599=998,2,""),IF(OR(N2599="B02",N2599="E02",N2599="G01",N2599="H01",N2599="H02",N2599="H03",N2599="H04",N2599="H05"),2,1))</f>
        <v>#REF!</v>
      </c>
    </row>
    <row r="2600" spans="18:18" x14ac:dyDescent="0.25">
      <c r="R2600" s="48" t="e">
        <f>IF(VLOOKUP(F2600,#REF!,3,2)=10024,IF(F2600=998,2,""),IF(OR(N2600="B02",N2600="E02",N2600="G01",N2600="H01",N2600="H02",N2600="H03",N2600="H04",N2600="H05"),2,1))</f>
        <v>#REF!</v>
      </c>
    </row>
    <row r="2601" spans="18:18" x14ac:dyDescent="0.25">
      <c r="R2601" s="48" t="e">
        <f>IF(VLOOKUP(F2601,#REF!,3,2)=10024,IF(F2601=998,2,""),IF(OR(N2601="B02",N2601="E02",N2601="G01",N2601="H01",N2601="H02",N2601="H03",N2601="H04",N2601="H05"),2,1))</f>
        <v>#REF!</v>
      </c>
    </row>
    <row r="2602" spans="18:18" x14ac:dyDescent="0.25">
      <c r="R2602" s="48" t="e">
        <f>IF(VLOOKUP(F2602,#REF!,3,2)=10024,IF(F2602=998,2,""),IF(OR(N2602="B02",N2602="E02",N2602="G01",N2602="H01",N2602="H02",N2602="H03",N2602="H04",N2602="H05"),2,1))</f>
        <v>#REF!</v>
      </c>
    </row>
    <row r="2603" spans="18:18" x14ac:dyDescent="0.25">
      <c r="R2603" s="48" t="e">
        <f>IF(VLOOKUP(F2603,#REF!,3,2)=10024,IF(F2603=998,2,""),IF(OR(N2603="B02",N2603="E02",N2603="G01",N2603="H01",N2603="H02",N2603="H03",N2603="H04",N2603="H05"),2,1))</f>
        <v>#REF!</v>
      </c>
    </row>
    <row r="2604" spans="18:18" x14ac:dyDescent="0.25">
      <c r="R2604" s="48" t="e">
        <f>IF(VLOOKUP(F2604,#REF!,3,2)=10024,IF(F2604=998,2,""),IF(OR(N2604="B02",N2604="E02",N2604="G01",N2604="H01",N2604="H02",N2604="H03",N2604="H04",N2604="H05"),2,1))</f>
        <v>#REF!</v>
      </c>
    </row>
    <row r="2605" spans="18:18" x14ac:dyDescent="0.25">
      <c r="R2605" s="48" t="e">
        <f>IF(VLOOKUP(F2605,#REF!,3,2)=10024,IF(F2605=998,2,""),IF(OR(N2605="B02",N2605="E02",N2605="G01",N2605="H01",N2605="H02",N2605="H03",N2605="H04",N2605="H05"),2,1))</f>
        <v>#REF!</v>
      </c>
    </row>
    <row r="2606" spans="18:18" x14ac:dyDescent="0.25">
      <c r="R2606" s="48" t="e">
        <f>IF(VLOOKUP(F2606,#REF!,3,2)=10024,IF(F2606=998,2,""),IF(OR(N2606="B02",N2606="E02",N2606="G01",N2606="H01",N2606="H02",N2606="H03",N2606="H04",N2606="H05"),2,1))</f>
        <v>#REF!</v>
      </c>
    </row>
    <row r="2607" spans="18:18" x14ac:dyDescent="0.25">
      <c r="R2607" s="48" t="e">
        <f>IF(VLOOKUP(F2607,#REF!,3,2)=10024,IF(F2607=998,2,""),IF(OR(N2607="B02",N2607="E02",N2607="G01",N2607="H01",N2607="H02",N2607="H03",N2607="H04",N2607="H05"),2,1))</f>
        <v>#REF!</v>
      </c>
    </row>
    <row r="2608" spans="18:18" x14ac:dyDescent="0.25">
      <c r="R2608" s="48" t="e">
        <f>IF(VLOOKUP(F2608,#REF!,3,2)=10024,IF(F2608=998,2,""),IF(OR(N2608="B02",N2608="E02",N2608="G01",N2608="H01",N2608="H02",N2608="H03",N2608="H04",N2608="H05"),2,1))</f>
        <v>#REF!</v>
      </c>
    </row>
    <row r="2609" spans="18:18" x14ac:dyDescent="0.25">
      <c r="R2609" s="48" t="e">
        <f>IF(VLOOKUP(F2609,#REF!,3,2)=10024,IF(F2609=998,2,""),IF(OR(N2609="B02",N2609="E02",N2609="G01",N2609="H01",N2609="H02",N2609="H03",N2609="H04",N2609="H05"),2,1))</f>
        <v>#REF!</v>
      </c>
    </row>
    <row r="2610" spans="18:18" x14ac:dyDescent="0.25">
      <c r="R2610" s="48" t="e">
        <f>IF(VLOOKUP(F2610,#REF!,3,2)=10024,IF(F2610=998,2,""),IF(OR(N2610="B02",N2610="E02",N2610="G01",N2610="H01",N2610="H02",N2610="H03",N2610="H04",N2610="H05"),2,1))</f>
        <v>#REF!</v>
      </c>
    </row>
    <row r="2611" spans="18:18" x14ac:dyDescent="0.25">
      <c r="R2611" s="48" t="e">
        <f>IF(VLOOKUP(F2611,#REF!,3,2)=10024,IF(F2611=998,2,""),IF(OR(N2611="B02",N2611="E02",N2611="G01",N2611="H01",N2611="H02",N2611="H03",N2611="H04",N2611="H05"),2,1))</f>
        <v>#REF!</v>
      </c>
    </row>
    <row r="2612" spans="18:18" x14ac:dyDescent="0.25">
      <c r="R2612" s="48" t="e">
        <f>IF(VLOOKUP(F2612,#REF!,3,2)=10024,IF(F2612=998,2,""),IF(OR(N2612="B02",N2612="E02",N2612="G01",N2612="H01",N2612="H02",N2612="H03",N2612="H04",N2612="H05"),2,1))</f>
        <v>#REF!</v>
      </c>
    </row>
    <row r="2613" spans="18:18" x14ac:dyDescent="0.25">
      <c r="R2613" s="48" t="e">
        <f>IF(VLOOKUP(F2613,#REF!,3,2)=10024,IF(F2613=998,2,""),IF(OR(N2613="B02",N2613="E02",N2613="G01",N2613="H01",N2613="H02",N2613="H03",N2613="H04",N2613="H05"),2,1))</f>
        <v>#REF!</v>
      </c>
    </row>
    <row r="2614" spans="18:18" x14ac:dyDescent="0.25">
      <c r="R2614" s="48" t="e">
        <f>IF(VLOOKUP(F2614,#REF!,3,2)=10024,IF(F2614=998,2,""),IF(OR(N2614="B02",N2614="E02",N2614="G01",N2614="H01",N2614="H02",N2614="H03",N2614="H04",N2614="H05"),2,1))</f>
        <v>#REF!</v>
      </c>
    </row>
    <row r="2615" spans="18:18" x14ac:dyDescent="0.25">
      <c r="R2615" s="48" t="e">
        <f>IF(VLOOKUP(F2615,#REF!,3,2)=10024,IF(F2615=998,2,""),IF(OR(N2615="B02",N2615="E02",N2615="G01",N2615="H01",N2615="H02",N2615="H03",N2615="H04",N2615="H05"),2,1))</f>
        <v>#REF!</v>
      </c>
    </row>
    <row r="2616" spans="18:18" x14ac:dyDescent="0.25">
      <c r="R2616" s="48" t="e">
        <f>IF(VLOOKUP(F2616,#REF!,3,2)=10024,IF(F2616=998,2,""),IF(OR(N2616="B02",N2616="E02",N2616="G01",N2616="H01",N2616="H02",N2616="H03",N2616="H04",N2616="H05"),2,1))</f>
        <v>#REF!</v>
      </c>
    </row>
    <row r="2617" spans="18:18" x14ac:dyDescent="0.25">
      <c r="R2617" s="48" t="e">
        <f>IF(VLOOKUP(F2617,#REF!,3,2)=10024,IF(F2617=998,2,""),IF(OR(N2617="B02",N2617="E02",N2617="G01",N2617="H01",N2617="H02",N2617="H03",N2617="H04",N2617="H05"),2,1))</f>
        <v>#REF!</v>
      </c>
    </row>
    <row r="2618" spans="18:18" x14ac:dyDescent="0.25">
      <c r="R2618" s="48" t="e">
        <f>IF(VLOOKUP(F2618,#REF!,3,2)=10024,IF(F2618=998,2,""),IF(OR(N2618="B02",N2618="E02",N2618="G01",N2618="H01",N2618="H02",N2618="H03",N2618="H04",N2618="H05"),2,1))</f>
        <v>#REF!</v>
      </c>
    </row>
    <row r="2619" spans="18:18" x14ac:dyDescent="0.25">
      <c r="R2619" s="48" t="e">
        <f>IF(VLOOKUP(F2619,#REF!,3,2)=10024,IF(F2619=998,2,""),IF(OR(N2619="B02",N2619="E02",N2619="G01",N2619="H01",N2619="H02",N2619="H03",N2619="H04",N2619="H05"),2,1))</f>
        <v>#REF!</v>
      </c>
    </row>
    <row r="2620" spans="18:18" x14ac:dyDescent="0.25">
      <c r="R2620" s="48" t="e">
        <f>IF(VLOOKUP(F2620,#REF!,3,2)=10024,IF(F2620=998,2,""),IF(OR(N2620="B02",N2620="E02",N2620="G01",N2620="H01",N2620="H02",N2620="H03",N2620="H04",N2620="H05"),2,1))</f>
        <v>#REF!</v>
      </c>
    </row>
    <row r="2621" spans="18:18" x14ac:dyDescent="0.25">
      <c r="R2621" s="48" t="e">
        <f>IF(VLOOKUP(F2621,#REF!,3,2)=10024,IF(F2621=998,2,""),IF(OR(N2621="B02",N2621="E02",N2621="G01",N2621="H01",N2621="H02",N2621="H03",N2621="H04",N2621="H05"),2,1))</f>
        <v>#REF!</v>
      </c>
    </row>
    <row r="2622" spans="18:18" x14ac:dyDescent="0.25">
      <c r="R2622" s="48" t="e">
        <f>IF(VLOOKUP(F2622,#REF!,3,2)=10024,IF(F2622=998,2,""),IF(OR(N2622="B02",N2622="E02",N2622="G01",N2622="H01",N2622="H02",N2622="H03",N2622="H04",N2622="H05"),2,1))</f>
        <v>#REF!</v>
      </c>
    </row>
    <row r="2623" spans="18:18" x14ac:dyDescent="0.25">
      <c r="R2623" s="48" t="e">
        <f>IF(VLOOKUP(F2623,#REF!,3,2)=10024,IF(F2623=998,2,""),IF(OR(N2623="B02",N2623="E02",N2623="G01",N2623="H01",N2623="H02",N2623="H03",N2623="H04",N2623="H05"),2,1))</f>
        <v>#REF!</v>
      </c>
    </row>
    <row r="2624" spans="18:18" x14ac:dyDescent="0.25">
      <c r="R2624" s="48" t="e">
        <f>IF(VLOOKUP(F2624,#REF!,3,2)=10024,IF(F2624=998,2,""),IF(OR(N2624="B02",N2624="E02",N2624="G01",N2624="H01",N2624="H02",N2624="H03",N2624="H04",N2624="H05"),2,1))</f>
        <v>#REF!</v>
      </c>
    </row>
    <row r="2625" spans="18:18" x14ac:dyDescent="0.25">
      <c r="R2625" s="48" t="e">
        <f>IF(VLOOKUP(F2625,#REF!,3,2)=10024,IF(F2625=998,2,""),IF(OR(N2625="B02",N2625="E02",N2625="G01",N2625="H01",N2625="H02",N2625="H03",N2625="H04",N2625="H05"),2,1))</f>
        <v>#REF!</v>
      </c>
    </row>
    <row r="2626" spans="18:18" x14ac:dyDescent="0.25">
      <c r="R2626" s="48" t="e">
        <f>IF(VLOOKUP(F2626,#REF!,3,2)=10024,IF(F2626=998,2,""),IF(OR(N2626="B02",N2626="E02",N2626="G01",N2626="H01",N2626="H02",N2626="H03",N2626="H04",N2626="H05"),2,1))</f>
        <v>#REF!</v>
      </c>
    </row>
    <row r="2627" spans="18:18" x14ac:dyDescent="0.25">
      <c r="R2627" s="48" t="e">
        <f>IF(VLOOKUP(F2627,#REF!,3,2)=10024,IF(F2627=998,2,""),IF(OR(N2627="B02",N2627="E02",N2627="G01",N2627="H01",N2627="H02",N2627="H03",N2627="H04",N2627="H05"),2,1))</f>
        <v>#REF!</v>
      </c>
    </row>
    <row r="2628" spans="18:18" x14ac:dyDescent="0.25">
      <c r="R2628" s="48" t="e">
        <f>IF(VLOOKUP(F2628,#REF!,3,2)=10024,IF(F2628=998,2,""),IF(OR(N2628="B02",N2628="E02",N2628="G01",N2628="H01",N2628="H02",N2628="H03",N2628="H04",N2628="H05"),2,1))</f>
        <v>#REF!</v>
      </c>
    </row>
    <row r="2629" spans="18:18" x14ac:dyDescent="0.25">
      <c r="R2629" s="48" t="e">
        <f>IF(VLOOKUP(F2629,#REF!,3,2)=10024,IF(F2629=998,2,""),IF(OR(N2629="B02",N2629="E02",N2629="G01",N2629="H01",N2629="H02",N2629="H03",N2629="H04",N2629="H05"),2,1))</f>
        <v>#REF!</v>
      </c>
    </row>
    <row r="2630" spans="18:18" x14ac:dyDescent="0.25">
      <c r="R2630" s="48" t="e">
        <f>IF(VLOOKUP(F2630,#REF!,3,2)=10024,IF(F2630=998,2,""),IF(OR(N2630="B02",N2630="E02",N2630="G01",N2630="H01",N2630="H02",N2630="H03",N2630="H04",N2630="H05"),2,1))</f>
        <v>#REF!</v>
      </c>
    </row>
    <row r="2631" spans="18:18" x14ac:dyDescent="0.25">
      <c r="R2631" s="48" t="e">
        <f>IF(VLOOKUP(F2631,#REF!,3,2)=10024,IF(F2631=998,2,""),IF(OR(N2631="B02",N2631="E02",N2631="G01",N2631="H01",N2631="H02",N2631="H03",N2631="H04",N2631="H05"),2,1))</f>
        <v>#REF!</v>
      </c>
    </row>
    <row r="2632" spans="18:18" x14ac:dyDescent="0.25">
      <c r="R2632" s="48" t="e">
        <f>IF(VLOOKUP(F2632,#REF!,3,2)=10024,IF(F2632=998,2,""),IF(OR(N2632="B02",N2632="E02",N2632="G01",N2632="H01",N2632="H02",N2632="H03",N2632="H04",N2632="H05"),2,1))</f>
        <v>#REF!</v>
      </c>
    </row>
    <row r="2633" spans="18:18" x14ac:dyDescent="0.25">
      <c r="R2633" s="48" t="e">
        <f>IF(VLOOKUP(F2633,#REF!,3,2)=10024,IF(F2633=998,2,""),IF(OR(N2633="B02",N2633="E02",N2633="G01",N2633="H01",N2633="H02",N2633="H03",N2633="H04",N2633="H05"),2,1))</f>
        <v>#REF!</v>
      </c>
    </row>
    <row r="2634" spans="18:18" x14ac:dyDescent="0.25">
      <c r="R2634" s="48" t="e">
        <f>IF(VLOOKUP(F2634,#REF!,3,2)=10024,IF(F2634=998,2,""),IF(OR(N2634="B02",N2634="E02",N2634="G01",N2634="H01",N2634="H02",N2634="H03",N2634="H04",N2634="H05"),2,1))</f>
        <v>#REF!</v>
      </c>
    </row>
    <row r="2635" spans="18:18" x14ac:dyDescent="0.25">
      <c r="R2635" s="48" t="e">
        <f>IF(VLOOKUP(F2635,#REF!,3,2)=10024,IF(F2635=998,2,""),IF(OR(N2635="B02",N2635="E02",N2635="G01",N2635="H01",N2635="H02",N2635="H03",N2635="H04",N2635="H05"),2,1))</f>
        <v>#REF!</v>
      </c>
    </row>
    <row r="2636" spans="18:18" x14ac:dyDescent="0.25">
      <c r="R2636" s="48" t="e">
        <f>IF(VLOOKUP(F2636,#REF!,3,2)=10024,IF(F2636=998,2,""),IF(OR(N2636="B02",N2636="E02",N2636="G01",N2636="H01",N2636="H02",N2636="H03",N2636="H04",N2636="H05"),2,1))</f>
        <v>#REF!</v>
      </c>
    </row>
    <row r="2637" spans="18:18" x14ac:dyDescent="0.25">
      <c r="R2637" s="48" t="e">
        <f>IF(VLOOKUP(F2637,#REF!,3,2)=10024,IF(F2637=998,2,""),IF(OR(N2637="B02",N2637="E02",N2637="G01",N2637="H01",N2637="H02",N2637="H03",N2637="H04",N2637="H05"),2,1))</f>
        <v>#REF!</v>
      </c>
    </row>
    <row r="2638" spans="18:18" x14ac:dyDescent="0.25">
      <c r="R2638" s="48" t="e">
        <f>IF(VLOOKUP(F2638,#REF!,3,2)=10024,IF(F2638=998,2,""),IF(OR(N2638="B02",N2638="E02",N2638="G01",N2638="H01",N2638="H02",N2638="H03",N2638="H04",N2638="H05"),2,1))</f>
        <v>#REF!</v>
      </c>
    </row>
    <row r="2639" spans="18:18" x14ac:dyDescent="0.25">
      <c r="R2639" s="48" t="e">
        <f>IF(VLOOKUP(F2639,#REF!,3,2)=10024,IF(F2639=998,2,""),IF(OR(N2639="B02",N2639="E02",N2639="G01",N2639="H01",N2639="H02",N2639="H03",N2639="H04",N2639="H05"),2,1))</f>
        <v>#REF!</v>
      </c>
    </row>
    <row r="2640" spans="18:18" x14ac:dyDescent="0.25">
      <c r="R2640" s="48" t="e">
        <f>IF(VLOOKUP(F2640,#REF!,3,2)=10024,IF(F2640=998,2,""),IF(OR(N2640="B02",N2640="E02",N2640="G01",N2640="H01",N2640="H02",N2640="H03",N2640="H04",N2640="H05"),2,1))</f>
        <v>#REF!</v>
      </c>
    </row>
    <row r="2641" spans="18:18" x14ac:dyDescent="0.25">
      <c r="R2641" s="48" t="e">
        <f>IF(VLOOKUP(F2641,#REF!,3,2)=10024,IF(F2641=998,2,""),IF(OR(N2641="B02",N2641="E02",N2641="G01",N2641="H01",N2641="H02",N2641="H03",N2641="H04",N2641="H05"),2,1))</f>
        <v>#REF!</v>
      </c>
    </row>
    <row r="2642" spans="18:18" x14ac:dyDescent="0.25">
      <c r="R2642" s="48" t="e">
        <f>IF(VLOOKUP(F2642,#REF!,3,2)=10024,IF(F2642=998,2,""),IF(OR(N2642="B02",N2642="E02",N2642="G01",N2642="H01",N2642="H02",N2642="H03",N2642="H04",N2642="H05"),2,1))</f>
        <v>#REF!</v>
      </c>
    </row>
    <row r="2643" spans="18:18" x14ac:dyDescent="0.25">
      <c r="R2643" s="48" t="e">
        <f>IF(VLOOKUP(F2643,#REF!,3,2)=10024,IF(F2643=998,2,""),IF(OR(N2643="B02",N2643="E02",N2643="G01",N2643="H01",N2643="H02",N2643="H03",N2643="H04",N2643="H05"),2,1))</f>
        <v>#REF!</v>
      </c>
    </row>
    <row r="2644" spans="18:18" x14ac:dyDescent="0.25">
      <c r="R2644" s="48" t="e">
        <f>IF(VLOOKUP(F2644,#REF!,3,2)=10024,IF(F2644=998,2,""),IF(OR(N2644="B02",N2644="E02",N2644="G01",N2644="H01",N2644="H02",N2644="H03",N2644="H04",N2644="H05"),2,1))</f>
        <v>#REF!</v>
      </c>
    </row>
    <row r="2645" spans="18:18" x14ac:dyDescent="0.25">
      <c r="R2645" s="48" t="e">
        <f>IF(VLOOKUP(F2645,#REF!,3,2)=10024,IF(F2645=998,2,""),IF(OR(N2645="B02",N2645="E02",N2645="G01",N2645="H01",N2645="H02",N2645="H03",N2645="H04",N2645="H05"),2,1))</f>
        <v>#REF!</v>
      </c>
    </row>
    <row r="2646" spans="18:18" x14ac:dyDescent="0.25">
      <c r="R2646" s="48" t="e">
        <f>IF(VLOOKUP(F2646,#REF!,3,2)=10024,IF(F2646=998,2,""),IF(OR(N2646="B02",N2646="E02",N2646="G01",N2646="H01",N2646="H02",N2646="H03",N2646="H04",N2646="H05"),2,1))</f>
        <v>#REF!</v>
      </c>
    </row>
    <row r="2647" spans="18:18" x14ac:dyDescent="0.25">
      <c r="R2647" s="48" t="e">
        <f>IF(VLOOKUP(F2647,#REF!,3,2)=10024,IF(F2647=998,2,""),IF(OR(N2647="B02",N2647="E02",N2647="G01",N2647="H01",N2647="H02",N2647="H03",N2647="H04",N2647="H05"),2,1))</f>
        <v>#REF!</v>
      </c>
    </row>
    <row r="2648" spans="18:18" x14ac:dyDescent="0.25">
      <c r="R2648" s="48" t="e">
        <f>IF(VLOOKUP(F2648,#REF!,3,2)=10024,IF(F2648=998,2,""),IF(OR(N2648="B02",N2648="E02",N2648="G01",N2648="H01",N2648="H02",N2648="H03",N2648="H04",N2648="H05"),2,1))</f>
        <v>#REF!</v>
      </c>
    </row>
    <row r="2649" spans="18:18" x14ac:dyDescent="0.25">
      <c r="R2649" s="48" t="e">
        <f>IF(VLOOKUP(F2649,#REF!,3,2)=10024,IF(F2649=998,2,""),IF(OR(N2649="B02",N2649="E02",N2649="G01",N2649="H01",N2649="H02",N2649="H03",N2649="H04",N2649="H05"),2,1))</f>
        <v>#REF!</v>
      </c>
    </row>
    <row r="2650" spans="18:18" x14ac:dyDescent="0.25">
      <c r="R2650" s="48" t="e">
        <f>IF(VLOOKUP(F2650,#REF!,3,2)=10024,IF(F2650=998,2,""),IF(OR(N2650="B02",N2650="E02",N2650="G01",N2650="H01",N2650="H02",N2650="H03",N2650="H04",N2650="H05"),2,1))</f>
        <v>#REF!</v>
      </c>
    </row>
    <row r="2651" spans="18:18" x14ac:dyDescent="0.25">
      <c r="R2651" s="48" t="e">
        <f>IF(VLOOKUP(F2651,#REF!,3,2)=10024,IF(F2651=998,2,""),IF(OR(N2651="B02",N2651="E02",N2651="G01",N2651="H01",N2651="H02",N2651="H03",N2651="H04",N2651="H05"),2,1))</f>
        <v>#REF!</v>
      </c>
    </row>
    <row r="2652" spans="18:18" x14ac:dyDescent="0.25">
      <c r="R2652" s="48" t="e">
        <f>IF(VLOOKUP(F2652,#REF!,3,2)=10024,IF(F2652=998,2,""),IF(OR(N2652="B02",N2652="E02",N2652="G01",N2652="H01",N2652="H02",N2652="H03",N2652="H04",N2652="H05"),2,1))</f>
        <v>#REF!</v>
      </c>
    </row>
    <row r="2653" spans="18:18" x14ac:dyDescent="0.25">
      <c r="R2653" s="48" t="e">
        <f>IF(VLOOKUP(F2653,#REF!,3,2)=10024,IF(F2653=998,2,""),IF(OR(N2653="B02",N2653="E02",N2653="G01",N2653="H01",N2653="H02",N2653="H03",N2653="H04",N2653="H05"),2,1))</f>
        <v>#REF!</v>
      </c>
    </row>
    <row r="2654" spans="18:18" x14ac:dyDescent="0.25">
      <c r="R2654" s="48" t="e">
        <f>IF(VLOOKUP(F2654,#REF!,3,2)=10024,IF(F2654=998,2,""),IF(OR(N2654="B02",N2654="E02",N2654="G01",N2654="H01",N2654="H02",N2654="H03",N2654="H04",N2654="H05"),2,1))</f>
        <v>#REF!</v>
      </c>
    </row>
    <row r="2655" spans="18:18" x14ac:dyDescent="0.25">
      <c r="R2655" s="48" t="e">
        <f>IF(VLOOKUP(F2655,#REF!,3,2)=10024,IF(F2655=998,2,""),IF(OR(N2655="B02",N2655="E02",N2655="G01",N2655="H01",N2655="H02",N2655="H03",N2655="H04",N2655="H05"),2,1))</f>
        <v>#REF!</v>
      </c>
    </row>
    <row r="2656" spans="18:18" x14ac:dyDescent="0.25">
      <c r="R2656" s="48" t="e">
        <f>IF(VLOOKUP(F2656,#REF!,3,2)=10024,IF(F2656=998,2,""),IF(OR(N2656="B02",N2656="E02",N2656="G01",N2656="H01",N2656="H02",N2656="H03",N2656="H04",N2656="H05"),2,1))</f>
        <v>#REF!</v>
      </c>
    </row>
    <row r="2657" spans="18:18" x14ac:dyDescent="0.25">
      <c r="R2657" s="48" t="e">
        <f>IF(VLOOKUP(F2657,#REF!,3,2)=10024,IF(F2657=998,2,""),IF(OR(N2657="B02",N2657="E02",N2657="G01",N2657="H01",N2657="H02",N2657="H03",N2657="H04",N2657="H05"),2,1))</f>
        <v>#REF!</v>
      </c>
    </row>
    <row r="2658" spans="18:18" x14ac:dyDescent="0.25">
      <c r="R2658" s="48" t="e">
        <f>IF(VLOOKUP(F2658,#REF!,3,2)=10024,IF(F2658=998,2,""),IF(OR(N2658="B02",N2658="E02",N2658="G01",N2658="H01",N2658="H02",N2658="H03",N2658="H04",N2658="H05"),2,1))</f>
        <v>#REF!</v>
      </c>
    </row>
    <row r="2659" spans="18:18" x14ac:dyDescent="0.25">
      <c r="R2659" s="48" t="e">
        <f>IF(VLOOKUP(F2659,#REF!,3,2)=10024,IF(F2659=998,2,""),IF(OR(N2659="B02",N2659="E02",N2659="G01",N2659="H01",N2659="H02",N2659="H03",N2659="H04",N2659="H05"),2,1))</f>
        <v>#REF!</v>
      </c>
    </row>
    <row r="2660" spans="18:18" x14ac:dyDescent="0.25">
      <c r="R2660" s="48" t="e">
        <f>IF(VLOOKUP(F2660,#REF!,3,2)=10024,IF(F2660=998,2,""),IF(OR(N2660="B02",N2660="E02",N2660="G01",N2660="H01",N2660="H02",N2660="H03",N2660="H04",N2660="H05"),2,1))</f>
        <v>#REF!</v>
      </c>
    </row>
    <row r="2661" spans="18:18" x14ac:dyDescent="0.25">
      <c r="R2661" s="48" t="e">
        <f>IF(VLOOKUP(F2661,#REF!,3,2)=10024,IF(F2661=998,2,""),IF(OR(N2661="B02",N2661="E02",N2661="G01",N2661="H01",N2661="H02",N2661="H03",N2661="H04",N2661="H05"),2,1))</f>
        <v>#REF!</v>
      </c>
    </row>
    <row r="2662" spans="18:18" x14ac:dyDescent="0.25">
      <c r="R2662" s="48" t="e">
        <f>IF(VLOOKUP(F2662,#REF!,3,2)=10024,IF(F2662=998,2,""),IF(OR(N2662="B02",N2662="E02",N2662="G01",N2662="H01",N2662="H02",N2662="H03",N2662="H04",N2662="H05"),2,1))</f>
        <v>#REF!</v>
      </c>
    </row>
    <row r="2663" spans="18:18" x14ac:dyDescent="0.25">
      <c r="R2663" s="48" t="e">
        <f>IF(VLOOKUP(F2663,#REF!,3,2)=10024,IF(F2663=998,2,""),IF(OR(N2663="B02",N2663="E02",N2663="G01",N2663="H01",N2663="H02",N2663="H03",N2663="H04",N2663="H05"),2,1))</f>
        <v>#REF!</v>
      </c>
    </row>
    <row r="2664" spans="18:18" x14ac:dyDescent="0.25">
      <c r="R2664" s="48" t="e">
        <f>IF(VLOOKUP(F2664,#REF!,3,2)=10024,IF(F2664=998,2,""),IF(OR(N2664="B02",N2664="E02",N2664="G01",N2664="H01",N2664="H02",N2664="H03",N2664="H04",N2664="H05"),2,1))</f>
        <v>#REF!</v>
      </c>
    </row>
    <row r="2665" spans="18:18" x14ac:dyDescent="0.25">
      <c r="R2665" s="48" t="e">
        <f>IF(VLOOKUP(F2665,#REF!,3,2)=10024,IF(F2665=998,2,""),IF(OR(N2665="B02",N2665="E02",N2665="G01",N2665="H01",N2665="H02",N2665="H03",N2665="H04",N2665="H05"),2,1))</f>
        <v>#REF!</v>
      </c>
    </row>
    <row r="2666" spans="18:18" x14ac:dyDescent="0.25">
      <c r="R2666" s="48" t="e">
        <f>IF(VLOOKUP(F2666,#REF!,3,2)=10024,IF(F2666=998,2,""),IF(OR(N2666="B02",N2666="E02",N2666="G01",N2666="H01",N2666="H02",N2666="H03",N2666="H04",N2666="H05"),2,1))</f>
        <v>#REF!</v>
      </c>
    </row>
    <row r="2667" spans="18:18" x14ac:dyDescent="0.25">
      <c r="R2667" s="48" t="e">
        <f>IF(VLOOKUP(F2667,#REF!,3,2)=10024,IF(F2667=998,2,""),IF(OR(N2667="B02",N2667="E02",N2667="G01",N2667="H01",N2667="H02",N2667="H03",N2667="H04",N2667="H05"),2,1))</f>
        <v>#REF!</v>
      </c>
    </row>
    <row r="2668" spans="18:18" x14ac:dyDescent="0.25">
      <c r="R2668" s="48" t="e">
        <f>IF(VLOOKUP(F2668,#REF!,3,2)=10024,IF(F2668=998,2,""),IF(OR(N2668="B02",N2668="E02",N2668="G01",N2668="H01",N2668="H02",N2668="H03",N2668="H04",N2668="H05"),2,1))</f>
        <v>#REF!</v>
      </c>
    </row>
    <row r="2669" spans="18:18" x14ac:dyDescent="0.25">
      <c r="R2669" s="48" t="e">
        <f>IF(VLOOKUP(F2669,#REF!,3,2)=10024,IF(F2669=998,2,""),IF(OR(N2669="B02",N2669="E02",N2669="G01",N2669="H01",N2669="H02",N2669="H03",N2669="H04",N2669="H05"),2,1))</f>
        <v>#REF!</v>
      </c>
    </row>
    <row r="2670" spans="18:18" x14ac:dyDescent="0.25">
      <c r="R2670" s="48" t="e">
        <f>IF(VLOOKUP(F2670,#REF!,3,2)=10024,IF(F2670=998,2,""),IF(OR(N2670="B02",N2670="E02",N2670="G01",N2670="H01",N2670="H02",N2670="H03",N2670="H04",N2670="H05"),2,1))</f>
        <v>#REF!</v>
      </c>
    </row>
    <row r="2671" spans="18:18" x14ac:dyDescent="0.25">
      <c r="R2671" s="48" t="e">
        <f>IF(VLOOKUP(F2671,#REF!,3,2)=10024,IF(F2671=998,2,""),IF(OR(N2671="B02",N2671="E02",N2671="G01",N2671="H01",N2671="H02",N2671="H03",N2671="H04",N2671="H05"),2,1))</f>
        <v>#REF!</v>
      </c>
    </row>
    <row r="2672" spans="18:18" x14ac:dyDescent="0.25">
      <c r="R2672" s="48" t="e">
        <f>IF(VLOOKUP(F2672,#REF!,3,2)=10024,IF(F2672=998,2,""),IF(OR(N2672="B02",N2672="E02",N2672="G01",N2672="H01",N2672="H02",N2672="H03",N2672="H04",N2672="H05"),2,1))</f>
        <v>#REF!</v>
      </c>
    </row>
    <row r="2673" spans="18:18" x14ac:dyDescent="0.25">
      <c r="R2673" s="48" t="e">
        <f>IF(VLOOKUP(F2673,#REF!,3,2)=10024,IF(F2673=998,2,""),IF(OR(N2673="B02",N2673="E02",N2673="G01",N2673="H01",N2673="H02",N2673="H03",N2673="H04",N2673="H05"),2,1))</f>
        <v>#REF!</v>
      </c>
    </row>
    <row r="2674" spans="18:18" x14ac:dyDescent="0.25">
      <c r="R2674" s="48" t="e">
        <f>IF(VLOOKUP(F2674,#REF!,3,2)=10024,IF(F2674=998,2,""),IF(OR(N2674="B02",N2674="E02",N2674="G01",N2674="H01",N2674="H02",N2674="H03",N2674="H04",N2674="H05"),2,1))</f>
        <v>#REF!</v>
      </c>
    </row>
    <row r="2675" spans="18:18" x14ac:dyDescent="0.25">
      <c r="R2675" s="48" t="e">
        <f>IF(VLOOKUP(F2675,#REF!,3,2)=10024,IF(F2675=998,2,""),IF(OR(N2675="B02",N2675="E02",N2675="G01",N2675="H01",N2675="H02",N2675="H03",N2675="H04",N2675="H05"),2,1))</f>
        <v>#REF!</v>
      </c>
    </row>
    <row r="2676" spans="18:18" x14ac:dyDescent="0.25">
      <c r="R2676" s="48" t="e">
        <f>IF(VLOOKUP(F2676,#REF!,3,2)=10024,IF(F2676=998,2,""),IF(OR(N2676="B02",N2676="E02",N2676="G01",N2676="H01",N2676="H02",N2676="H03",N2676="H04",N2676="H05"),2,1))</f>
        <v>#REF!</v>
      </c>
    </row>
    <row r="2677" spans="18:18" x14ac:dyDescent="0.25">
      <c r="R2677" s="48" t="e">
        <f>IF(VLOOKUP(F2677,#REF!,3,2)=10024,IF(F2677=998,2,""),IF(OR(N2677="B02",N2677="E02",N2677="G01",N2677="H01",N2677="H02",N2677="H03",N2677="H04",N2677="H05"),2,1))</f>
        <v>#REF!</v>
      </c>
    </row>
    <row r="2678" spans="18:18" x14ac:dyDescent="0.25">
      <c r="R2678" s="48" t="e">
        <f>IF(VLOOKUP(F2678,#REF!,3,2)=10024,IF(F2678=998,2,""),IF(OR(N2678="B02",N2678="E02",N2678="G01",N2678="H01",N2678="H02",N2678="H03",N2678="H04",N2678="H05"),2,1))</f>
        <v>#REF!</v>
      </c>
    </row>
    <row r="2679" spans="18:18" x14ac:dyDescent="0.25">
      <c r="R2679" s="48" t="e">
        <f>IF(VLOOKUP(F2679,#REF!,3,2)=10024,IF(F2679=998,2,""),IF(OR(N2679="B02",N2679="E02",N2679="G01",N2679="H01",N2679="H02",N2679="H03",N2679="H04",N2679="H05"),2,1))</f>
        <v>#REF!</v>
      </c>
    </row>
    <row r="2680" spans="18:18" x14ac:dyDescent="0.25">
      <c r="R2680" s="48" t="e">
        <f>IF(VLOOKUP(F2680,#REF!,3,2)=10024,IF(F2680=998,2,""),IF(OR(N2680="B02",N2680="E02",N2680="G01",N2680="H01",N2680="H02",N2680="H03",N2680="H04",N2680="H05"),2,1))</f>
        <v>#REF!</v>
      </c>
    </row>
    <row r="2681" spans="18:18" x14ac:dyDescent="0.25">
      <c r="R2681" s="48" t="e">
        <f>IF(VLOOKUP(F2681,#REF!,3,2)=10024,IF(F2681=998,2,""),IF(OR(N2681="B02",N2681="E02",N2681="G01",N2681="H01",N2681="H02",N2681="H03",N2681="H04",N2681="H05"),2,1))</f>
        <v>#REF!</v>
      </c>
    </row>
    <row r="2682" spans="18:18" x14ac:dyDescent="0.25">
      <c r="R2682" s="48" t="e">
        <f>IF(VLOOKUP(F2682,#REF!,3,2)=10024,IF(F2682=998,2,""),IF(OR(N2682="B02",N2682="E02",N2682="G01",N2682="H01",N2682="H02",N2682="H03",N2682="H04",N2682="H05"),2,1))</f>
        <v>#REF!</v>
      </c>
    </row>
    <row r="2683" spans="18:18" x14ac:dyDescent="0.25">
      <c r="R2683" s="48" t="e">
        <f>IF(VLOOKUP(F2683,#REF!,3,2)=10024,IF(F2683=998,2,""),IF(OR(N2683="B02",N2683="E02",N2683="G01",N2683="H01",N2683="H02",N2683="H03",N2683="H04",N2683="H05"),2,1))</f>
        <v>#REF!</v>
      </c>
    </row>
    <row r="2684" spans="18:18" x14ac:dyDescent="0.25">
      <c r="R2684" s="48" t="e">
        <f>IF(VLOOKUP(F2684,#REF!,3,2)=10024,IF(F2684=998,2,""),IF(OR(N2684="B02",N2684="E02",N2684="G01",N2684="H01",N2684="H02",N2684="H03",N2684="H04",N2684="H05"),2,1))</f>
        <v>#REF!</v>
      </c>
    </row>
    <row r="2685" spans="18:18" x14ac:dyDescent="0.25">
      <c r="R2685" s="48" t="e">
        <f>IF(VLOOKUP(F2685,#REF!,3,2)=10024,IF(F2685=998,2,""),IF(OR(N2685="B02",N2685="E02",N2685="G01",N2685="H01",N2685="H02",N2685="H03",N2685="H04",N2685="H05"),2,1))</f>
        <v>#REF!</v>
      </c>
    </row>
    <row r="2686" spans="18:18" x14ac:dyDescent="0.25">
      <c r="R2686" s="48" t="e">
        <f>IF(VLOOKUP(F2686,#REF!,3,2)=10024,IF(F2686=998,2,""),IF(OR(N2686="B02",N2686="E02",N2686="G01",N2686="H01",N2686="H02",N2686="H03",N2686="H04",N2686="H05"),2,1))</f>
        <v>#REF!</v>
      </c>
    </row>
    <row r="2687" spans="18:18" x14ac:dyDescent="0.25">
      <c r="R2687" s="48" t="e">
        <f>IF(VLOOKUP(F2687,#REF!,3,2)=10024,IF(F2687=998,2,""),IF(OR(N2687="B02",N2687="E02",N2687="G01",N2687="H01",N2687="H02",N2687="H03",N2687="H04",N2687="H05"),2,1))</f>
        <v>#REF!</v>
      </c>
    </row>
    <row r="2688" spans="18:18" x14ac:dyDescent="0.25">
      <c r="R2688" s="48" t="e">
        <f>IF(VLOOKUP(F2688,#REF!,3,2)=10024,IF(F2688=998,2,""),IF(OR(N2688="B02",N2688="E02",N2688="G01",N2688="H01",N2688="H02",N2688="H03",N2688="H04",N2688="H05"),2,1))</f>
        <v>#REF!</v>
      </c>
    </row>
    <row r="2689" spans="18:18" x14ac:dyDescent="0.25">
      <c r="R2689" s="48" t="e">
        <f>IF(VLOOKUP(F2689,#REF!,3,2)=10024,IF(F2689=998,2,""),IF(OR(N2689="B02",N2689="E02",N2689="G01",N2689="H01",N2689="H02",N2689="H03",N2689="H04",N2689="H05"),2,1))</f>
        <v>#REF!</v>
      </c>
    </row>
    <row r="2690" spans="18:18" x14ac:dyDescent="0.25">
      <c r="R2690" s="48" t="e">
        <f>IF(VLOOKUP(F2690,#REF!,3,2)=10024,IF(F2690=998,2,""),IF(OR(N2690="B02",N2690="E02",N2690="G01",N2690="H01",N2690="H02",N2690="H03",N2690="H04",N2690="H05"),2,1))</f>
        <v>#REF!</v>
      </c>
    </row>
    <row r="2691" spans="18:18" x14ac:dyDescent="0.25">
      <c r="R2691" s="48" t="e">
        <f>IF(VLOOKUP(F2691,#REF!,3,2)=10024,IF(F2691=998,2,""),IF(OR(N2691="B02",N2691="E02",N2691="G01",N2691="H01",N2691="H02",N2691="H03",N2691="H04",N2691="H05"),2,1))</f>
        <v>#REF!</v>
      </c>
    </row>
    <row r="2692" spans="18:18" x14ac:dyDescent="0.25">
      <c r="R2692" s="48" t="e">
        <f>IF(VLOOKUP(F2692,#REF!,3,2)=10024,IF(F2692=998,2,""),IF(OR(N2692="B02",N2692="E02",N2692="G01",N2692="H01",N2692="H02",N2692="H03",N2692="H04",N2692="H05"),2,1))</f>
        <v>#REF!</v>
      </c>
    </row>
    <row r="2693" spans="18:18" x14ac:dyDescent="0.25">
      <c r="R2693" s="48" t="e">
        <f>IF(VLOOKUP(F2693,#REF!,3,2)=10024,IF(F2693=998,2,""),IF(OR(N2693="B02",N2693="E02",N2693="G01",N2693="H01",N2693="H02",N2693="H03",N2693="H04",N2693="H05"),2,1))</f>
        <v>#REF!</v>
      </c>
    </row>
    <row r="2694" spans="18:18" x14ac:dyDescent="0.25">
      <c r="R2694" s="48" t="e">
        <f>IF(VLOOKUP(F2694,#REF!,3,2)=10024,IF(F2694=998,2,""),IF(OR(N2694="B02",N2694="E02",N2694="G01",N2694="H01",N2694="H02",N2694="H03",N2694="H04",N2694="H05"),2,1))</f>
        <v>#REF!</v>
      </c>
    </row>
    <row r="2695" spans="18:18" x14ac:dyDescent="0.25">
      <c r="R2695" s="48" t="e">
        <f>IF(VLOOKUP(F2695,#REF!,3,2)=10024,IF(F2695=998,2,""),IF(OR(N2695="B02",N2695="E02",N2695="G01",N2695="H01",N2695="H02",N2695="H03",N2695="H04",N2695="H05"),2,1))</f>
        <v>#REF!</v>
      </c>
    </row>
    <row r="2696" spans="18:18" x14ac:dyDescent="0.25">
      <c r="R2696" s="48" t="e">
        <f>IF(VLOOKUP(F2696,#REF!,3,2)=10024,IF(F2696=998,2,""),IF(OR(N2696="B02",N2696="E02",N2696="G01",N2696="H01",N2696="H02",N2696="H03",N2696="H04",N2696="H05"),2,1))</f>
        <v>#REF!</v>
      </c>
    </row>
    <row r="2697" spans="18:18" x14ac:dyDescent="0.25">
      <c r="R2697" s="48" t="e">
        <f>IF(VLOOKUP(F2697,#REF!,3,2)=10024,IF(F2697=998,2,""),IF(OR(N2697="B02",N2697="E02",N2697="G01",N2697="H01",N2697="H02",N2697="H03",N2697="H04",N2697="H05"),2,1))</f>
        <v>#REF!</v>
      </c>
    </row>
    <row r="2698" spans="18:18" x14ac:dyDescent="0.25">
      <c r="R2698" s="48" t="e">
        <f>IF(VLOOKUP(F2698,#REF!,3,2)=10024,IF(F2698=998,2,""),IF(OR(N2698="B02",N2698="E02",N2698="G01",N2698="H01",N2698="H02",N2698="H03",N2698="H04",N2698="H05"),2,1))</f>
        <v>#REF!</v>
      </c>
    </row>
    <row r="2699" spans="18:18" x14ac:dyDescent="0.25">
      <c r="R2699" s="48" t="e">
        <f>IF(VLOOKUP(F2699,#REF!,3,2)=10024,IF(F2699=998,2,""),IF(OR(N2699="B02",N2699="E02",N2699="G01",N2699="H01",N2699="H02",N2699="H03",N2699="H04",N2699="H05"),2,1))</f>
        <v>#REF!</v>
      </c>
    </row>
    <row r="2700" spans="18:18" x14ac:dyDescent="0.25">
      <c r="R2700" s="48" t="e">
        <f>IF(VLOOKUP(F2700,#REF!,3,2)=10024,IF(F2700=998,2,""),IF(OR(N2700="B02",N2700="E02",N2700="G01",N2700="H01",N2700="H02",N2700="H03",N2700="H04",N2700="H05"),2,1))</f>
        <v>#REF!</v>
      </c>
    </row>
    <row r="2701" spans="18:18" x14ac:dyDescent="0.25">
      <c r="R2701" s="48" t="e">
        <f>IF(VLOOKUP(F2701,#REF!,3,2)=10024,IF(F2701=998,2,""),IF(OR(N2701="B02",N2701="E02",N2701="G01",N2701="H01",N2701="H02",N2701="H03",N2701="H04",N2701="H05"),2,1))</f>
        <v>#REF!</v>
      </c>
    </row>
    <row r="2702" spans="18:18" x14ac:dyDescent="0.25">
      <c r="R2702" s="48" t="e">
        <f>IF(VLOOKUP(F2702,#REF!,3,2)=10024,IF(F2702=998,2,""),IF(OR(N2702="B02",N2702="E02",N2702="G01",N2702="H01",N2702="H02",N2702="H03",N2702="H04",N2702="H05"),2,1))</f>
        <v>#REF!</v>
      </c>
    </row>
    <row r="2703" spans="18:18" x14ac:dyDescent="0.25">
      <c r="R2703" s="48" t="e">
        <f>IF(VLOOKUP(F2703,#REF!,3,2)=10024,IF(F2703=998,2,""),IF(OR(N2703="B02",N2703="E02",N2703="G01",N2703="H01",N2703="H02",N2703="H03",N2703="H04",N2703="H05"),2,1))</f>
        <v>#REF!</v>
      </c>
    </row>
    <row r="2704" spans="18:18" x14ac:dyDescent="0.25">
      <c r="R2704" s="48" t="e">
        <f>IF(VLOOKUP(F2704,#REF!,3,2)=10024,IF(F2704=998,2,""),IF(OR(N2704="B02",N2704="E02",N2704="G01",N2704="H01",N2704="H02",N2704="H03",N2704="H04",N2704="H05"),2,1))</f>
        <v>#REF!</v>
      </c>
    </row>
    <row r="2705" spans="18:18" x14ac:dyDescent="0.25">
      <c r="R2705" s="48" t="e">
        <f>IF(VLOOKUP(F2705,#REF!,3,2)=10024,IF(F2705=998,2,""),IF(OR(N2705="B02",N2705="E02",N2705="G01",N2705="H01",N2705="H02",N2705="H03",N2705="H04",N2705="H05"),2,1))</f>
        <v>#REF!</v>
      </c>
    </row>
    <row r="2706" spans="18:18" x14ac:dyDescent="0.25">
      <c r="R2706" s="48" t="e">
        <f>IF(VLOOKUP(F2706,#REF!,3,2)=10024,IF(F2706=998,2,""),IF(OR(N2706="B02",N2706="E02",N2706="G01",N2706="H01",N2706="H02",N2706="H03",N2706="H04",N2706="H05"),2,1))</f>
        <v>#REF!</v>
      </c>
    </row>
    <row r="2707" spans="18:18" x14ac:dyDescent="0.25">
      <c r="R2707" s="48" t="e">
        <f>IF(VLOOKUP(F2707,#REF!,3,2)=10024,IF(F2707=998,2,""),IF(OR(N2707="B02",N2707="E02",N2707="G01",N2707="H01",N2707="H02",N2707="H03",N2707="H04",N2707="H05"),2,1))</f>
        <v>#REF!</v>
      </c>
    </row>
    <row r="2708" spans="18:18" x14ac:dyDescent="0.25">
      <c r="R2708" s="48" t="e">
        <f>IF(VLOOKUP(F2708,#REF!,3,2)=10024,IF(F2708=998,2,""),IF(OR(N2708="B02",N2708="E02",N2708="G01",N2708="H01",N2708="H02",N2708="H03",N2708="H04",N2708="H05"),2,1))</f>
        <v>#REF!</v>
      </c>
    </row>
    <row r="2709" spans="18:18" x14ac:dyDescent="0.25">
      <c r="R2709" s="48" t="e">
        <f>IF(VLOOKUP(F2709,#REF!,3,2)=10024,IF(F2709=998,2,""),IF(OR(N2709="B02",N2709="E02",N2709="G01",N2709="H01",N2709="H02",N2709="H03",N2709="H04",N2709="H05"),2,1))</f>
        <v>#REF!</v>
      </c>
    </row>
    <row r="2710" spans="18:18" x14ac:dyDescent="0.25">
      <c r="R2710" s="48" t="e">
        <f>IF(VLOOKUP(F2710,#REF!,3,2)=10024,IF(F2710=998,2,""),IF(OR(N2710="B02",N2710="E02",N2710="G01",N2710="H01",N2710="H02",N2710="H03",N2710="H04",N2710="H05"),2,1))</f>
        <v>#REF!</v>
      </c>
    </row>
    <row r="2711" spans="18:18" x14ac:dyDescent="0.25">
      <c r="R2711" s="48" t="e">
        <f>IF(VLOOKUP(F2711,#REF!,3,2)=10024,IF(F2711=998,2,""),IF(OR(N2711="B02",N2711="E02",N2711="G01",N2711="H01",N2711="H02",N2711="H03",N2711="H04",N2711="H05"),2,1))</f>
        <v>#REF!</v>
      </c>
    </row>
    <row r="2712" spans="18:18" x14ac:dyDescent="0.25">
      <c r="R2712" s="48" t="e">
        <f>IF(VLOOKUP(F2712,#REF!,3,2)=10024,IF(F2712=998,2,""),IF(OR(N2712="B02",N2712="E02",N2712="G01",N2712="H01",N2712="H02",N2712="H03",N2712="H04",N2712="H05"),2,1))</f>
        <v>#REF!</v>
      </c>
    </row>
    <row r="2713" spans="18:18" x14ac:dyDescent="0.25">
      <c r="R2713" s="48" t="e">
        <f>IF(VLOOKUP(F2713,#REF!,3,2)=10024,IF(F2713=998,2,""),IF(OR(N2713="B02",N2713="E02",N2713="G01",N2713="H01",N2713="H02",N2713="H03",N2713="H04",N2713="H05"),2,1))</f>
        <v>#REF!</v>
      </c>
    </row>
    <row r="2714" spans="18:18" x14ac:dyDescent="0.25">
      <c r="R2714" s="48" t="e">
        <f>IF(VLOOKUP(F2714,#REF!,3,2)=10024,IF(F2714=998,2,""),IF(OR(N2714="B02",N2714="E02",N2714="G01",N2714="H01",N2714="H02",N2714="H03",N2714="H04",N2714="H05"),2,1))</f>
        <v>#REF!</v>
      </c>
    </row>
    <row r="2715" spans="18:18" x14ac:dyDescent="0.25">
      <c r="R2715" s="48" t="e">
        <f>IF(VLOOKUP(F2715,#REF!,3,2)=10024,IF(F2715=998,2,""),IF(OR(N2715="B02",N2715="E02",N2715="G01",N2715="H01",N2715="H02",N2715="H03",N2715="H04",N2715="H05"),2,1))</f>
        <v>#REF!</v>
      </c>
    </row>
    <row r="2716" spans="18:18" x14ac:dyDescent="0.25">
      <c r="R2716" s="48" t="e">
        <f>IF(VLOOKUP(F2716,#REF!,3,2)=10024,IF(F2716=998,2,""),IF(OR(N2716="B02",N2716="E02",N2716="G01",N2716="H01",N2716="H02",N2716="H03",N2716="H04",N2716="H05"),2,1))</f>
        <v>#REF!</v>
      </c>
    </row>
    <row r="2717" spans="18:18" x14ac:dyDescent="0.25">
      <c r="R2717" s="48" t="e">
        <f>IF(VLOOKUP(F2717,#REF!,3,2)=10024,IF(F2717=998,2,""),IF(OR(N2717="B02",N2717="E02",N2717="G01",N2717="H01",N2717="H02",N2717="H03",N2717="H04",N2717="H05"),2,1))</f>
        <v>#REF!</v>
      </c>
    </row>
    <row r="2718" spans="18:18" x14ac:dyDescent="0.25">
      <c r="R2718" s="48" t="e">
        <f>IF(VLOOKUP(F2718,#REF!,3,2)=10024,IF(F2718=998,2,""),IF(OR(N2718="B02",N2718="E02",N2718="G01",N2718="H01",N2718="H02",N2718="H03",N2718="H04",N2718="H05"),2,1))</f>
        <v>#REF!</v>
      </c>
    </row>
    <row r="2719" spans="18:18" x14ac:dyDescent="0.25">
      <c r="R2719" s="48" t="e">
        <f>IF(VLOOKUP(F2719,#REF!,3,2)=10024,IF(F2719=998,2,""),IF(OR(N2719="B02",N2719="E02",N2719="G01",N2719="H01",N2719="H02",N2719="H03",N2719="H04",N2719="H05"),2,1))</f>
        <v>#REF!</v>
      </c>
    </row>
    <row r="2720" spans="18:18" x14ac:dyDescent="0.25">
      <c r="R2720" s="48" t="e">
        <f>IF(VLOOKUP(F2720,#REF!,3,2)=10024,IF(F2720=998,2,""),IF(OR(N2720="B02",N2720="E02",N2720="G01",N2720="H01",N2720="H02",N2720="H03",N2720="H04",N2720="H05"),2,1))</f>
        <v>#REF!</v>
      </c>
    </row>
    <row r="2721" spans="18:18" x14ac:dyDescent="0.25">
      <c r="R2721" s="48" t="e">
        <f>IF(VLOOKUP(F2721,#REF!,3,2)=10024,IF(F2721=998,2,""),IF(OR(N2721="B02",N2721="E02",N2721="G01",N2721="H01",N2721="H02",N2721="H03",N2721="H04",N2721="H05"),2,1))</f>
        <v>#REF!</v>
      </c>
    </row>
    <row r="2722" spans="18:18" x14ac:dyDescent="0.25">
      <c r="R2722" s="48" t="e">
        <f>IF(VLOOKUP(F2722,#REF!,3,2)=10024,IF(F2722=998,2,""),IF(OR(N2722="B02",N2722="E02",N2722="G01",N2722="H01",N2722="H02",N2722="H03",N2722="H04",N2722="H05"),2,1))</f>
        <v>#REF!</v>
      </c>
    </row>
    <row r="2723" spans="18:18" x14ac:dyDescent="0.25">
      <c r="R2723" s="48" t="e">
        <f>IF(VLOOKUP(F2723,#REF!,3,2)=10024,IF(F2723=998,2,""),IF(OR(N2723="B02",N2723="E02",N2723="G01",N2723="H01",N2723="H02",N2723="H03",N2723="H04",N2723="H05"),2,1))</f>
        <v>#REF!</v>
      </c>
    </row>
    <row r="2724" spans="18:18" x14ac:dyDescent="0.25">
      <c r="R2724" s="48" t="e">
        <f>IF(VLOOKUP(F2724,#REF!,3,2)=10024,IF(F2724=998,2,""),IF(OR(N2724="B02",N2724="E02",N2724="G01",N2724="H01",N2724="H02",N2724="H03",N2724="H04",N2724="H05"),2,1))</f>
        <v>#REF!</v>
      </c>
    </row>
    <row r="2725" spans="18:18" x14ac:dyDescent="0.25">
      <c r="R2725" s="48" t="e">
        <f>IF(VLOOKUP(F2725,#REF!,3,2)=10024,IF(F2725=998,2,""),IF(OR(N2725="B02",N2725="E02",N2725="G01",N2725="H01",N2725="H02",N2725="H03",N2725="H04",N2725="H05"),2,1))</f>
        <v>#REF!</v>
      </c>
    </row>
    <row r="2726" spans="18:18" x14ac:dyDescent="0.25">
      <c r="R2726" s="48" t="e">
        <f>IF(VLOOKUP(F2726,#REF!,3,2)=10024,IF(F2726=998,2,""),IF(OR(N2726="B02",N2726="E02",N2726="G01",N2726="H01",N2726="H02",N2726="H03",N2726="H04",N2726="H05"),2,1))</f>
        <v>#REF!</v>
      </c>
    </row>
    <row r="2727" spans="18:18" x14ac:dyDescent="0.25">
      <c r="R2727" s="48" t="e">
        <f>IF(VLOOKUP(F2727,#REF!,3,2)=10024,IF(F2727=998,2,""),IF(OR(N2727="B02",N2727="E02",N2727="G01",N2727="H01",N2727="H02",N2727="H03",N2727="H04",N2727="H05"),2,1))</f>
        <v>#REF!</v>
      </c>
    </row>
    <row r="2728" spans="18:18" x14ac:dyDescent="0.25">
      <c r="R2728" s="48" t="e">
        <f>IF(VLOOKUP(F2728,#REF!,3,2)=10024,IF(F2728=998,2,""),IF(OR(N2728="B02",N2728="E02",N2728="G01",N2728="H01",N2728="H02",N2728="H03",N2728="H04",N2728="H05"),2,1))</f>
        <v>#REF!</v>
      </c>
    </row>
    <row r="2729" spans="18:18" x14ac:dyDescent="0.25">
      <c r="R2729" s="48" t="e">
        <f>IF(VLOOKUP(F2729,#REF!,3,2)=10024,IF(F2729=998,2,""),IF(OR(N2729="B02",N2729="E02",N2729="G01",N2729="H01",N2729="H02",N2729="H03",N2729="H04",N2729="H05"),2,1))</f>
        <v>#REF!</v>
      </c>
    </row>
    <row r="2730" spans="18:18" x14ac:dyDescent="0.25">
      <c r="R2730" s="48" t="e">
        <f>IF(VLOOKUP(F2730,#REF!,3,2)=10024,IF(F2730=998,2,""),IF(OR(N2730="B02",N2730="E02",N2730="G01",N2730="H01",N2730="H02",N2730="H03",N2730="H04",N2730="H05"),2,1))</f>
        <v>#REF!</v>
      </c>
    </row>
    <row r="2731" spans="18:18" x14ac:dyDescent="0.25">
      <c r="R2731" s="48" t="e">
        <f>IF(VLOOKUP(F2731,#REF!,3,2)=10024,IF(F2731=998,2,""),IF(OR(N2731="B02",N2731="E02",N2731="G01",N2731="H01",N2731="H02",N2731="H03",N2731="H04",N2731="H05"),2,1))</f>
        <v>#REF!</v>
      </c>
    </row>
    <row r="2732" spans="18:18" x14ac:dyDescent="0.25">
      <c r="R2732" s="48" t="e">
        <f>IF(VLOOKUP(F2732,#REF!,3,2)=10024,IF(F2732=998,2,""),IF(OR(N2732="B02",N2732="E02",N2732="G01",N2732="H01",N2732="H02",N2732="H03",N2732="H04",N2732="H05"),2,1))</f>
        <v>#REF!</v>
      </c>
    </row>
    <row r="2733" spans="18:18" x14ac:dyDescent="0.25">
      <c r="R2733" s="48" t="e">
        <f>IF(VLOOKUP(F2733,#REF!,3,2)=10024,IF(F2733=998,2,""),IF(OR(N2733="B02",N2733="E02",N2733="G01",N2733="H01",N2733="H02",N2733="H03",N2733="H04",N2733="H05"),2,1))</f>
        <v>#REF!</v>
      </c>
    </row>
    <row r="2734" spans="18:18" x14ac:dyDescent="0.25">
      <c r="R2734" s="48" t="e">
        <f>IF(VLOOKUP(F2734,#REF!,3,2)=10024,IF(F2734=998,2,""),IF(OR(N2734="B02",N2734="E02",N2734="G01",N2734="H01",N2734="H02",N2734="H03",N2734="H04",N2734="H05"),2,1))</f>
        <v>#REF!</v>
      </c>
    </row>
    <row r="2735" spans="18:18" x14ac:dyDescent="0.25">
      <c r="R2735" s="48" t="e">
        <f>IF(VLOOKUP(F2735,#REF!,3,2)=10024,IF(F2735=998,2,""),IF(OR(N2735="B02",N2735="E02",N2735="G01",N2735="H01",N2735="H02",N2735="H03",N2735="H04",N2735="H05"),2,1))</f>
        <v>#REF!</v>
      </c>
    </row>
    <row r="2736" spans="18:18" x14ac:dyDescent="0.25">
      <c r="R2736" s="48" t="e">
        <f>IF(VLOOKUP(F2736,#REF!,3,2)=10024,IF(F2736=998,2,""),IF(OR(N2736="B02",N2736="E02",N2736="G01",N2736="H01",N2736="H02",N2736="H03",N2736="H04",N2736="H05"),2,1))</f>
        <v>#REF!</v>
      </c>
    </row>
    <row r="2737" spans="18:18" x14ac:dyDescent="0.25">
      <c r="R2737" s="48" t="e">
        <f>IF(VLOOKUP(F2737,#REF!,3,2)=10024,IF(F2737=998,2,""),IF(OR(N2737="B02",N2737="E02",N2737="G01",N2737="H01",N2737="H02",N2737="H03",N2737="H04",N2737="H05"),2,1))</f>
        <v>#REF!</v>
      </c>
    </row>
    <row r="2738" spans="18:18" x14ac:dyDescent="0.25">
      <c r="R2738" s="48" t="e">
        <f>IF(VLOOKUP(F2738,#REF!,3,2)=10024,IF(F2738=998,2,""),IF(OR(N2738="B02",N2738="E02",N2738="G01",N2738="H01",N2738="H02",N2738="H03",N2738="H04",N2738="H05"),2,1))</f>
        <v>#REF!</v>
      </c>
    </row>
    <row r="2739" spans="18:18" x14ac:dyDescent="0.25">
      <c r="R2739" s="48" t="e">
        <f>IF(VLOOKUP(F2739,#REF!,3,2)=10024,IF(F2739=998,2,""),IF(OR(N2739="B02",N2739="E02",N2739="G01",N2739="H01",N2739="H02",N2739="H03",N2739="H04",N2739="H05"),2,1))</f>
        <v>#REF!</v>
      </c>
    </row>
    <row r="2740" spans="18:18" x14ac:dyDescent="0.25">
      <c r="R2740" s="48" t="e">
        <f>IF(VLOOKUP(F2740,#REF!,3,2)=10024,IF(F2740=998,2,""),IF(OR(N2740="B02",N2740="E02",N2740="G01",N2740="H01",N2740="H02",N2740="H03",N2740="H04",N2740="H05"),2,1))</f>
        <v>#REF!</v>
      </c>
    </row>
    <row r="2741" spans="18:18" x14ac:dyDescent="0.25">
      <c r="R2741" s="48" t="e">
        <f>IF(VLOOKUP(F2741,#REF!,3,2)=10024,IF(F2741=998,2,""),IF(OR(N2741="B02",N2741="E02",N2741="G01",N2741="H01",N2741="H02",N2741="H03",N2741="H04",N2741="H05"),2,1))</f>
        <v>#REF!</v>
      </c>
    </row>
    <row r="2742" spans="18:18" x14ac:dyDescent="0.25">
      <c r="R2742" s="48" t="e">
        <f>IF(VLOOKUP(F2742,#REF!,3,2)=10024,IF(F2742=998,2,""),IF(OR(N2742="B02",N2742="E02",N2742="G01",N2742="H01",N2742="H02",N2742="H03",N2742="H04",N2742="H05"),2,1))</f>
        <v>#REF!</v>
      </c>
    </row>
    <row r="2743" spans="18:18" x14ac:dyDescent="0.25">
      <c r="R2743" s="48" t="e">
        <f>IF(VLOOKUP(F2743,#REF!,3,2)=10024,IF(F2743=998,2,""),IF(OR(N2743="B02",N2743="E02",N2743="G01",N2743="H01",N2743="H02",N2743="H03",N2743="H04",N2743="H05"),2,1))</f>
        <v>#REF!</v>
      </c>
    </row>
    <row r="2744" spans="18:18" x14ac:dyDescent="0.25">
      <c r="R2744" s="48" t="e">
        <f>IF(VLOOKUP(F2744,#REF!,3,2)=10024,IF(F2744=998,2,""),IF(OR(N2744="B02",N2744="E02",N2744="G01",N2744="H01",N2744="H02",N2744="H03",N2744="H04",N2744="H05"),2,1))</f>
        <v>#REF!</v>
      </c>
    </row>
    <row r="2745" spans="18:18" x14ac:dyDescent="0.25">
      <c r="R2745" s="48" t="e">
        <f>IF(VLOOKUP(F2745,#REF!,3,2)=10024,IF(F2745=998,2,""),IF(OR(N2745="B02",N2745="E02",N2745="G01",N2745="H01",N2745="H02",N2745="H03",N2745="H04",N2745="H05"),2,1))</f>
        <v>#REF!</v>
      </c>
    </row>
    <row r="2746" spans="18:18" x14ac:dyDescent="0.25">
      <c r="R2746" s="48" t="e">
        <f>IF(VLOOKUP(F2746,#REF!,3,2)=10024,IF(F2746=998,2,""),IF(OR(N2746="B02",N2746="E02",N2746="G01",N2746="H01",N2746="H02",N2746="H03",N2746="H04",N2746="H05"),2,1))</f>
        <v>#REF!</v>
      </c>
    </row>
    <row r="2747" spans="18:18" x14ac:dyDescent="0.25">
      <c r="R2747" s="48" t="e">
        <f>IF(VLOOKUP(F2747,#REF!,3,2)=10024,IF(F2747=998,2,""),IF(OR(N2747="B02",N2747="E02",N2747="G01",N2747="H01",N2747="H02",N2747="H03",N2747="H04",N2747="H05"),2,1))</f>
        <v>#REF!</v>
      </c>
    </row>
    <row r="2748" spans="18:18" x14ac:dyDescent="0.25">
      <c r="R2748" s="48" t="e">
        <f>IF(VLOOKUP(F2748,#REF!,3,2)=10024,IF(F2748=998,2,""),IF(OR(N2748="B02",N2748="E02",N2748="G01",N2748="H01",N2748="H02",N2748="H03",N2748="H04",N2748="H05"),2,1))</f>
        <v>#REF!</v>
      </c>
    </row>
    <row r="2749" spans="18:18" x14ac:dyDescent="0.25">
      <c r="R2749" s="48" t="e">
        <f>IF(VLOOKUP(F2749,#REF!,3,2)=10024,IF(F2749=998,2,""),IF(OR(N2749="B02",N2749="E02",N2749="G01",N2749="H01",N2749="H02",N2749="H03",N2749="H04",N2749="H05"),2,1))</f>
        <v>#REF!</v>
      </c>
    </row>
    <row r="2750" spans="18:18" x14ac:dyDescent="0.25">
      <c r="R2750" s="48" t="e">
        <f>IF(VLOOKUP(F2750,#REF!,3,2)=10024,IF(F2750=998,2,""),IF(OR(N2750="B02",N2750="E02",N2750="G01",N2750="H01",N2750="H02",N2750="H03",N2750="H04",N2750="H05"),2,1))</f>
        <v>#REF!</v>
      </c>
    </row>
    <row r="2751" spans="18:18" x14ac:dyDescent="0.25">
      <c r="R2751" s="48" t="e">
        <f>IF(VLOOKUP(F2751,#REF!,3,2)=10024,IF(F2751=998,2,""),IF(OR(N2751="B02",N2751="E02",N2751="G01",N2751="H01",N2751="H02",N2751="H03",N2751="H04",N2751="H05"),2,1))</f>
        <v>#REF!</v>
      </c>
    </row>
    <row r="2752" spans="18:18" x14ac:dyDescent="0.25">
      <c r="R2752" s="48" t="e">
        <f>IF(VLOOKUP(F2752,#REF!,3,2)=10024,IF(F2752=998,2,""),IF(OR(N2752="B02",N2752="E02",N2752="G01",N2752="H01",N2752="H02",N2752="H03",N2752="H04",N2752="H05"),2,1))</f>
        <v>#REF!</v>
      </c>
    </row>
    <row r="2753" spans="18:18" x14ac:dyDescent="0.25">
      <c r="R2753" s="48" t="e">
        <f>IF(VLOOKUP(F2753,#REF!,3,2)=10024,IF(F2753=998,2,""),IF(OR(N2753="B02",N2753="E02",N2753="G01",N2753="H01",N2753="H02",N2753="H03",N2753="H04",N2753="H05"),2,1))</f>
        <v>#REF!</v>
      </c>
    </row>
    <row r="2754" spans="18:18" x14ac:dyDescent="0.25">
      <c r="R2754" s="48" t="e">
        <f>IF(VLOOKUP(F2754,#REF!,3,2)=10024,IF(F2754=998,2,""),IF(OR(N2754="B02",N2754="E02",N2754="G01",N2754="H01",N2754="H02",N2754="H03",N2754="H04",N2754="H05"),2,1))</f>
        <v>#REF!</v>
      </c>
    </row>
    <row r="2755" spans="18:18" x14ac:dyDescent="0.25">
      <c r="R2755" s="48" t="e">
        <f>IF(VLOOKUP(F2755,#REF!,3,2)=10024,IF(F2755=998,2,""),IF(OR(N2755="B02",N2755="E02",N2755="G01",N2755="H01",N2755="H02",N2755="H03",N2755="H04",N2755="H05"),2,1))</f>
        <v>#REF!</v>
      </c>
    </row>
    <row r="2756" spans="18:18" x14ac:dyDescent="0.25">
      <c r="R2756" s="48" t="e">
        <f>IF(VLOOKUP(F2756,#REF!,3,2)=10024,IF(F2756=998,2,""),IF(OR(N2756="B02",N2756="E02",N2756="G01",N2756="H01",N2756="H02",N2756="H03",N2756="H04",N2756="H05"),2,1))</f>
        <v>#REF!</v>
      </c>
    </row>
    <row r="2757" spans="18:18" x14ac:dyDescent="0.25">
      <c r="R2757" s="48" t="e">
        <f>IF(VLOOKUP(F2757,#REF!,3,2)=10024,IF(F2757=998,2,""),IF(OR(N2757="B02",N2757="E02",N2757="G01",N2757="H01",N2757="H02",N2757="H03",N2757="H04",N2757="H05"),2,1))</f>
        <v>#REF!</v>
      </c>
    </row>
    <row r="2758" spans="18:18" x14ac:dyDescent="0.25">
      <c r="R2758" s="48" t="e">
        <f>IF(VLOOKUP(F2758,#REF!,3,2)=10024,IF(F2758=998,2,""),IF(OR(N2758="B02",N2758="E02",N2758="G01",N2758="H01",N2758="H02",N2758="H03",N2758="H04",N2758="H05"),2,1))</f>
        <v>#REF!</v>
      </c>
    </row>
    <row r="2759" spans="18:18" x14ac:dyDescent="0.25">
      <c r="R2759" s="48" t="e">
        <f>IF(VLOOKUP(F2759,#REF!,3,2)=10024,IF(F2759=998,2,""),IF(OR(N2759="B02",N2759="E02",N2759="G01",N2759="H01",N2759="H02",N2759="H03",N2759="H04",N2759="H05"),2,1))</f>
        <v>#REF!</v>
      </c>
    </row>
    <row r="2760" spans="18:18" x14ac:dyDescent="0.25">
      <c r="R2760" s="48" t="e">
        <f>IF(VLOOKUP(F2760,#REF!,3,2)=10024,IF(F2760=998,2,""),IF(OR(N2760="B02",N2760="E02",N2760="G01",N2760="H01",N2760="H02",N2760="H03",N2760="H04",N2760="H05"),2,1))</f>
        <v>#REF!</v>
      </c>
    </row>
    <row r="2761" spans="18:18" x14ac:dyDescent="0.25">
      <c r="R2761" s="48" t="e">
        <f>IF(VLOOKUP(F2761,#REF!,3,2)=10024,IF(F2761=998,2,""),IF(OR(N2761="B02",N2761="E02",N2761="G01",N2761="H01",N2761="H02",N2761="H03",N2761="H04",N2761="H05"),2,1))</f>
        <v>#REF!</v>
      </c>
    </row>
    <row r="2762" spans="18:18" x14ac:dyDescent="0.25">
      <c r="R2762" s="48" t="e">
        <f>IF(VLOOKUP(F2762,#REF!,3,2)=10024,IF(F2762=998,2,""),IF(OR(N2762="B02",N2762="E02",N2762="G01",N2762="H01",N2762="H02",N2762="H03",N2762="H04",N2762="H05"),2,1))</f>
        <v>#REF!</v>
      </c>
    </row>
    <row r="2763" spans="18:18" x14ac:dyDescent="0.25">
      <c r="R2763" s="48" t="e">
        <f>IF(VLOOKUP(F2763,#REF!,3,2)=10024,IF(F2763=998,2,""),IF(OR(N2763="B02",N2763="E02",N2763="G01",N2763="H01",N2763="H02",N2763="H03",N2763="H04",N2763="H05"),2,1))</f>
        <v>#REF!</v>
      </c>
    </row>
    <row r="2764" spans="18:18" x14ac:dyDescent="0.25">
      <c r="R2764" s="48" t="e">
        <f>IF(VLOOKUP(F2764,#REF!,3,2)=10024,IF(F2764=998,2,""),IF(OR(N2764="B02",N2764="E02",N2764="G01",N2764="H01",N2764="H02",N2764="H03",N2764="H04",N2764="H05"),2,1))</f>
        <v>#REF!</v>
      </c>
    </row>
    <row r="2765" spans="18:18" x14ac:dyDescent="0.25">
      <c r="R2765" s="48" t="e">
        <f>IF(VLOOKUP(F2765,#REF!,3,2)=10024,IF(F2765=998,2,""),IF(OR(N2765="B02",N2765="E02",N2765="G01",N2765="H01",N2765="H02",N2765="H03",N2765="H04",N2765="H05"),2,1))</f>
        <v>#REF!</v>
      </c>
    </row>
    <row r="2766" spans="18:18" x14ac:dyDescent="0.25">
      <c r="R2766" s="48" t="e">
        <f>IF(VLOOKUP(F2766,#REF!,3,2)=10024,IF(F2766=998,2,""),IF(OR(N2766="B02",N2766="E02",N2766="G01",N2766="H01",N2766="H02",N2766="H03",N2766="H04",N2766="H05"),2,1))</f>
        <v>#REF!</v>
      </c>
    </row>
    <row r="2767" spans="18:18" x14ac:dyDescent="0.25">
      <c r="R2767" s="48" t="e">
        <f>IF(VLOOKUP(F2767,#REF!,3,2)=10024,IF(F2767=998,2,""),IF(OR(N2767="B02",N2767="E02",N2767="G01",N2767="H01",N2767="H02",N2767="H03",N2767="H04",N2767="H05"),2,1))</f>
        <v>#REF!</v>
      </c>
    </row>
    <row r="2768" spans="18:18" x14ac:dyDescent="0.25">
      <c r="R2768" s="48" t="e">
        <f>IF(VLOOKUP(F2768,#REF!,3,2)=10024,IF(F2768=998,2,""),IF(OR(N2768="B02",N2768="E02",N2768="G01",N2768="H01",N2768="H02",N2768="H03",N2768="H04",N2768="H05"),2,1))</f>
        <v>#REF!</v>
      </c>
    </row>
    <row r="2769" spans="18:18" x14ac:dyDescent="0.25">
      <c r="R2769" s="48" t="e">
        <f>IF(VLOOKUP(F2769,#REF!,3,2)=10024,IF(F2769=998,2,""),IF(OR(N2769="B02",N2769="E02",N2769="G01",N2769="H01",N2769="H02",N2769="H03",N2769="H04",N2769="H05"),2,1))</f>
        <v>#REF!</v>
      </c>
    </row>
    <row r="2770" spans="18:18" x14ac:dyDescent="0.25">
      <c r="R2770" s="48" t="e">
        <f>IF(VLOOKUP(F2770,#REF!,3,2)=10024,IF(F2770=998,2,""),IF(OR(N2770="B02",N2770="E02",N2770="G01",N2770="H01",N2770="H02",N2770="H03",N2770="H04",N2770="H05"),2,1))</f>
        <v>#REF!</v>
      </c>
    </row>
    <row r="2771" spans="18:18" x14ac:dyDescent="0.25">
      <c r="R2771" s="48" t="e">
        <f>IF(VLOOKUP(F2771,#REF!,3,2)=10024,IF(F2771=998,2,""),IF(OR(N2771="B02",N2771="E02",N2771="G01",N2771="H01",N2771="H02",N2771="H03",N2771="H04",N2771="H05"),2,1))</f>
        <v>#REF!</v>
      </c>
    </row>
    <row r="2772" spans="18:18" x14ac:dyDescent="0.25">
      <c r="R2772" s="48" t="e">
        <f>IF(VLOOKUP(F2772,#REF!,3,2)=10024,IF(F2772=998,2,""),IF(OR(N2772="B02",N2772="E02",N2772="G01",N2772="H01",N2772="H02",N2772="H03",N2772="H04",N2772="H05"),2,1))</f>
        <v>#REF!</v>
      </c>
    </row>
    <row r="2773" spans="18:18" x14ac:dyDescent="0.25">
      <c r="R2773" s="48" t="e">
        <f>IF(VLOOKUP(F2773,#REF!,3,2)=10024,IF(F2773=998,2,""),IF(OR(N2773="B02",N2773="E02",N2773="G01",N2773="H01",N2773="H02",N2773="H03",N2773="H04",N2773="H05"),2,1))</f>
        <v>#REF!</v>
      </c>
    </row>
    <row r="2774" spans="18:18" x14ac:dyDescent="0.25">
      <c r="R2774" s="48" t="e">
        <f>IF(VLOOKUP(F2774,#REF!,3,2)=10024,IF(F2774=998,2,""),IF(OR(N2774="B02",N2774="E02",N2774="G01",N2774="H01",N2774="H02",N2774="H03",N2774="H04",N2774="H05"),2,1))</f>
        <v>#REF!</v>
      </c>
    </row>
    <row r="2775" spans="18:18" x14ac:dyDescent="0.25">
      <c r="R2775" s="48" t="e">
        <f>IF(VLOOKUP(F2775,#REF!,3,2)=10024,IF(F2775=998,2,""),IF(OR(N2775="B02",N2775="E02",N2775="G01",N2775="H01",N2775="H02",N2775="H03",N2775="H04",N2775="H05"),2,1))</f>
        <v>#REF!</v>
      </c>
    </row>
    <row r="2776" spans="18:18" x14ac:dyDescent="0.25">
      <c r="R2776" s="48" t="e">
        <f>IF(VLOOKUP(F2776,#REF!,3,2)=10024,IF(F2776=998,2,""),IF(OR(N2776="B02",N2776="E02",N2776="G01",N2776="H01",N2776="H02",N2776="H03",N2776="H04",N2776="H05"),2,1))</f>
        <v>#REF!</v>
      </c>
    </row>
    <row r="2777" spans="18:18" x14ac:dyDescent="0.25">
      <c r="R2777" s="48" t="e">
        <f>IF(VLOOKUP(F2777,#REF!,3,2)=10024,IF(F2777=998,2,""),IF(OR(N2777="B02",N2777="E02",N2777="G01",N2777="H01",N2777="H02",N2777="H03",N2777="H04",N2777="H05"),2,1))</f>
        <v>#REF!</v>
      </c>
    </row>
    <row r="2778" spans="18:18" x14ac:dyDescent="0.25">
      <c r="R2778" s="48" t="e">
        <f>IF(VLOOKUP(F2778,#REF!,3,2)=10024,IF(F2778=998,2,""),IF(OR(N2778="B02",N2778="E02",N2778="G01",N2778="H01",N2778="H02",N2778="H03",N2778="H04",N2778="H05"),2,1))</f>
        <v>#REF!</v>
      </c>
    </row>
    <row r="2779" spans="18:18" x14ac:dyDescent="0.25">
      <c r="R2779" s="48" t="e">
        <f>IF(VLOOKUP(F2779,#REF!,3,2)=10024,IF(F2779=998,2,""),IF(OR(N2779="B02",N2779="E02",N2779="G01",N2779="H01",N2779="H02",N2779="H03",N2779="H04",N2779="H05"),2,1))</f>
        <v>#REF!</v>
      </c>
    </row>
    <row r="2780" spans="18:18" x14ac:dyDescent="0.25">
      <c r="R2780" s="48" t="e">
        <f>IF(VLOOKUP(F2780,#REF!,3,2)=10024,IF(F2780=998,2,""),IF(OR(N2780="B02",N2780="E02",N2780="G01",N2780="H01",N2780="H02",N2780="H03",N2780="H04",N2780="H05"),2,1))</f>
        <v>#REF!</v>
      </c>
    </row>
    <row r="2781" spans="18:18" x14ac:dyDescent="0.25">
      <c r="R2781" s="48" t="e">
        <f>IF(VLOOKUP(F2781,#REF!,3,2)=10024,IF(F2781=998,2,""),IF(OR(N2781="B02",N2781="E02",N2781="G01",N2781="H01",N2781="H02",N2781="H03",N2781="H04",N2781="H05"),2,1))</f>
        <v>#REF!</v>
      </c>
    </row>
    <row r="2782" spans="18:18" x14ac:dyDescent="0.25">
      <c r="R2782" s="48" t="e">
        <f>IF(VLOOKUP(F2782,#REF!,3,2)=10024,IF(F2782=998,2,""),IF(OR(N2782="B02",N2782="E02",N2782="G01",N2782="H01",N2782="H02",N2782="H03",N2782="H04",N2782="H05"),2,1))</f>
        <v>#REF!</v>
      </c>
    </row>
    <row r="2783" spans="18:18" x14ac:dyDescent="0.25">
      <c r="R2783" s="48" t="e">
        <f>IF(VLOOKUP(F2783,#REF!,3,2)=10024,IF(F2783=998,2,""),IF(OR(N2783="B02",N2783="E02",N2783="G01",N2783="H01",N2783="H02",N2783="H03",N2783="H04",N2783="H05"),2,1))</f>
        <v>#REF!</v>
      </c>
    </row>
    <row r="2784" spans="18:18" x14ac:dyDescent="0.25">
      <c r="R2784" s="48" t="e">
        <f>IF(VLOOKUP(F2784,#REF!,3,2)=10024,IF(F2784=998,2,""),IF(OR(N2784="B02",N2784="E02",N2784="G01",N2784="H01",N2784="H02",N2784="H03",N2784="H04",N2784="H05"),2,1))</f>
        <v>#REF!</v>
      </c>
    </row>
    <row r="2785" spans="18:18" x14ac:dyDescent="0.25">
      <c r="R2785" s="48" t="e">
        <f>IF(VLOOKUP(F2785,#REF!,3,2)=10024,IF(F2785=998,2,""),IF(OR(N2785="B02",N2785="E02",N2785="G01",N2785="H01",N2785="H02",N2785="H03",N2785="H04",N2785="H05"),2,1))</f>
        <v>#REF!</v>
      </c>
    </row>
    <row r="2786" spans="18:18" x14ac:dyDescent="0.25">
      <c r="R2786" s="48" t="e">
        <f>IF(VLOOKUP(F2786,#REF!,3,2)=10024,IF(F2786=998,2,""),IF(OR(N2786="B02",N2786="E02",N2786="G01",N2786="H01",N2786="H02",N2786="H03",N2786="H04",N2786="H05"),2,1))</f>
        <v>#REF!</v>
      </c>
    </row>
    <row r="2787" spans="18:18" x14ac:dyDescent="0.25">
      <c r="R2787" s="48" t="e">
        <f>IF(VLOOKUP(F2787,#REF!,3,2)=10024,IF(F2787=998,2,""),IF(OR(N2787="B02",N2787="E02",N2787="G01",N2787="H01",N2787="H02",N2787="H03",N2787="H04",N2787="H05"),2,1))</f>
        <v>#REF!</v>
      </c>
    </row>
    <row r="2788" spans="18:18" x14ac:dyDescent="0.25">
      <c r="R2788" s="48" t="e">
        <f>IF(VLOOKUP(F2788,#REF!,3,2)=10024,IF(F2788=998,2,""),IF(OR(N2788="B02",N2788="E02",N2788="G01",N2788="H01",N2788="H02",N2788="H03",N2788="H04",N2788="H05"),2,1))</f>
        <v>#REF!</v>
      </c>
    </row>
    <row r="2789" spans="18:18" x14ac:dyDescent="0.25">
      <c r="R2789" s="48" t="e">
        <f>IF(VLOOKUP(F2789,#REF!,3,2)=10024,IF(F2789=998,2,""),IF(OR(N2789="B02",N2789="E02",N2789="G01",N2789="H01",N2789="H02",N2789="H03",N2789="H04",N2789="H05"),2,1))</f>
        <v>#REF!</v>
      </c>
    </row>
    <row r="2790" spans="18:18" x14ac:dyDescent="0.25">
      <c r="R2790" s="48" t="e">
        <f>IF(VLOOKUP(F2790,#REF!,3,2)=10024,IF(F2790=998,2,""),IF(OR(N2790="B02",N2790="E02",N2790="G01",N2790="H01",N2790="H02",N2790="H03",N2790="H04",N2790="H05"),2,1))</f>
        <v>#REF!</v>
      </c>
    </row>
    <row r="2791" spans="18:18" x14ac:dyDescent="0.25">
      <c r="R2791" s="48" t="e">
        <f>IF(VLOOKUP(F2791,#REF!,3,2)=10024,IF(F2791=998,2,""),IF(OR(N2791="B02",N2791="E02",N2791="G01",N2791="H01",N2791="H02",N2791="H03",N2791="H04",N2791="H05"),2,1))</f>
        <v>#REF!</v>
      </c>
    </row>
    <row r="2792" spans="18:18" x14ac:dyDescent="0.25">
      <c r="R2792" s="48" t="e">
        <f>IF(VLOOKUP(F2792,#REF!,3,2)=10024,IF(F2792=998,2,""),IF(OR(N2792="B02",N2792="E02",N2792="G01",N2792="H01",N2792="H02",N2792="H03",N2792="H04",N2792="H05"),2,1))</f>
        <v>#REF!</v>
      </c>
    </row>
    <row r="2793" spans="18:18" x14ac:dyDescent="0.25">
      <c r="R2793" s="48" t="e">
        <f>IF(VLOOKUP(F2793,#REF!,3,2)=10024,IF(F2793=998,2,""),IF(OR(N2793="B02",N2793="E02",N2793="G01",N2793="H01",N2793="H02",N2793="H03",N2793="H04",N2793="H05"),2,1))</f>
        <v>#REF!</v>
      </c>
    </row>
    <row r="2794" spans="18:18" x14ac:dyDescent="0.25">
      <c r="R2794" s="48" t="e">
        <f>IF(VLOOKUP(F2794,#REF!,3,2)=10024,IF(F2794=998,2,""),IF(OR(N2794="B02",N2794="E02",N2794="G01",N2794="H01",N2794="H02",N2794="H03",N2794="H04",N2794="H05"),2,1))</f>
        <v>#REF!</v>
      </c>
    </row>
    <row r="2795" spans="18:18" x14ac:dyDescent="0.25">
      <c r="R2795" s="48" t="e">
        <f>IF(VLOOKUP(F2795,#REF!,3,2)=10024,IF(F2795=998,2,""),IF(OR(N2795="B02",N2795="E02",N2795="G01",N2795="H01",N2795="H02",N2795="H03",N2795="H04",N2795="H05"),2,1))</f>
        <v>#REF!</v>
      </c>
    </row>
    <row r="2796" spans="18:18" x14ac:dyDescent="0.25">
      <c r="R2796" s="48" t="e">
        <f>IF(VLOOKUP(F2796,#REF!,3,2)=10024,IF(F2796=998,2,""),IF(OR(N2796="B02",N2796="E02",N2796="G01",N2796="H01",N2796="H02",N2796="H03",N2796="H04",N2796="H05"),2,1))</f>
        <v>#REF!</v>
      </c>
    </row>
    <row r="2797" spans="18:18" x14ac:dyDescent="0.25">
      <c r="R2797" s="48" t="e">
        <f>IF(VLOOKUP(F2797,#REF!,3,2)=10024,IF(F2797=998,2,""),IF(OR(N2797="B02",N2797="E02",N2797="G01",N2797="H01",N2797="H02",N2797="H03",N2797="H04",N2797="H05"),2,1))</f>
        <v>#REF!</v>
      </c>
    </row>
    <row r="2798" spans="18:18" x14ac:dyDescent="0.25">
      <c r="R2798" s="48" t="e">
        <f>IF(VLOOKUP(F2798,#REF!,3,2)=10024,IF(F2798=998,2,""),IF(OR(N2798="B02",N2798="E02",N2798="G01",N2798="H01",N2798="H02",N2798="H03",N2798="H04",N2798="H05"),2,1))</f>
        <v>#REF!</v>
      </c>
    </row>
    <row r="2799" spans="18:18" x14ac:dyDescent="0.25">
      <c r="R2799" s="48" t="e">
        <f>IF(VLOOKUP(F2799,#REF!,3,2)=10024,IF(F2799=998,2,""),IF(OR(N2799="B02",N2799="E02",N2799="G01",N2799="H01",N2799="H02",N2799="H03",N2799="H04",N2799="H05"),2,1))</f>
        <v>#REF!</v>
      </c>
    </row>
    <row r="2800" spans="18:18" x14ac:dyDescent="0.25">
      <c r="R2800" s="48" t="e">
        <f>IF(VLOOKUP(F2800,#REF!,3,2)=10024,IF(F2800=998,2,""),IF(OR(N2800="B02",N2800="E02",N2800="G01",N2800="H01",N2800="H02",N2800="H03",N2800="H04",N2800="H05"),2,1))</f>
        <v>#REF!</v>
      </c>
    </row>
    <row r="2801" spans="18:18" x14ac:dyDescent="0.25">
      <c r="R2801" s="48" t="e">
        <f>IF(VLOOKUP(F2801,#REF!,3,2)=10024,IF(F2801=998,2,""),IF(OR(N2801="B02",N2801="E02",N2801="G01",N2801="H01",N2801="H02",N2801="H03",N2801="H04",N2801="H05"),2,1))</f>
        <v>#REF!</v>
      </c>
    </row>
    <row r="2802" spans="18:18" x14ac:dyDescent="0.25">
      <c r="R2802" s="48" t="e">
        <f>IF(VLOOKUP(F2802,#REF!,3,2)=10024,IF(F2802=998,2,""),IF(OR(N2802="B02",N2802="E02",N2802="G01",N2802="H01",N2802="H02",N2802="H03",N2802="H04",N2802="H05"),2,1))</f>
        <v>#REF!</v>
      </c>
    </row>
    <row r="2803" spans="18:18" x14ac:dyDescent="0.25">
      <c r="R2803" s="48" t="e">
        <f>IF(VLOOKUP(F2803,#REF!,3,2)=10024,IF(F2803=998,2,""),IF(OR(N2803="B02",N2803="E02",N2803="G01",N2803="H01",N2803="H02",N2803="H03",N2803="H04",N2803="H05"),2,1))</f>
        <v>#REF!</v>
      </c>
    </row>
    <row r="2804" spans="18:18" x14ac:dyDescent="0.25">
      <c r="R2804" s="48" t="e">
        <f>IF(VLOOKUP(F2804,#REF!,3,2)=10024,IF(F2804=998,2,""),IF(OR(N2804="B02",N2804="E02",N2804="G01",N2804="H01",N2804="H02",N2804="H03",N2804="H04",N2804="H05"),2,1))</f>
        <v>#REF!</v>
      </c>
    </row>
    <row r="2805" spans="18:18" x14ac:dyDescent="0.25">
      <c r="R2805" s="48" t="e">
        <f>IF(VLOOKUP(F2805,#REF!,3,2)=10024,IF(F2805=998,2,""),IF(OR(N2805="B02",N2805="E02",N2805="G01",N2805="H01",N2805="H02",N2805="H03",N2805="H04",N2805="H05"),2,1))</f>
        <v>#REF!</v>
      </c>
    </row>
    <row r="2806" spans="18:18" x14ac:dyDescent="0.25">
      <c r="R2806" s="48" t="e">
        <f>IF(VLOOKUP(F2806,#REF!,3,2)=10024,IF(F2806=998,2,""),IF(OR(N2806="B02",N2806="E02",N2806="G01",N2806="H01",N2806="H02",N2806="H03",N2806="H04",N2806="H05"),2,1))</f>
        <v>#REF!</v>
      </c>
    </row>
    <row r="2807" spans="18:18" x14ac:dyDescent="0.25">
      <c r="R2807" s="48" t="e">
        <f>IF(VLOOKUP(F2807,#REF!,3,2)=10024,IF(F2807=998,2,""),IF(OR(N2807="B02",N2807="E02",N2807="G01",N2807="H01",N2807="H02",N2807="H03",N2807="H04",N2807="H05"),2,1))</f>
        <v>#REF!</v>
      </c>
    </row>
    <row r="2808" spans="18:18" x14ac:dyDescent="0.25">
      <c r="R2808" s="48" t="e">
        <f>IF(VLOOKUP(F2808,#REF!,3,2)=10024,IF(F2808=998,2,""),IF(OR(N2808="B02",N2808="E02",N2808="G01",N2808="H01",N2808="H02",N2808="H03",N2808="H04",N2808="H05"),2,1))</f>
        <v>#REF!</v>
      </c>
    </row>
    <row r="2809" spans="18:18" x14ac:dyDescent="0.25">
      <c r="R2809" s="48" t="e">
        <f>IF(VLOOKUP(F2809,#REF!,3,2)=10024,IF(F2809=998,2,""),IF(OR(N2809="B02",N2809="E02",N2809="G01",N2809="H01",N2809="H02",N2809="H03",N2809="H04",N2809="H05"),2,1))</f>
        <v>#REF!</v>
      </c>
    </row>
    <row r="2810" spans="18:18" x14ac:dyDescent="0.25">
      <c r="R2810" s="48" t="e">
        <f>IF(VLOOKUP(F2810,#REF!,3,2)=10024,IF(F2810=998,2,""),IF(OR(N2810="B02",N2810="E02",N2810="G01",N2810="H01",N2810="H02",N2810="H03",N2810="H04",N2810="H05"),2,1))</f>
        <v>#REF!</v>
      </c>
    </row>
    <row r="2811" spans="18:18" x14ac:dyDescent="0.25">
      <c r="R2811" s="48" t="e">
        <f>IF(VLOOKUP(F2811,#REF!,3,2)=10024,IF(F2811=998,2,""),IF(OR(N2811="B02",N2811="E02",N2811="G01",N2811="H01",N2811="H02",N2811="H03",N2811="H04",N2811="H05"),2,1))</f>
        <v>#REF!</v>
      </c>
    </row>
    <row r="2812" spans="18:18" x14ac:dyDescent="0.25">
      <c r="R2812" s="48" t="e">
        <f>IF(VLOOKUP(F2812,#REF!,3,2)=10024,IF(F2812=998,2,""),IF(OR(N2812="B02",N2812="E02",N2812="G01",N2812="H01",N2812="H02",N2812="H03",N2812="H04",N2812="H05"),2,1))</f>
        <v>#REF!</v>
      </c>
    </row>
    <row r="2813" spans="18:18" x14ac:dyDescent="0.25">
      <c r="R2813" s="48" t="e">
        <f>IF(VLOOKUP(F2813,#REF!,3,2)=10024,IF(F2813=998,2,""),IF(OR(N2813="B02",N2813="E02",N2813="G01",N2813="H01",N2813="H02",N2813="H03",N2813="H04",N2813="H05"),2,1))</f>
        <v>#REF!</v>
      </c>
    </row>
    <row r="2814" spans="18:18" x14ac:dyDescent="0.25">
      <c r="R2814" s="48" t="e">
        <f>IF(VLOOKUP(F2814,#REF!,3,2)=10024,IF(F2814=998,2,""),IF(OR(N2814="B02",N2814="E02",N2814="G01",N2814="H01",N2814="H02",N2814="H03",N2814="H04",N2814="H05"),2,1))</f>
        <v>#REF!</v>
      </c>
    </row>
    <row r="2815" spans="18:18" x14ac:dyDescent="0.25">
      <c r="R2815" s="48" t="e">
        <f>IF(VLOOKUP(F2815,#REF!,3,2)=10024,IF(F2815=998,2,""),IF(OR(N2815="B02",N2815="E02",N2815="G01",N2815="H01",N2815="H02",N2815="H03",N2815="H04",N2815="H05"),2,1))</f>
        <v>#REF!</v>
      </c>
    </row>
    <row r="2816" spans="18:18" x14ac:dyDescent="0.25">
      <c r="R2816" s="48" t="e">
        <f>IF(VLOOKUP(F2816,#REF!,3,2)=10024,IF(F2816=998,2,""),IF(OR(N2816="B02",N2816="E02",N2816="G01",N2816="H01",N2816="H02",N2816="H03",N2816="H04",N2816="H05"),2,1))</f>
        <v>#REF!</v>
      </c>
    </row>
    <row r="2817" spans="18:18" x14ac:dyDescent="0.25">
      <c r="R2817" s="48" t="e">
        <f>IF(VLOOKUP(F2817,#REF!,3,2)=10024,IF(F2817=998,2,""),IF(OR(N2817="B02",N2817="E02",N2817="G01",N2817="H01",N2817="H02",N2817="H03",N2817="H04",N2817="H05"),2,1))</f>
        <v>#REF!</v>
      </c>
    </row>
    <row r="2818" spans="18:18" x14ac:dyDescent="0.25">
      <c r="R2818" s="48" t="e">
        <f>IF(VLOOKUP(F2818,#REF!,3,2)=10024,IF(F2818=998,2,""),IF(OR(N2818="B02",N2818="E02",N2818="G01",N2818="H01",N2818="H02",N2818="H03",N2818="H04",N2818="H05"),2,1))</f>
        <v>#REF!</v>
      </c>
    </row>
    <row r="2819" spans="18:18" x14ac:dyDescent="0.25">
      <c r="R2819" s="48" t="e">
        <f>IF(VLOOKUP(F2819,#REF!,3,2)=10024,IF(F2819=998,2,""),IF(OR(N2819="B02",N2819="E02",N2819="G01",N2819="H01",N2819="H02",N2819="H03",N2819="H04",N2819="H05"),2,1))</f>
        <v>#REF!</v>
      </c>
    </row>
    <row r="2820" spans="18:18" x14ac:dyDescent="0.25">
      <c r="R2820" s="48" t="e">
        <f>IF(VLOOKUP(F2820,#REF!,3,2)=10024,IF(F2820=998,2,""),IF(OR(N2820="B02",N2820="E02",N2820="G01",N2820="H01",N2820="H02",N2820="H03",N2820="H04",N2820="H05"),2,1))</f>
        <v>#REF!</v>
      </c>
    </row>
    <row r="2821" spans="18:18" x14ac:dyDescent="0.25">
      <c r="R2821" s="48" t="e">
        <f>IF(VLOOKUP(F2821,#REF!,3,2)=10024,IF(F2821=998,2,""),IF(OR(N2821="B02",N2821="E02",N2821="G01",N2821="H01",N2821="H02",N2821="H03",N2821="H04",N2821="H05"),2,1))</f>
        <v>#REF!</v>
      </c>
    </row>
    <row r="2822" spans="18:18" x14ac:dyDescent="0.25">
      <c r="R2822" s="48" t="e">
        <f>IF(VLOOKUP(F2822,#REF!,3,2)=10024,IF(F2822=998,2,""),IF(OR(N2822="B02",N2822="E02",N2822="G01",N2822="H01",N2822="H02",N2822="H03",N2822="H04",N2822="H05"),2,1))</f>
        <v>#REF!</v>
      </c>
    </row>
    <row r="2823" spans="18:18" x14ac:dyDescent="0.25">
      <c r="R2823" s="48" t="e">
        <f>IF(VLOOKUP(F2823,#REF!,3,2)=10024,IF(F2823=998,2,""),IF(OR(N2823="B02",N2823="E02",N2823="G01",N2823="H01",N2823="H02",N2823="H03",N2823="H04",N2823="H05"),2,1))</f>
        <v>#REF!</v>
      </c>
    </row>
    <row r="2824" spans="18:18" x14ac:dyDescent="0.25">
      <c r="R2824" s="48" t="e">
        <f>IF(VLOOKUP(F2824,#REF!,3,2)=10024,IF(F2824=998,2,""),IF(OR(N2824="B02",N2824="E02",N2824="G01",N2824="H01",N2824="H02",N2824="H03",N2824="H04",N2824="H05"),2,1))</f>
        <v>#REF!</v>
      </c>
    </row>
    <row r="2825" spans="18:18" x14ac:dyDescent="0.25">
      <c r="R2825" s="48" t="e">
        <f>IF(VLOOKUP(F2825,#REF!,3,2)=10024,IF(F2825=998,2,""),IF(OR(N2825="B02",N2825="E02",N2825="G01",N2825="H01",N2825="H02",N2825="H03",N2825="H04",N2825="H05"),2,1))</f>
        <v>#REF!</v>
      </c>
    </row>
    <row r="2826" spans="18:18" x14ac:dyDescent="0.25">
      <c r="R2826" s="48" t="e">
        <f>IF(VLOOKUP(F2826,#REF!,3,2)=10024,IF(F2826=998,2,""),IF(OR(N2826="B02",N2826="E02",N2826="G01",N2826="H01",N2826="H02",N2826="H03",N2826="H04",N2826="H05"),2,1))</f>
        <v>#REF!</v>
      </c>
    </row>
    <row r="2827" spans="18:18" x14ac:dyDescent="0.25">
      <c r="R2827" s="48" t="e">
        <f>IF(VLOOKUP(F2827,#REF!,3,2)=10024,IF(F2827=998,2,""),IF(OR(N2827="B02",N2827="E02",N2827="G01",N2827="H01",N2827="H02",N2827="H03",N2827="H04",N2827="H05"),2,1))</f>
        <v>#REF!</v>
      </c>
    </row>
    <row r="2828" spans="18:18" x14ac:dyDescent="0.25">
      <c r="R2828" s="48" t="e">
        <f>IF(VLOOKUP(F2828,#REF!,3,2)=10024,IF(F2828=998,2,""),IF(OR(N2828="B02",N2828="E02",N2828="G01",N2828="H01",N2828="H02",N2828="H03",N2828="H04",N2828="H05"),2,1))</f>
        <v>#REF!</v>
      </c>
    </row>
    <row r="2829" spans="18:18" x14ac:dyDescent="0.25">
      <c r="R2829" s="48" t="e">
        <f>IF(VLOOKUP(F2829,#REF!,3,2)=10024,IF(F2829=998,2,""),IF(OR(N2829="B02",N2829="E02",N2829="G01",N2829="H01",N2829="H02",N2829="H03",N2829="H04",N2829="H05"),2,1))</f>
        <v>#REF!</v>
      </c>
    </row>
    <row r="2830" spans="18:18" x14ac:dyDescent="0.25">
      <c r="R2830" s="48" t="e">
        <f>IF(VLOOKUP(F2830,#REF!,3,2)=10024,IF(F2830=998,2,""),IF(OR(N2830="B02",N2830="E02",N2830="G01",N2830="H01",N2830="H02",N2830="H03",N2830="H04",N2830="H05"),2,1))</f>
        <v>#REF!</v>
      </c>
    </row>
    <row r="2831" spans="18:18" x14ac:dyDescent="0.25">
      <c r="R2831" s="48" t="e">
        <f>IF(VLOOKUP(F2831,#REF!,3,2)=10024,IF(F2831=998,2,""),IF(OR(N2831="B02",N2831="E02",N2831="G01",N2831="H01",N2831="H02",N2831="H03",N2831="H04",N2831="H05"),2,1))</f>
        <v>#REF!</v>
      </c>
    </row>
    <row r="2832" spans="18:18" x14ac:dyDescent="0.25">
      <c r="R2832" s="48" t="e">
        <f>IF(VLOOKUP(F2832,#REF!,3,2)=10024,IF(F2832=998,2,""),IF(OR(N2832="B02",N2832="E02",N2832="G01",N2832="H01",N2832="H02",N2832="H03",N2832="H04",N2832="H05"),2,1))</f>
        <v>#REF!</v>
      </c>
    </row>
    <row r="2833" spans="18:18" x14ac:dyDescent="0.25">
      <c r="R2833" s="48" t="e">
        <f>IF(VLOOKUP(F2833,#REF!,3,2)=10024,IF(F2833=998,2,""),IF(OR(N2833="B02",N2833="E02",N2833="G01",N2833="H01",N2833="H02",N2833="H03",N2833="H04",N2833="H05"),2,1))</f>
        <v>#REF!</v>
      </c>
    </row>
    <row r="2834" spans="18:18" x14ac:dyDescent="0.25">
      <c r="R2834" s="48" t="e">
        <f>IF(VLOOKUP(F2834,#REF!,3,2)=10024,IF(F2834=998,2,""),IF(OR(N2834="B02",N2834="E02",N2834="G01",N2834="H01",N2834="H02",N2834="H03",N2834="H04",N2834="H05"),2,1))</f>
        <v>#REF!</v>
      </c>
    </row>
    <row r="2835" spans="18:18" x14ac:dyDescent="0.25">
      <c r="R2835" s="48" t="e">
        <f>IF(VLOOKUP(F2835,#REF!,3,2)=10024,IF(F2835=998,2,""),IF(OR(N2835="B02",N2835="E02",N2835="G01",N2835="H01",N2835="H02",N2835="H03",N2835="H04",N2835="H05"),2,1))</f>
        <v>#REF!</v>
      </c>
    </row>
    <row r="2836" spans="18:18" x14ac:dyDescent="0.25">
      <c r="R2836" s="48" t="e">
        <f>IF(VLOOKUP(F2836,#REF!,3,2)=10024,IF(F2836=998,2,""),IF(OR(N2836="B02",N2836="E02",N2836="G01",N2836="H01",N2836="H02",N2836="H03",N2836="H04",N2836="H05"),2,1))</f>
        <v>#REF!</v>
      </c>
    </row>
    <row r="2837" spans="18:18" x14ac:dyDescent="0.25">
      <c r="R2837" s="48" t="e">
        <f>IF(VLOOKUP(F2837,#REF!,3,2)=10024,IF(F2837=998,2,""),IF(OR(N2837="B02",N2837="E02",N2837="G01",N2837="H01",N2837="H02",N2837="H03",N2837="H04",N2837="H05"),2,1))</f>
        <v>#REF!</v>
      </c>
    </row>
    <row r="2838" spans="18:18" x14ac:dyDescent="0.25">
      <c r="R2838" s="48" t="e">
        <f>IF(VLOOKUP(F2838,#REF!,3,2)=10024,IF(F2838=998,2,""),IF(OR(N2838="B02",N2838="E02",N2838="G01",N2838="H01",N2838="H02",N2838="H03",N2838="H04",N2838="H05"),2,1))</f>
        <v>#REF!</v>
      </c>
    </row>
    <row r="2839" spans="18:18" x14ac:dyDescent="0.25">
      <c r="R2839" s="48" t="e">
        <f>IF(VLOOKUP(F2839,#REF!,3,2)=10024,IF(F2839=998,2,""),IF(OR(N2839="B02",N2839="E02",N2839="G01",N2839="H01",N2839="H02",N2839="H03",N2839="H04",N2839="H05"),2,1))</f>
        <v>#REF!</v>
      </c>
    </row>
    <row r="2840" spans="18:18" x14ac:dyDescent="0.25">
      <c r="R2840" s="48" t="e">
        <f>IF(VLOOKUP(F2840,#REF!,3,2)=10024,IF(F2840=998,2,""),IF(OR(N2840="B02",N2840="E02",N2840="G01",N2840="H01",N2840="H02",N2840="H03",N2840="H04",N2840="H05"),2,1))</f>
        <v>#REF!</v>
      </c>
    </row>
    <row r="2841" spans="18:18" x14ac:dyDescent="0.25">
      <c r="R2841" s="48" t="e">
        <f>IF(VLOOKUP(F2841,#REF!,3,2)=10024,IF(F2841=998,2,""),IF(OR(N2841="B02",N2841="E02",N2841="G01",N2841="H01",N2841="H02",N2841="H03",N2841="H04",N2841="H05"),2,1))</f>
        <v>#REF!</v>
      </c>
    </row>
    <row r="2842" spans="18:18" x14ac:dyDescent="0.25">
      <c r="R2842" s="48" t="e">
        <f>IF(VLOOKUP(F2842,#REF!,3,2)=10024,IF(F2842=998,2,""),IF(OR(N2842="B02",N2842="E02",N2842="G01",N2842="H01",N2842="H02",N2842="H03",N2842="H04",N2842="H05"),2,1))</f>
        <v>#REF!</v>
      </c>
    </row>
    <row r="2843" spans="18:18" x14ac:dyDescent="0.25">
      <c r="R2843" s="48" t="e">
        <f>IF(VLOOKUP(F2843,#REF!,3,2)=10024,IF(F2843=998,2,""),IF(OR(N2843="B02",N2843="E02",N2843="G01",N2843="H01",N2843="H02",N2843="H03",N2843="H04",N2843="H05"),2,1))</f>
        <v>#REF!</v>
      </c>
    </row>
    <row r="2844" spans="18:18" x14ac:dyDescent="0.25">
      <c r="R2844" s="48" t="e">
        <f>IF(VLOOKUP(F2844,#REF!,3,2)=10024,IF(F2844=998,2,""),IF(OR(N2844="B02",N2844="E02",N2844="G01",N2844="H01",N2844="H02",N2844="H03",N2844="H04",N2844="H05"),2,1))</f>
        <v>#REF!</v>
      </c>
    </row>
    <row r="2845" spans="18:18" x14ac:dyDescent="0.25">
      <c r="R2845" s="48" t="e">
        <f>IF(VLOOKUP(F2845,#REF!,3,2)=10024,IF(F2845=998,2,""),IF(OR(N2845="B02",N2845="E02",N2845="G01",N2845="H01",N2845="H02",N2845="H03",N2845="H04",N2845="H05"),2,1))</f>
        <v>#REF!</v>
      </c>
    </row>
    <row r="2846" spans="18:18" x14ac:dyDescent="0.25">
      <c r="R2846" s="48" t="e">
        <f>IF(VLOOKUP(F2846,#REF!,3,2)=10024,IF(F2846=998,2,""),IF(OR(N2846="B02",N2846="E02",N2846="G01",N2846="H01",N2846="H02",N2846="H03",N2846="H04",N2846="H05"),2,1))</f>
        <v>#REF!</v>
      </c>
    </row>
    <row r="2847" spans="18:18" x14ac:dyDescent="0.25">
      <c r="R2847" s="48" t="e">
        <f>IF(VLOOKUP(F2847,#REF!,3,2)=10024,IF(F2847=998,2,""),IF(OR(N2847="B02",N2847="E02",N2847="G01",N2847="H01",N2847="H02",N2847="H03",N2847="H04",N2847="H05"),2,1))</f>
        <v>#REF!</v>
      </c>
    </row>
    <row r="2848" spans="18:18" x14ac:dyDescent="0.25">
      <c r="R2848" s="48" t="e">
        <f>IF(VLOOKUP(F2848,#REF!,3,2)=10024,IF(F2848=998,2,""),IF(OR(N2848="B02",N2848="E02",N2848="G01",N2848="H01",N2848="H02",N2848="H03",N2848="H04",N2848="H05"),2,1))</f>
        <v>#REF!</v>
      </c>
    </row>
    <row r="2849" spans="18:18" x14ac:dyDescent="0.25">
      <c r="R2849" s="48" t="e">
        <f>IF(VLOOKUP(F2849,#REF!,3,2)=10024,IF(F2849=998,2,""),IF(OR(N2849="B02",N2849="E02",N2849="G01",N2849="H01",N2849="H02",N2849="H03",N2849="H04",N2849="H05"),2,1))</f>
        <v>#REF!</v>
      </c>
    </row>
    <row r="2850" spans="18:18" x14ac:dyDescent="0.25">
      <c r="R2850" s="48" t="e">
        <f>IF(VLOOKUP(F2850,#REF!,3,2)=10024,IF(F2850=998,2,""),IF(OR(N2850="B02",N2850="E02",N2850="G01",N2850="H01",N2850="H02",N2850="H03",N2850="H04",N2850="H05"),2,1))</f>
        <v>#REF!</v>
      </c>
    </row>
    <row r="2851" spans="18:18" x14ac:dyDescent="0.25">
      <c r="R2851" s="48" t="e">
        <f>IF(VLOOKUP(F2851,#REF!,3,2)=10024,IF(F2851=998,2,""),IF(OR(N2851="B02",N2851="E02",N2851="G01",N2851="H01",N2851="H02",N2851="H03",N2851="H04",N2851="H05"),2,1))</f>
        <v>#REF!</v>
      </c>
    </row>
    <row r="2852" spans="18:18" x14ac:dyDescent="0.25">
      <c r="R2852" s="48" t="e">
        <f>IF(VLOOKUP(F2852,#REF!,3,2)=10024,IF(F2852=998,2,""),IF(OR(N2852="B02",N2852="E02",N2852="G01",N2852="H01",N2852="H02",N2852="H03",N2852="H04",N2852="H05"),2,1))</f>
        <v>#REF!</v>
      </c>
    </row>
    <row r="2853" spans="18:18" x14ac:dyDescent="0.25">
      <c r="R2853" s="48" t="e">
        <f>IF(VLOOKUP(F2853,#REF!,3,2)=10024,IF(F2853=998,2,""),IF(OR(N2853="B02",N2853="E02",N2853="G01",N2853="H01",N2853="H02",N2853="H03",N2853="H04",N2853="H05"),2,1))</f>
        <v>#REF!</v>
      </c>
    </row>
    <row r="2854" spans="18:18" x14ac:dyDescent="0.25">
      <c r="R2854" s="48" t="e">
        <f>IF(VLOOKUP(F2854,#REF!,3,2)=10024,IF(F2854=998,2,""),IF(OR(N2854="B02",N2854="E02",N2854="G01",N2854="H01",N2854="H02",N2854="H03",N2854="H04",N2854="H05"),2,1))</f>
        <v>#REF!</v>
      </c>
    </row>
    <row r="2855" spans="18:18" x14ac:dyDescent="0.25">
      <c r="R2855" s="48" t="e">
        <f>IF(VLOOKUP(F2855,#REF!,3,2)=10024,IF(F2855=998,2,""),IF(OR(N2855="B02",N2855="E02",N2855="G01",N2855="H01",N2855="H02",N2855="H03",N2855="H04",N2855="H05"),2,1))</f>
        <v>#REF!</v>
      </c>
    </row>
    <row r="2856" spans="18:18" x14ac:dyDescent="0.25">
      <c r="R2856" s="48" t="e">
        <f>IF(VLOOKUP(F2856,#REF!,3,2)=10024,IF(F2856=998,2,""),IF(OR(N2856="B02",N2856="E02",N2856="G01",N2856="H01",N2856="H02",N2856="H03",N2856="H04",N2856="H05"),2,1))</f>
        <v>#REF!</v>
      </c>
    </row>
    <row r="2857" spans="18:18" x14ac:dyDescent="0.25">
      <c r="R2857" s="48" t="e">
        <f>IF(VLOOKUP(F2857,#REF!,3,2)=10024,IF(F2857=998,2,""),IF(OR(N2857="B02",N2857="E02",N2857="G01",N2857="H01",N2857="H02",N2857="H03",N2857="H04",N2857="H05"),2,1))</f>
        <v>#REF!</v>
      </c>
    </row>
    <row r="2858" spans="18:18" x14ac:dyDescent="0.25">
      <c r="R2858" s="48" t="e">
        <f>IF(VLOOKUP(F2858,#REF!,3,2)=10024,IF(F2858=998,2,""),IF(OR(N2858="B02",N2858="E02",N2858="G01",N2858="H01",N2858="H02",N2858="H03",N2858="H04",N2858="H05"),2,1))</f>
        <v>#REF!</v>
      </c>
    </row>
    <row r="2859" spans="18:18" x14ac:dyDescent="0.25">
      <c r="R2859" s="48" t="e">
        <f>IF(VLOOKUP(F2859,#REF!,3,2)=10024,IF(F2859=998,2,""),IF(OR(N2859="B02",N2859="E02",N2859="G01",N2859="H01",N2859="H02",N2859="H03",N2859="H04",N2859="H05"),2,1))</f>
        <v>#REF!</v>
      </c>
    </row>
    <row r="2860" spans="18:18" x14ac:dyDescent="0.25">
      <c r="R2860" s="48" t="e">
        <f>IF(VLOOKUP(F2860,#REF!,3,2)=10024,IF(F2860=998,2,""),IF(OR(N2860="B02",N2860="E02",N2860="G01",N2860="H01",N2860="H02",N2860="H03",N2860="H04",N2860="H05"),2,1))</f>
        <v>#REF!</v>
      </c>
    </row>
    <row r="2861" spans="18:18" x14ac:dyDescent="0.25">
      <c r="R2861" s="48" t="e">
        <f>IF(VLOOKUP(F2861,#REF!,3,2)=10024,IF(F2861=998,2,""),IF(OR(N2861="B02",N2861="E02",N2861="G01",N2861="H01",N2861="H02",N2861="H03",N2861="H04",N2861="H05"),2,1))</f>
        <v>#REF!</v>
      </c>
    </row>
    <row r="2862" spans="18:18" x14ac:dyDescent="0.25">
      <c r="R2862" s="48" t="e">
        <f>IF(VLOOKUP(F2862,#REF!,3,2)=10024,IF(F2862=998,2,""),IF(OR(N2862="B02",N2862="E02",N2862="G01",N2862="H01",N2862="H02",N2862="H03",N2862="H04",N2862="H05"),2,1))</f>
        <v>#REF!</v>
      </c>
    </row>
    <row r="2863" spans="18:18" x14ac:dyDescent="0.25">
      <c r="R2863" s="48" t="e">
        <f>IF(VLOOKUP(F2863,#REF!,3,2)=10024,IF(F2863=998,2,""),IF(OR(N2863="B02",N2863="E02",N2863="G01",N2863="H01",N2863="H02",N2863="H03",N2863="H04",N2863="H05"),2,1))</f>
        <v>#REF!</v>
      </c>
    </row>
    <row r="2864" spans="18:18" x14ac:dyDescent="0.25">
      <c r="R2864" s="48" t="e">
        <f>IF(VLOOKUP(F2864,#REF!,3,2)=10024,IF(F2864=998,2,""),IF(OR(N2864="B02",N2864="E02",N2864="G01",N2864="H01",N2864="H02",N2864="H03",N2864="H04",N2864="H05"),2,1))</f>
        <v>#REF!</v>
      </c>
    </row>
    <row r="2865" spans="18:18" x14ac:dyDescent="0.25">
      <c r="R2865" s="48" t="e">
        <f>IF(VLOOKUP(F2865,#REF!,3,2)=10024,IF(F2865=998,2,""),IF(OR(N2865="B02",N2865="E02",N2865="G01",N2865="H01",N2865="H02",N2865="H03",N2865="H04",N2865="H05"),2,1))</f>
        <v>#REF!</v>
      </c>
    </row>
    <row r="2866" spans="18:18" x14ac:dyDescent="0.25">
      <c r="R2866" s="48" t="e">
        <f>IF(VLOOKUP(F2866,#REF!,3,2)=10024,IF(F2866=998,2,""),IF(OR(N2866="B02",N2866="E02",N2866="G01",N2866="H01",N2866="H02",N2866="H03",N2866="H04",N2866="H05"),2,1))</f>
        <v>#REF!</v>
      </c>
    </row>
    <row r="2867" spans="18:18" x14ac:dyDescent="0.25">
      <c r="R2867" s="48" t="e">
        <f>IF(VLOOKUP(F2867,#REF!,3,2)=10024,IF(F2867=998,2,""),IF(OR(N2867="B02",N2867="E02",N2867="G01",N2867="H01",N2867="H02",N2867="H03",N2867="H04",N2867="H05"),2,1))</f>
        <v>#REF!</v>
      </c>
    </row>
    <row r="2868" spans="18:18" x14ac:dyDescent="0.25">
      <c r="R2868" s="48" t="e">
        <f>IF(VLOOKUP(F2868,#REF!,3,2)=10024,IF(F2868=998,2,""),IF(OR(N2868="B02",N2868="E02",N2868="G01",N2868="H01",N2868="H02",N2868="H03",N2868="H04",N2868="H05"),2,1))</f>
        <v>#REF!</v>
      </c>
    </row>
    <row r="2869" spans="18:18" x14ac:dyDescent="0.25">
      <c r="R2869" s="48" t="e">
        <f>IF(VLOOKUP(F2869,#REF!,3,2)=10024,IF(F2869=998,2,""),IF(OR(N2869="B02",N2869="E02",N2869="G01",N2869="H01",N2869="H02",N2869="H03",N2869="H04",N2869="H05"),2,1))</f>
        <v>#REF!</v>
      </c>
    </row>
    <row r="2870" spans="18:18" x14ac:dyDescent="0.25">
      <c r="R2870" s="48" t="e">
        <f>IF(VLOOKUP(F2870,#REF!,3,2)=10024,IF(F2870=998,2,""),IF(OR(N2870="B02",N2870="E02",N2870="G01",N2870="H01",N2870="H02",N2870="H03",N2870="H04",N2870="H05"),2,1))</f>
        <v>#REF!</v>
      </c>
    </row>
    <row r="2871" spans="18:18" x14ac:dyDescent="0.25">
      <c r="R2871" s="48" t="e">
        <f>IF(VLOOKUP(F2871,#REF!,3,2)=10024,IF(F2871=998,2,""),IF(OR(N2871="B02",N2871="E02",N2871="G01",N2871="H01",N2871="H02",N2871="H03",N2871="H04",N2871="H05"),2,1))</f>
        <v>#REF!</v>
      </c>
    </row>
    <row r="2872" spans="18:18" x14ac:dyDescent="0.25">
      <c r="R2872" s="48" t="e">
        <f>IF(VLOOKUP(F2872,#REF!,3,2)=10024,IF(F2872=998,2,""),IF(OR(N2872="B02",N2872="E02",N2872="G01",N2872="H01",N2872="H02",N2872="H03",N2872="H04",N2872="H05"),2,1))</f>
        <v>#REF!</v>
      </c>
    </row>
    <row r="2873" spans="18:18" x14ac:dyDescent="0.25">
      <c r="R2873" s="48" t="e">
        <f>IF(VLOOKUP(F2873,#REF!,3,2)=10024,IF(F2873=998,2,""),IF(OR(N2873="B02",N2873="E02",N2873="G01",N2873="H01",N2873="H02",N2873="H03",N2873="H04",N2873="H05"),2,1))</f>
        <v>#REF!</v>
      </c>
    </row>
    <row r="2874" spans="18:18" x14ac:dyDescent="0.25">
      <c r="R2874" s="48" t="e">
        <f>IF(VLOOKUP(F2874,#REF!,3,2)=10024,IF(F2874=998,2,""),IF(OR(N2874="B02",N2874="E02",N2874="G01",N2874="H01",N2874="H02",N2874="H03",N2874="H04",N2874="H05"),2,1))</f>
        <v>#REF!</v>
      </c>
    </row>
    <row r="2875" spans="18:18" x14ac:dyDescent="0.25">
      <c r="R2875" s="48" t="e">
        <f>IF(VLOOKUP(F2875,#REF!,3,2)=10024,IF(F2875=998,2,""),IF(OR(N2875="B02",N2875="E02",N2875="G01",N2875="H01",N2875="H02",N2875="H03",N2875="H04",N2875="H05"),2,1))</f>
        <v>#REF!</v>
      </c>
    </row>
    <row r="2876" spans="18:18" x14ac:dyDescent="0.25">
      <c r="R2876" s="48" t="e">
        <f>IF(VLOOKUP(F2876,#REF!,3,2)=10024,IF(F2876=998,2,""),IF(OR(N2876="B02",N2876="E02",N2876="G01",N2876="H01",N2876="H02",N2876="H03",N2876="H04",N2876="H05"),2,1))</f>
        <v>#REF!</v>
      </c>
    </row>
    <row r="2877" spans="18:18" x14ac:dyDescent="0.25">
      <c r="R2877" s="48" t="e">
        <f>IF(VLOOKUP(F2877,#REF!,3,2)=10024,IF(F2877=998,2,""),IF(OR(N2877="B02",N2877="E02",N2877="G01",N2877="H01",N2877="H02",N2877="H03",N2877="H04",N2877="H05"),2,1))</f>
        <v>#REF!</v>
      </c>
    </row>
    <row r="2878" spans="18:18" x14ac:dyDescent="0.25">
      <c r="R2878" s="48" t="e">
        <f>IF(VLOOKUP(F2878,#REF!,3,2)=10024,IF(F2878=998,2,""),IF(OR(N2878="B02",N2878="E02",N2878="G01",N2878="H01",N2878="H02",N2878="H03",N2878="H04",N2878="H05"),2,1))</f>
        <v>#REF!</v>
      </c>
    </row>
    <row r="2879" spans="18:18" x14ac:dyDescent="0.25">
      <c r="R2879" s="48" t="e">
        <f>IF(VLOOKUP(F2879,#REF!,3,2)=10024,IF(F2879=998,2,""),IF(OR(N2879="B02",N2879="E02",N2879="G01",N2879="H01",N2879="H02",N2879="H03",N2879="H04",N2879="H05"),2,1))</f>
        <v>#REF!</v>
      </c>
    </row>
    <row r="2880" spans="18:18" x14ac:dyDescent="0.25">
      <c r="R2880" s="48" t="e">
        <f>IF(VLOOKUP(F2880,#REF!,3,2)=10024,IF(F2880=998,2,""),IF(OR(N2880="B02",N2880="E02",N2880="G01",N2880="H01",N2880="H02",N2880="H03",N2880="H04",N2880="H05"),2,1))</f>
        <v>#REF!</v>
      </c>
    </row>
    <row r="2881" spans="18:18" x14ac:dyDescent="0.25">
      <c r="R2881" s="48" t="e">
        <f>IF(VLOOKUP(F2881,#REF!,3,2)=10024,IF(F2881=998,2,""),IF(OR(N2881="B02",N2881="E02",N2881="G01",N2881="H01",N2881="H02",N2881="H03",N2881="H04",N2881="H05"),2,1))</f>
        <v>#REF!</v>
      </c>
    </row>
    <row r="2882" spans="18:18" x14ac:dyDescent="0.25">
      <c r="R2882" s="48" t="e">
        <f>IF(VLOOKUP(F2882,#REF!,3,2)=10024,IF(F2882=998,2,""),IF(OR(N2882="B02",N2882="E02",N2882="G01",N2882="H01",N2882="H02",N2882="H03",N2882="H04",N2882="H05"),2,1))</f>
        <v>#REF!</v>
      </c>
    </row>
    <row r="2883" spans="18:18" x14ac:dyDescent="0.25">
      <c r="R2883" s="48" t="e">
        <f>IF(VLOOKUP(F2883,#REF!,3,2)=10024,IF(F2883=998,2,""),IF(OR(N2883="B02",N2883="E02",N2883="G01",N2883="H01",N2883="H02",N2883="H03",N2883="H04",N2883="H05"),2,1))</f>
        <v>#REF!</v>
      </c>
    </row>
    <row r="2884" spans="18:18" x14ac:dyDescent="0.25">
      <c r="R2884" s="48" t="e">
        <f>IF(VLOOKUP(F2884,#REF!,3,2)=10024,IF(F2884=998,2,""),IF(OR(N2884="B02",N2884="E02",N2884="G01",N2884="H01",N2884="H02",N2884="H03",N2884="H04",N2884="H05"),2,1))</f>
        <v>#REF!</v>
      </c>
    </row>
    <row r="2885" spans="18:18" x14ac:dyDescent="0.25">
      <c r="R2885" s="48" t="e">
        <f>IF(VLOOKUP(F2885,#REF!,3,2)=10024,IF(F2885=998,2,""),IF(OR(N2885="B02",N2885="E02",N2885="G01",N2885="H01",N2885="H02",N2885="H03",N2885="H04",N2885="H05"),2,1))</f>
        <v>#REF!</v>
      </c>
    </row>
    <row r="2886" spans="18:18" x14ac:dyDescent="0.25">
      <c r="R2886" s="48" t="e">
        <f>IF(VLOOKUP(F2886,#REF!,3,2)=10024,IF(F2886=998,2,""),IF(OR(N2886="B02",N2886="E02",N2886="G01",N2886="H01",N2886="H02",N2886="H03",N2886="H04",N2886="H05"),2,1))</f>
        <v>#REF!</v>
      </c>
    </row>
    <row r="2887" spans="18:18" x14ac:dyDescent="0.25">
      <c r="R2887" s="48" t="e">
        <f>IF(VLOOKUP(F2887,#REF!,3,2)=10024,IF(F2887=998,2,""),IF(OR(N2887="B02",N2887="E02",N2887="G01",N2887="H01",N2887="H02",N2887="H03",N2887="H04",N2887="H05"),2,1))</f>
        <v>#REF!</v>
      </c>
    </row>
    <row r="2888" spans="18:18" x14ac:dyDescent="0.25">
      <c r="R2888" s="48" t="e">
        <f>IF(VLOOKUP(F2888,#REF!,3,2)=10024,IF(F2888=998,2,""),IF(OR(N2888="B02",N2888="E02",N2888="G01",N2888="H01",N2888="H02",N2888="H03",N2888="H04",N2888="H05"),2,1))</f>
        <v>#REF!</v>
      </c>
    </row>
    <row r="2889" spans="18:18" x14ac:dyDescent="0.25">
      <c r="R2889" s="48" t="e">
        <f>IF(VLOOKUP(F2889,#REF!,3,2)=10024,IF(F2889=998,2,""),IF(OR(N2889="B02",N2889="E02",N2889="G01",N2889="H01",N2889="H02",N2889="H03",N2889="H04",N2889="H05"),2,1))</f>
        <v>#REF!</v>
      </c>
    </row>
    <row r="2890" spans="18:18" x14ac:dyDescent="0.25">
      <c r="R2890" s="48" t="e">
        <f>IF(VLOOKUP(F2890,#REF!,3,2)=10024,IF(F2890=998,2,""),IF(OR(N2890="B02",N2890="E02",N2890="G01",N2890="H01",N2890="H02",N2890="H03",N2890="H04",N2890="H05"),2,1))</f>
        <v>#REF!</v>
      </c>
    </row>
    <row r="2891" spans="18:18" x14ac:dyDescent="0.25">
      <c r="R2891" s="48" t="e">
        <f>IF(VLOOKUP(F2891,#REF!,3,2)=10024,IF(F2891=998,2,""),IF(OR(N2891="B02",N2891="E02",N2891="G01",N2891="H01",N2891="H02",N2891="H03",N2891="H04",N2891="H05"),2,1))</f>
        <v>#REF!</v>
      </c>
    </row>
    <row r="2892" spans="18:18" x14ac:dyDescent="0.25">
      <c r="R2892" s="48" t="e">
        <f>IF(VLOOKUP(F2892,#REF!,3,2)=10024,IF(F2892=998,2,""),IF(OR(N2892="B02",N2892="E02",N2892="G01",N2892="H01",N2892="H02",N2892="H03",N2892="H04",N2892="H05"),2,1))</f>
        <v>#REF!</v>
      </c>
    </row>
    <row r="2893" spans="18:18" x14ac:dyDescent="0.25">
      <c r="R2893" s="48" t="e">
        <f>IF(VLOOKUP(F2893,#REF!,3,2)=10024,IF(F2893=998,2,""),IF(OR(N2893="B02",N2893="E02",N2893="G01",N2893="H01",N2893="H02",N2893="H03",N2893="H04",N2893="H05"),2,1))</f>
        <v>#REF!</v>
      </c>
    </row>
    <row r="2894" spans="18:18" x14ac:dyDescent="0.25">
      <c r="R2894" s="48" t="e">
        <f>IF(VLOOKUP(F2894,#REF!,3,2)=10024,IF(F2894=998,2,""),IF(OR(N2894="B02",N2894="E02",N2894="G01",N2894="H01",N2894="H02",N2894="H03",N2894="H04",N2894="H05"),2,1))</f>
        <v>#REF!</v>
      </c>
    </row>
    <row r="2895" spans="18:18" x14ac:dyDescent="0.25">
      <c r="R2895" s="48" t="e">
        <f>IF(VLOOKUP(F2895,#REF!,3,2)=10024,IF(F2895=998,2,""),IF(OR(N2895="B02",N2895="E02",N2895="G01",N2895="H01",N2895="H02",N2895="H03",N2895="H04",N2895="H05"),2,1))</f>
        <v>#REF!</v>
      </c>
    </row>
    <row r="2896" spans="18:18" x14ac:dyDescent="0.25">
      <c r="R2896" s="48" t="e">
        <f>IF(VLOOKUP(F2896,#REF!,3,2)=10024,IF(F2896=998,2,""),IF(OR(N2896="B02",N2896="E02",N2896="G01",N2896="H01",N2896="H02",N2896="H03",N2896="H04",N2896="H05"),2,1))</f>
        <v>#REF!</v>
      </c>
    </row>
    <row r="2897" spans="18:18" x14ac:dyDescent="0.25">
      <c r="R2897" s="48" t="e">
        <f>IF(VLOOKUP(F2897,#REF!,3,2)=10024,IF(F2897=998,2,""),IF(OR(N2897="B02",N2897="E02",N2897="G01",N2897="H01",N2897="H02",N2897="H03",N2897="H04",N2897="H05"),2,1))</f>
        <v>#REF!</v>
      </c>
    </row>
    <row r="2898" spans="18:18" x14ac:dyDescent="0.25">
      <c r="R2898" s="48" t="e">
        <f>IF(VLOOKUP(F2898,#REF!,3,2)=10024,IF(F2898=998,2,""),IF(OR(N2898="B02",N2898="E02",N2898="G01",N2898="H01",N2898="H02",N2898="H03",N2898="H04",N2898="H05"),2,1))</f>
        <v>#REF!</v>
      </c>
    </row>
    <row r="2899" spans="18:18" x14ac:dyDescent="0.25">
      <c r="R2899" s="48" t="e">
        <f>IF(VLOOKUP(F2899,#REF!,3,2)=10024,IF(F2899=998,2,""),IF(OR(N2899="B02",N2899="E02",N2899="G01",N2899="H01",N2899="H02",N2899="H03",N2899="H04",N2899="H05"),2,1))</f>
        <v>#REF!</v>
      </c>
    </row>
    <row r="2900" spans="18:18" x14ac:dyDescent="0.25">
      <c r="R2900" s="48" t="e">
        <f>IF(VLOOKUP(F2900,#REF!,3,2)=10024,IF(F2900=998,2,""),IF(OR(N2900="B02",N2900="E02",N2900="G01",N2900="H01",N2900="H02",N2900="H03",N2900="H04",N2900="H05"),2,1))</f>
        <v>#REF!</v>
      </c>
    </row>
    <row r="2901" spans="18:18" x14ac:dyDescent="0.25">
      <c r="R2901" s="48" t="e">
        <f>IF(VLOOKUP(F2901,#REF!,3,2)=10024,IF(F2901=998,2,""),IF(OR(N2901="B02",N2901="E02",N2901="G01",N2901="H01",N2901="H02",N2901="H03",N2901="H04",N2901="H05"),2,1))</f>
        <v>#REF!</v>
      </c>
    </row>
    <row r="2902" spans="18:18" x14ac:dyDescent="0.25">
      <c r="R2902" s="48" t="e">
        <f>IF(VLOOKUP(F2902,#REF!,3,2)=10024,IF(F2902=998,2,""),IF(OR(N2902="B02",N2902="E02",N2902="G01",N2902="H01",N2902="H02",N2902="H03",N2902="H04",N2902="H05"),2,1))</f>
        <v>#REF!</v>
      </c>
    </row>
    <row r="2903" spans="18:18" x14ac:dyDescent="0.25">
      <c r="R2903" s="48" t="e">
        <f>IF(VLOOKUP(F2903,#REF!,3,2)=10024,IF(F2903=998,2,""),IF(OR(N2903="B02",N2903="E02",N2903="G01",N2903="H01",N2903="H02",N2903="H03",N2903="H04",N2903="H05"),2,1))</f>
        <v>#REF!</v>
      </c>
    </row>
    <row r="2904" spans="18:18" x14ac:dyDescent="0.25">
      <c r="R2904" s="48" t="e">
        <f>IF(VLOOKUP(F2904,#REF!,3,2)=10024,IF(F2904=998,2,""),IF(OR(N2904="B02",N2904="E02",N2904="G01",N2904="H01",N2904="H02",N2904="H03",N2904="H04",N2904="H05"),2,1))</f>
        <v>#REF!</v>
      </c>
    </row>
    <row r="2905" spans="18:18" x14ac:dyDescent="0.25">
      <c r="R2905" s="48" t="e">
        <f>IF(VLOOKUP(F2905,#REF!,3,2)=10024,IF(F2905=998,2,""),IF(OR(N2905="B02",N2905="E02",N2905="G01",N2905="H01",N2905="H02",N2905="H03",N2905="H04",N2905="H05"),2,1))</f>
        <v>#REF!</v>
      </c>
    </row>
    <row r="2906" spans="18:18" x14ac:dyDescent="0.25">
      <c r="R2906" s="48" t="e">
        <f>IF(VLOOKUP(F2906,#REF!,3,2)=10024,IF(F2906=998,2,""),IF(OR(N2906="B02",N2906="E02",N2906="G01",N2906="H01",N2906="H02",N2906="H03",N2906="H04",N2906="H05"),2,1))</f>
        <v>#REF!</v>
      </c>
    </row>
    <row r="2907" spans="18:18" x14ac:dyDescent="0.25">
      <c r="R2907" s="48" t="e">
        <f>IF(VLOOKUP(F2907,#REF!,3,2)=10024,IF(F2907=998,2,""),IF(OR(N2907="B02",N2907="E02",N2907="G01",N2907="H01",N2907="H02",N2907="H03",N2907="H04",N2907="H05"),2,1))</f>
        <v>#REF!</v>
      </c>
    </row>
    <row r="2908" spans="18:18" x14ac:dyDescent="0.25">
      <c r="R2908" s="48" t="e">
        <f>IF(VLOOKUP(F2908,#REF!,3,2)=10024,IF(F2908=998,2,""),IF(OR(N2908="B02",N2908="E02",N2908="G01",N2908="H01",N2908="H02",N2908="H03",N2908="H04",N2908="H05"),2,1))</f>
        <v>#REF!</v>
      </c>
    </row>
    <row r="2909" spans="18:18" x14ac:dyDescent="0.25">
      <c r="R2909" s="48" t="e">
        <f>IF(VLOOKUP(F2909,#REF!,3,2)=10024,IF(F2909=998,2,""),IF(OR(N2909="B02",N2909="E02",N2909="G01",N2909="H01",N2909="H02",N2909="H03",N2909="H04",N2909="H05"),2,1))</f>
        <v>#REF!</v>
      </c>
    </row>
    <row r="2910" spans="18:18" x14ac:dyDescent="0.25">
      <c r="R2910" s="48" t="e">
        <f>IF(VLOOKUP(F2910,#REF!,3,2)=10024,IF(F2910=998,2,""),IF(OR(N2910="B02",N2910="E02",N2910="G01",N2910="H01",N2910="H02",N2910="H03",N2910="H04",N2910="H05"),2,1))</f>
        <v>#REF!</v>
      </c>
    </row>
    <row r="2911" spans="18:18" x14ac:dyDescent="0.25">
      <c r="R2911" s="48" t="e">
        <f>IF(VLOOKUP(F2911,#REF!,3,2)=10024,IF(F2911=998,2,""),IF(OR(N2911="B02",N2911="E02",N2911="G01",N2911="H01",N2911="H02",N2911="H03",N2911="H04",N2911="H05"),2,1))</f>
        <v>#REF!</v>
      </c>
    </row>
    <row r="2912" spans="18:18" x14ac:dyDescent="0.25">
      <c r="R2912" s="48" t="e">
        <f>IF(VLOOKUP(F2912,#REF!,3,2)=10024,IF(F2912=998,2,""),IF(OR(N2912="B02",N2912="E02",N2912="G01",N2912="H01",N2912="H02",N2912="H03",N2912="H04",N2912="H05"),2,1))</f>
        <v>#REF!</v>
      </c>
    </row>
    <row r="2913" spans="18:18" x14ac:dyDescent="0.25">
      <c r="R2913" s="48" t="e">
        <f>IF(VLOOKUP(F2913,#REF!,3,2)=10024,IF(F2913=998,2,""),IF(OR(N2913="B02",N2913="E02",N2913="G01",N2913="H01",N2913="H02",N2913="H03",N2913="H04",N2913="H05"),2,1))</f>
        <v>#REF!</v>
      </c>
    </row>
    <row r="2914" spans="18:18" x14ac:dyDescent="0.25">
      <c r="R2914" s="48" t="e">
        <f>IF(VLOOKUP(F2914,#REF!,3,2)=10024,IF(F2914=998,2,""),IF(OR(N2914="B02",N2914="E02",N2914="G01",N2914="H01",N2914="H02",N2914="H03",N2914="H04",N2914="H05"),2,1))</f>
        <v>#REF!</v>
      </c>
    </row>
    <row r="2915" spans="18:18" x14ac:dyDescent="0.25">
      <c r="R2915" s="48" t="e">
        <f>IF(VLOOKUP(F2915,#REF!,3,2)=10024,IF(F2915=998,2,""),IF(OR(N2915="B02",N2915="E02",N2915="G01",N2915="H01",N2915="H02",N2915="H03",N2915="H04",N2915="H05"),2,1))</f>
        <v>#REF!</v>
      </c>
    </row>
    <row r="2916" spans="18:18" x14ac:dyDescent="0.25">
      <c r="R2916" s="48" t="e">
        <f>IF(VLOOKUP(F2916,#REF!,3,2)=10024,IF(F2916=998,2,""),IF(OR(N2916="B02",N2916="E02",N2916="G01",N2916="H01",N2916="H02",N2916="H03",N2916="H04",N2916="H05"),2,1))</f>
        <v>#REF!</v>
      </c>
    </row>
    <row r="2917" spans="18:18" x14ac:dyDescent="0.25">
      <c r="R2917" s="48" t="e">
        <f>IF(VLOOKUP(F2917,#REF!,3,2)=10024,IF(F2917=998,2,""),IF(OR(N2917="B02",N2917="E02",N2917="G01",N2917="H01",N2917="H02",N2917="H03",N2917="H04",N2917="H05"),2,1))</f>
        <v>#REF!</v>
      </c>
    </row>
    <row r="2918" spans="18:18" x14ac:dyDescent="0.25">
      <c r="R2918" s="48" t="e">
        <f>IF(VLOOKUP(F2918,#REF!,3,2)=10024,IF(F2918=998,2,""),IF(OR(N2918="B02",N2918="E02",N2918="G01",N2918="H01",N2918="H02",N2918="H03",N2918="H04",N2918="H05"),2,1))</f>
        <v>#REF!</v>
      </c>
    </row>
    <row r="2919" spans="18:18" x14ac:dyDescent="0.25">
      <c r="R2919" s="48" t="e">
        <f>IF(VLOOKUP(F2919,#REF!,3,2)=10024,IF(F2919=998,2,""),IF(OR(N2919="B02",N2919="E02",N2919="G01",N2919="H01",N2919="H02",N2919="H03",N2919="H04",N2919="H05"),2,1))</f>
        <v>#REF!</v>
      </c>
    </row>
    <row r="2920" spans="18:18" x14ac:dyDescent="0.25">
      <c r="R2920" s="48" t="e">
        <f>IF(VLOOKUP(F2920,#REF!,3,2)=10024,IF(F2920=998,2,""),IF(OR(N2920="B02",N2920="E02",N2920="G01",N2920="H01",N2920="H02",N2920="H03",N2920="H04",N2920="H05"),2,1))</f>
        <v>#REF!</v>
      </c>
    </row>
    <row r="2921" spans="18:18" x14ac:dyDescent="0.25">
      <c r="R2921" s="48" t="e">
        <f>IF(VLOOKUP(F2921,#REF!,3,2)=10024,IF(F2921=998,2,""),IF(OR(N2921="B02",N2921="E02",N2921="G01",N2921="H01",N2921="H02",N2921="H03",N2921="H04",N2921="H05"),2,1))</f>
        <v>#REF!</v>
      </c>
    </row>
    <row r="2922" spans="18:18" x14ac:dyDescent="0.25">
      <c r="R2922" s="48" t="e">
        <f>IF(VLOOKUP(F2922,#REF!,3,2)=10024,IF(F2922=998,2,""),IF(OR(N2922="B02",N2922="E02",N2922="G01",N2922="H01",N2922="H02",N2922="H03",N2922="H04",N2922="H05"),2,1))</f>
        <v>#REF!</v>
      </c>
    </row>
    <row r="2923" spans="18:18" x14ac:dyDescent="0.25">
      <c r="R2923" s="48" t="e">
        <f>IF(VLOOKUP(F2923,#REF!,3,2)=10024,IF(F2923=998,2,""),IF(OR(N2923="B02",N2923="E02",N2923="G01",N2923="H01",N2923="H02",N2923="H03",N2923="H04",N2923="H05"),2,1))</f>
        <v>#REF!</v>
      </c>
    </row>
    <row r="2924" spans="18:18" x14ac:dyDescent="0.25">
      <c r="R2924" s="48" t="e">
        <f>IF(VLOOKUP(F2924,#REF!,3,2)=10024,IF(F2924=998,2,""),IF(OR(N2924="B02",N2924="E02",N2924="G01",N2924="H01",N2924="H02",N2924="H03",N2924="H04",N2924="H05"),2,1))</f>
        <v>#REF!</v>
      </c>
    </row>
    <row r="2925" spans="18:18" x14ac:dyDescent="0.25">
      <c r="R2925" s="48" t="e">
        <f>IF(VLOOKUP(F2925,#REF!,3,2)=10024,IF(F2925=998,2,""),IF(OR(N2925="B02",N2925="E02",N2925="G01",N2925="H01",N2925="H02",N2925="H03",N2925="H04",N2925="H05"),2,1))</f>
        <v>#REF!</v>
      </c>
    </row>
    <row r="2926" spans="18:18" x14ac:dyDescent="0.25">
      <c r="R2926" s="48" t="e">
        <f>IF(VLOOKUP(F2926,#REF!,3,2)=10024,IF(F2926=998,2,""),IF(OR(N2926="B02",N2926="E02",N2926="G01",N2926="H01",N2926="H02",N2926="H03",N2926="H04",N2926="H05"),2,1))</f>
        <v>#REF!</v>
      </c>
    </row>
    <row r="2927" spans="18:18" x14ac:dyDescent="0.25">
      <c r="R2927" s="48" t="e">
        <f>IF(VLOOKUP(F2927,#REF!,3,2)=10024,IF(F2927=998,2,""),IF(OR(N2927="B02",N2927="E02",N2927="G01",N2927="H01",N2927="H02",N2927="H03",N2927="H04",N2927="H05"),2,1))</f>
        <v>#REF!</v>
      </c>
    </row>
    <row r="2928" spans="18:18" x14ac:dyDescent="0.25">
      <c r="R2928" s="48" t="e">
        <f>IF(VLOOKUP(F2928,#REF!,3,2)=10024,IF(F2928=998,2,""),IF(OR(N2928="B02",N2928="E02",N2928="G01",N2928="H01",N2928="H02",N2928="H03",N2928="H04",N2928="H05"),2,1))</f>
        <v>#REF!</v>
      </c>
    </row>
    <row r="2929" spans="18:18" x14ac:dyDescent="0.25">
      <c r="R2929" s="48" t="e">
        <f>IF(VLOOKUP(F2929,#REF!,3,2)=10024,IF(F2929=998,2,""),IF(OR(N2929="B02",N2929="E02",N2929="G01",N2929="H01",N2929="H02",N2929="H03",N2929="H04",N2929="H05"),2,1))</f>
        <v>#REF!</v>
      </c>
    </row>
    <row r="2930" spans="18:18" x14ac:dyDescent="0.25">
      <c r="R2930" s="48" t="e">
        <f>IF(VLOOKUP(F2930,#REF!,3,2)=10024,IF(F2930=998,2,""),IF(OR(N2930="B02",N2930="E02",N2930="G01",N2930="H01",N2930="H02",N2930="H03",N2930="H04",N2930="H05"),2,1))</f>
        <v>#REF!</v>
      </c>
    </row>
    <row r="2931" spans="18:18" x14ac:dyDescent="0.25">
      <c r="R2931" s="48" t="e">
        <f>IF(VLOOKUP(F2931,#REF!,3,2)=10024,IF(F2931=998,2,""),IF(OR(N2931="B02",N2931="E02",N2931="G01",N2931="H01",N2931="H02",N2931="H03",N2931="H04",N2931="H05"),2,1))</f>
        <v>#REF!</v>
      </c>
    </row>
    <row r="2932" spans="18:18" x14ac:dyDescent="0.25">
      <c r="R2932" s="48" t="e">
        <f>IF(VLOOKUP(F2932,#REF!,3,2)=10024,IF(F2932=998,2,""),IF(OR(N2932="B02",N2932="E02",N2932="G01",N2932="H01",N2932="H02",N2932="H03",N2932="H04",N2932="H05"),2,1))</f>
        <v>#REF!</v>
      </c>
    </row>
    <row r="2933" spans="18:18" x14ac:dyDescent="0.25">
      <c r="R2933" s="48" t="e">
        <f>IF(VLOOKUP(F2933,#REF!,3,2)=10024,IF(F2933=998,2,""),IF(OR(N2933="B02",N2933="E02",N2933="G01",N2933="H01",N2933="H02",N2933="H03",N2933="H04",N2933="H05"),2,1))</f>
        <v>#REF!</v>
      </c>
    </row>
    <row r="2934" spans="18:18" x14ac:dyDescent="0.25">
      <c r="R2934" s="48" t="e">
        <f>IF(VLOOKUP(F2934,#REF!,3,2)=10024,IF(F2934=998,2,""),IF(OR(N2934="B02",N2934="E02",N2934="G01",N2934="H01",N2934="H02",N2934="H03",N2934="H04",N2934="H05"),2,1))</f>
        <v>#REF!</v>
      </c>
    </row>
    <row r="2935" spans="18:18" x14ac:dyDescent="0.25">
      <c r="R2935" s="48" t="e">
        <f>IF(VLOOKUP(F2935,#REF!,3,2)=10024,IF(F2935=998,2,""),IF(OR(N2935="B02",N2935="E02",N2935="G01",N2935="H01",N2935="H02",N2935="H03",N2935="H04",N2935="H05"),2,1))</f>
        <v>#REF!</v>
      </c>
    </row>
    <row r="2936" spans="18:18" x14ac:dyDescent="0.25">
      <c r="R2936" s="48" t="e">
        <f>IF(VLOOKUP(F2936,#REF!,3,2)=10024,IF(F2936=998,2,""),IF(OR(N2936="B02",N2936="E02",N2936="G01",N2936="H01",N2936="H02",N2936="H03",N2936="H04",N2936="H05"),2,1))</f>
        <v>#REF!</v>
      </c>
    </row>
    <row r="2937" spans="18:18" x14ac:dyDescent="0.25">
      <c r="R2937" s="48" t="e">
        <f>IF(VLOOKUP(F2937,#REF!,3,2)=10024,IF(F2937=998,2,""),IF(OR(N2937="B02",N2937="E02",N2937="G01",N2937="H01",N2937="H02",N2937="H03",N2937="H04",N2937="H05"),2,1))</f>
        <v>#REF!</v>
      </c>
    </row>
    <row r="2938" spans="18:18" x14ac:dyDescent="0.25">
      <c r="R2938" s="48" t="e">
        <f>IF(VLOOKUP(F2938,#REF!,3,2)=10024,IF(F2938=998,2,""),IF(OR(N2938="B02",N2938="E02",N2938="G01",N2938="H01",N2938="H02",N2938="H03",N2938="H04",N2938="H05"),2,1))</f>
        <v>#REF!</v>
      </c>
    </row>
    <row r="2939" spans="18:18" x14ac:dyDescent="0.25">
      <c r="R2939" s="48" t="e">
        <f>IF(VLOOKUP(F2939,#REF!,3,2)=10024,IF(F2939=998,2,""),IF(OR(N2939="B02",N2939="E02",N2939="G01",N2939="H01",N2939="H02",N2939="H03",N2939="H04",N2939="H05"),2,1))</f>
        <v>#REF!</v>
      </c>
    </row>
    <row r="2940" spans="18:18" x14ac:dyDescent="0.25">
      <c r="R2940" s="48" t="e">
        <f>IF(VLOOKUP(F2940,#REF!,3,2)=10024,IF(F2940=998,2,""),IF(OR(N2940="B02",N2940="E02",N2940="G01",N2940="H01",N2940="H02",N2940="H03",N2940="H04",N2940="H05"),2,1))</f>
        <v>#REF!</v>
      </c>
    </row>
    <row r="2941" spans="18:18" x14ac:dyDescent="0.25">
      <c r="R2941" s="48" t="e">
        <f>IF(VLOOKUP(F2941,#REF!,3,2)=10024,IF(F2941=998,2,""),IF(OR(N2941="B02",N2941="E02",N2941="G01",N2941="H01",N2941="H02",N2941="H03",N2941="H04",N2941="H05"),2,1))</f>
        <v>#REF!</v>
      </c>
    </row>
    <row r="2942" spans="18:18" x14ac:dyDescent="0.25">
      <c r="R2942" s="48" t="e">
        <f>IF(VLOOKUP(F2942,#REF!,3,2)=10024,IF(F2942=998,2,""),IF(OR(N2942="B02",N2942="E02",N2942="G01",N2942="H01",N2942="H02",N2942="H03",N2942="H04",N2942="H05"),2,1))</f>
        <v>#REF!</v>
      </c>
    </row>
    <row r="2943" spans="18:18" x14ac:dyDescent="0.25">
      <c r="R2943" s="48" t="e">
        <f>IF(VLOOKUP(F2943,#REF!,3,2)=10024,IF(F2943=998,2,""),IF(OR(N2943="B02",N2943="E02",N2943="G01",N2943="H01",N2943="H02",N2943="H03",N2943="H04",N2943="H05"),2,1))</f>
        <v>#REF!</v>
      </c>
    </row>
    <row r="2944" spans="18:18" x14ac:dyDescent="0.25">
      <c r="R2944" s="48" t="e">
        <f>IF(VLOOKUP(F2944,#REF!,3,2)=10024,IF(F2944=998,2,""),IF(OR(N2944="B02",N2944="E02",N2944="G01",N2944="H01",N2944="H02",N2944="H03",N2944="H04",N2944="H05"),2,1))</f>
        <v>#REF!</v>
      </c>
    </row>
    <row r="2945" spans="18:18" x14ac:dyDescent="0.25">
      <c r="R2945" s="48" t="e">
        <f>IF(VLOOKUP(F2945,#REF!,3,2)=10024,IF(F2945=998,2,""),IF(OR(N2945="B02",N2945="E02",N2945="G01",N2945="H01",N2945="H02",N2945="H03",N2945="H04",N2945="H05"),2,1))</f>
        <v>#REF!</v>
      </c>
    </row>
    <row r="2946" spans="18:18" x14ac:dyDescent="0.25">
      <c r="R2946" s="48" t="e">
        <f>IF(VLOOKUP(F2946,#REF!,3,2)=10024,IF(F2946=998,2,""),IF(OR(N2946="B02",N2946="E02",N2946="G01",N2946="H01",N2946="H02",N2946="H03",N2946="H04",N2946="H05"),2,1))</f>
        <v>#REF!</v>
      </c>
    </row>
    <row r="2947" spans="18:18" x14ac:dyDescent="0.25">
      <c r="R2947" s="48" t="e">
        <f>IF(VLOOKUP(F2947,#REF!,3,2)=10024,IF(F2947=998,2,""),IF(OR(N2947="B02",N2947="E02",N2947="G01",N2947="H01",N2947="H02",N2947="H03",N2947="H04",N2947="H05"),2,1))</f>
        <v>#REF!</v>
      </c>
    </row>
    <row r="2948" spans="18:18" x14ac:dyDescent="0.25">
      <c r="R2948" s="48" t="e">
        <f>IF(VLOOKUP(F2948,#REF!,3,2)=10024,IF(F2948=998,2,""),IF(OR(N2948="B02",N2948="E02",N2948="G01",N2948="H01",N2948="H02",N2948="H03",N2948="H04",N2948="H05"),2,1))</f>
        <v>#REF!</v>
      </c>
    </row>
    <row r="2949" spans="18:18" x14ac:dyDescent="0.25">
      <c r="R2949" s="48" t="e">
        <f>IF(VLOOKUP(F2949,#REF!,3,2)=10024,IF(F2949=998,2,""),IF(OR(N2949="B02",N2949="E02",N2949="G01",N2949="H01",N2949="H02",N2949="H03",N2949="H04",N2949="H05"),2,1))</f>
        <v>#REF!</v>
      </c>
    </row>
    <row r="2950" spans="18:18" x14ac:dyDescent="0.25">
      <c r="R2950" s="48" t="e">
        <f>IF(VLOOKUP(F2950,#REF!,3,2)=10024,IF(F2950=998,2,""),IF(OR(N2950="B02",N2950="E02",N2950="G01",N2950="H01",N2950="H02",N2950="H03",N2950="H04",N2950="H05"),2,1))</f>
        <v>#REF!</v>
      </c>
    </row>
    <row r="2951" spans="18:18" x14ac:dyDescent="0.25">
      <c r="R2951" s="48" t="e">
        <f>IF(VLOOKUP(F2951,#REF!,3,2)=10024,IF(F2951=998,2,""),IF(OR(N2951="B02",N2951="E02",N2951="G01",N2951="H01",N2951="H02",N2951="H03",N2951="H04",N2951="H05"),2,1))</f>
        <v>#REF!</v>
      </c>
    </row>
    <row r="2952" spans="18:18" x14ac:dyDescent="0.25">
      <c r="R2952" s="48" t="e">
        <f>IF(VLOOKUP(F2952,#REF!,3,2)=10024,IF(F2952=998,2,""),IF(OR(N2952="B02",N2952="E02",N2952="G01",N2952="H01",N2952="H02",N2952="H03",N2952="H04",N2952="H05"),2,1))</f>
        <v>#REF!</v>
      </c>
    </row>
    <row r="2953" spans="18:18" x14ac:dyDescent="0.25">
      <c r="R2953" s="48" t="e">
        <f>IF(VLOOKUP(F2953,#REF!,3,2)=10024,IF(F2953=998,2,""),IF(OR(N2953="B02",N2953="E02",N2953="G01",N2953="H01",N2953="H02",N2953="H03",N2953="H04",N2953="H05"),2,1))</f>
        <v>#REF!</v>
      </c>
    </row>
    <row r="2954" spans="18:18" x14ac:dyDescent="0.25">
      <c r="R2954" s="48" t="e">
        <f>IF(VLOOKUP(F2954,#REF!,3,2)=10024,IF(F2954=998,2,""),IF(OR(N2954="B02",N2954="E02",N2954="G01",N2954="H01",N2954="H02",N2954="H03",N2954="H04",N2954="H05"),2,1))</f>
        <v>#REF!</v>
      </c>
    </row>
    <row r="2955" spans="18:18" x14ac:dyDescent="0.25">
      <c r="R2955" s="48" t="e">
        <f>IF(VLOOKUP(F2955,#REF!,3,2)=10024,IF(F2955=998,2,""),IF(OR(N2955="B02",N2955="E02",N2955="G01",N2955="H01",N2955="H02",N2955="H03",N2955="H04",N2955="H05"),2,1))</f>
        <v>#REF!</v>
      </c>
    </row>
    <row r="2956" spans="18:18" x14ac:dyDescent="0.25">
      <c r="R2956" s="48" t="e">
        <f>IF(VLOOKUP(F2956,#REF!,3,2)=10024,IF(F2956=998,2,""),IF(OR(N2956="B02",N2956="E02",N2956="G01",N2956="H01",N2956="H02",N2956="H03",N2956="H04",N2956="H05"),2,1))</f>
        <v>#REF!</v>
      </c>
    </row>
    <row r="2957" spans="18:18" x14ac:dyDescent="0.25">
      <c r="R2957" s="48" t="e">
        <f>IF(VLOOKUP(F2957,#REF!,3,2)=10024,IF(F2957=998,2,""),IF(OR(N2957="B02",N2957="E02",N2957="G01",N2957="H01",N2957="H02",N2957="H03",N2957="H04",N2957="H05"),2,1))</f>
        <v>#REF!</v>
      </c>
    </row>
    <row r="2958" spans="18:18" x14ac:dyDescent="0.25">
      <c r="R2958" s="48" t="e">
        <f>IF(VLOOKUP(F2958,#REF!,3,2)=10024,IF(F2958=998,2,""),IF(OR(N2958="B02",N2958="E02",N2958="G01",N2958="H01",N2958="H02",N2958="H03",N2958="H04",N2958="H05"),2,1))</f>
        <v>#REF!</v>
      </c>
    </row>
    <row r="2959" spans="18:18" x14ac:dyDescent="0.25">
      <c r="R2959" s="48" t="e">
        <f>IF(VLOOKUP(F2959,#REF!,3,2)=10024,IF(F2959=998,2,""),IF(OR(N2959="B02",N2959="E02",N2959="G01",N2959="H01",N2959="H02",N2959="H03",N2959="H04",N2959="H05"),2,1))</f>
        <v>#REF!</v>
      </c>
    </row>
    <row r="2960" spans="18:18" x14ac:dyDescent="0.25">
      <c r="R2960" s="48" t="e">
        <f>IF(VLOOKUP(F2960,#REF!,3,2)=10024,IF(F2960=998,2,""),IF(OR(N2960="B02",N2960="E02",N2960="G01",N2960="H01",N2960="H02",N2960="H03",N2960="H04",N2960="H05"),2,1))</f>
        <v>#REF!</v>
      </c>
    </row>
    <row r="2961" spans="18:18" x14ac:dyDescent="0.25">
      <c r="R2961" s="48" t="e">
        <f>IF(VLOOKUP(F2961,#REF!,3,2)=10024,IF(F2961=998,2,""),IF(OR(N2961="B02",N2961="E02",N2961="G01",N2961="H01",N2961="H02",N2961="H03",N2961="H04",N2961="H05"),2,1))</f>
        <v>#REF!</v>
      </c>
    </row>
    <row r="2962" spans="18:18" x14ac:dyDescent="0.25">
      <c r="R2962" s="48" t="e">
        <f>IF(VLOOKUP(F2962,#REF!,3,2)=10024,IF(F2962=998,2,""),IF(OR(N2962="B02",N2962="E02",N2962="G01",N2962="H01",N2962="H02",N2962="H03",N2962="H04",N2962="H05"),2,1))</f>
        <v>#REF!</v>
      </c>
    </row>
    <row r="2963" spans="18:18" x14ac:dyDescent="0.25">
      <c r="R2963" s="48" t="e">
        <f>IF(VLOOKUP(F2963,#REF!,3,2)=10024,IF(F2963=998,2,""),IF(OR(N2963="B02",N2963="E02",N2963="G01",N2963="H01",N2963="H02",N2963="H03",N2963="H04",N2963="H05"),2,1))</f>
        <v>#REF!</v>
      </c>
    </row>
    <row r="2964" spans="18:18" x14ac:dyDescent="0.25">
      <c r="R2964" s="48" t="e">
        <f>IF(VLOOKUP(F2964,#REF!,3,2)=10024,IF(F2964=998,2,""),IF(OR(N2964="B02",N2964="E02",N2964="G01",N2964="H01",N2964="H02",N2964="H03",N2964="H04",N2964="H05"),2,1))</f>
        <v>#REF!</v>
      </c>
    </row>
    <row r="2965" spans="18:18" x14ac:dyDescent="0.25">
      <c r="R2965" s="48" t="e">
        <f>IF(VLOOKUP(F2965,#REF!,3,2)=10024,IF(F2965=998,2,""),IF(OR(N2965="B02",N2965="E02",N2965="G01",N2965="H01",N2965="H02",N2965="H03",N2965="H04",N2965="H05"),2,1))</f>
        <v>#REF!</v>
      </c>
    </row>
    <row r="2966" spans="18:18" x14ac:dyDescent="0.25">
      <c r="R2966" s="48" t="e">
        <f>IF(VLOOKUP(F2966,#REF!,3,2)=10024,IF(F2966=998,2,""),IF(OR(N2966="B02",N2966="E02",N2966="G01",N2966="H01",N2966="H02",N2966="H03",N2966="H04",N2966="H05"),2,1))</f>
        <v>#REF!</v>
      </c>
    </row>
    <row r="2967" spans="18:18" x14ac:dyDescent="0.25">
      <c r="R2967" s="48" t="e">
        <f>IF(VLOOKUP(F2967,#REF!,3,2)=10024,IF(F2967=998,2,""),IF(OR(N2967="B02",N2967="E02",N2967="G01",N2967="H01",N2967="H02",N2967="H03",N2967="H04",N2967="H05"),2,1))</f>
        <v>#REF!</v>
      </c>
    </row>
    <row r="2968" spans="18:18" x14ac:dyDescent="0.25">
      <c r="R2968" s="48" t="e">
        <f>IF(VLOOKUP(F2968,#REF!,3,2)=10024,IF(F2968=998,2,""),IF(OR(N2968="B02",N2968="E02",N2968="G01",N2968="H01",N2968="H02",N2968="H03",N2968="H04",N2968="H05"),2,1))</f>
        <v>#REF!</v>
      </c>
    </row>
    <row r="2969" spans="18:18" x14ac:dyDescent="0.25">
      <c r="R2969" s="48" t="e">
        <f>IF(VLOOKUP(F2969,#REF!,3,2)=10024,IF(F2969=998,2,""),IF(OR(N2969="B02",N2969="E02",N2969="G01",N2969="H01",N2969="H02",N2969="H03",N2969="H04",N2969="H05"),2,1))</f>
        <v>#REF!</v>
      </c>
    </row>
    <row r="2970" spans="18:18" x14ac:dyDescent="0.25">
      <c r="R2970" s="48" t="e">
        <f>IF(VLOOKUP(F2970,#REF!,3,2)=10024,IF(F2970=998,2,""),IF(OR(N2970="B02",N2970="E02",N2970="G01",N2970="H01",N2970="H02",N2970="H03",N2970="H04",N2970="H05"),2,1))</f>
        <v>#REF!</v>
      </c>
    </row>
    <row r="2971" spans="18:18" x14ac:dyDescent="0.25">
      <c r="R2971" s="48" t="e">
        <f>IF(VLOOKUP(F2971,#REF!,3,2)=10024,IF(F2971=998,2,""),IF(OR(N2971="B02",N2971="E02",N2971="G01",N2971="H01",N2971="H02",N2971="H03",N2971="H04",N2971="H05"),2,1))</f>
        <v>#REF!</v>
      </c>
    </row>
    <row r="2972" spans="18:18" x14ac:dyDescent="0.25">
      <c r="R2972" s="48" t="e">
        <f>IF(VLOOKUP(F2972,#REF!,3,2)=10024,IF(F2972=998,2,""),IF(OR(N2972="B02",N2972="E02",N2972="G01",N2972="H01",N2972="H02",N2972="H03",N2972="H04",N2972="H05"),2,1))</f>
        <v>#REF!</v>
      </c>
    </row>
    <row r="2973" spans="18:18" x14ac:dyDescent="0.25">
      <c r="R2973" s="48" t="e">
        <f>IF(VLOOKUP(F2973,#REF!,3,2)=10024,IF(F2973=998,2,""),IF(OR(N2973="B02",N2973="E02",N2973="G01",N2973="H01",N2973="H02",N2973="H03",N2973="H04",N2973="H05"),2,1))</f>
        <v>#REF!</v>
      </c>
    </row>
    <row r="2974" spans="18:18" x14ac:dyDescent="0.25">
      <c r="R2974" s="48" t="e">
        <f>IF(VLOOKUP(F2974,#REF!,3,2)=10024,IF(F2974=998,2,""),IF(OR(N2974="B02",N2974="E02",N2974="G01",N2974="H01",N2974="H02",N2974="H03",N2974="H04",N2974="H05"),2,1))</f>
        <v>#REF!</v>
      </c>
    </row>
    <row r="2975" spans="18:18" x14ac:dyDescent="0.25">
      <c r="R2975" s="48" t="e">
        <f>IF(VLOOKUP(F2975,#REF!,3,2)=10024,IF(F2975=998,2,""),IF(OR(N2975="B02",N2975="E02",N2975="G01",N2975="H01",N2975="H02",N2975="H03",N2975="H04",N2975="H05"),2,1))</f>
        <v>#REF!</v>
      </c>
    </row>
    <row r="2976" spans="18:18" x14ac:dyDescent="0.25">
      <c r="R2976" s="48" t="e">
        <f>IF(VLOOKUP(F2976,#REF!,3,2)=10024,IF(F2976=998,2,""),IF(OR(N2976="B02",N2976="E02",N2976="G01",N2976="H01",N2976="H02",N2976="H03",N2976="H04",N2976="H05"),2,1))</f>
        <v>#REF!</v>
      </c>
    </row>
    <row r="2977" spans="18:18" x14ac:dyDescent="0.25">
      <c r="R2977" s="48" t="e">
        <f>IF(VLOOKUP(F2977,#REF!,3,2)=10024,IF(F2977=998,2,""),IF(OR(N2977="B02",N2977="E02",N2977="G01",N2977="H01",N2977="H02",N2977="H03",N2977="H04",N2977="H05"),2,1))</f>
        <v>#REF!</v>
      </c>
    </row>
    <row r="2978" spans="18:18" x14ac:dyDescent="0.25">
      <c r="R2978" s="48" t="e">
        <f>IF(VLOOKUP(F2978,#REF!,3,2)=10024,IF(F2978=998,2,""),IF(OR(N2978="B02",N2978="E02",N2978="G01",N2978="H01",N2978="H02",N2978="H03",N2978="H04",N2978="H05"),2,1))</f>
        <v>#REF!</v>
      </c>
    </row>
    <row r="2979" spans="18:18" x14ac:dyDescent="0.25">
      <c r="R2979" s="48" t="e">
        <f>IF(VLOOKUP(F2979,#REF!,3,2)=10024,IF(F2979=998,2,""),IF(OR(N2979="B02",N2979="E02",N2979="G01",N2979="H01",N2979="H02",N2979="H03",N2979="H04",N2979="H05"),2,1))</f>
        <v>#REF!</v>
      </c>
    </row>
    <row r="2980" spans="18:18" x14ac:dyDescent="0.25">
      <c r="R2980" s="48" t="e">
        <f>IF(VLOOKUP(F2980,#REF!,3,2)=10024,IF(F2980=998,2,""),IF(OR(N2980="B02",N2980="E02",N2980="G01",N2980="H01",N2980="H02",N2980="H03",N2980="H04",N2980="H05"),2,1))</f>
        <v>#REF!</v>
      </c>
    </row>
    <row r="2981" spans="18:18" x14ac:dyDescent="0.25">
      <c r="R2981" s="48" t="e">
        <f>IF(VLOOKUP(F2981,#REF!,3,2)=10024,IF(F2981=998,2,""),IF(OR(N2981="B02",N2981="E02",N2981="G01",N2981="H01",N2981="H02",N2981="H03",N2981="H04",N2981="H05"),2,1))</f>
        <v>#REF!</v>
      </c>
    </row>
    <row r="2982" spans="18:18" x14ac:dyDescent="0.25">
      <c r="R2982" s="48" t="e">
        <f>IF(VLOOKUP(F2982,#REF!,3,2)=10024,IF(F2982=998,2,""),IF(OR(N2982="B02",N2982="E02",N2982="G01",N2982="H01",N2982="H02",N2982="H03",N2982="H04",N2982="H05"),2,1))</f>
        <v>#REF!</v>
      </c>
    </row>
    <row r="2983" spans="18:18" x14ac:dyDescent="0.25">
      <c r="R2983" s="48" t="e">
        <f>IF(VLOOKUP(F2983,#REF!,3,2)=10024,IF(F2983=998,2,""),IF(OR(N2983="B02",N2983="E02",N2983="G01",N2983="H01",N2983="H02",N2983="H03",N2983="H04",N2983="H05"),2,1))</f>
        <v>#REF!</v>
      </c>
    </row>
    <row r="2984" spans="18:18" x14ac:dyDescent="0.25">
      <c r="R2984" s="48" t="e">
        <f>IF(VLOOKUP(F2984,#REF!,3,2)=10024,IF(F2984=998,2,""),IF(OR(N2984="B02",N2984="E02",N2984="G01",N2984="H01",N2984="H02",N2984="H03",N2984="H04",N2984="H05"),2,1))</f>
        <v>#REF!</v>
      </c>
    </row>
    <row r="2985" spans="18:18" x14ac:dyDescent="0.25">
      <c r="R2985" s="48" t="e">
        <f>IF(VLOOKUP(F2985,#REF!,3,2)=10024,IF(F2985=998,2,""),IF(OR(N2985="B02",N2985="E02",N2985="G01",N2985="H01",N2985="H02",N2985="H03",N2985="H04",N2985="H05"),2,1))</f>
        <v>#REF!</v>
      </c>
    </row>
    <row r="2986" spans="18:18" x14ac:dyDescent="0.25">
      <c r="R2986" s="48" t="e">
        <f>IF(VLOOKUP(F2986,#REF!,3,2)=10024,IF(F2986=998,2,""),IF(OR(N2986="B02",N2986="E02",N2986="G01",N2986="H01",N2986="H02",N2986="H03",N2986="H04",N2986="H05"),2,1))</f>
        <v>#REF!</v>
      </c>
    </row>
    <row r="2987" spans="18:18" x14ac:dyDescent="0.25">
      <c r="R2987" s="48" t="e">
        <f>IF(VLOOKUP(F2987,#REF!,3,2)=10024,IF(F2987=998,2,""),IF(OR(N2987="B02",N2987="E02",N2987="G01",N2987="H01",N2987="H02",N2987="H03",N2987="H04",N2987="H05"),2,1))</f>
        <v>#REF!</v>
      </c>
    </row>
    <row r="2988" spans="18:18" x14ac:dyDescent="0.25">
      <c r="R2988" s="48" t="e">
        <f>IF(VLOOKUP(F2988,#REF!,3,2)=10024,IF(F2988=998,2,""),IF(OR(N2988="B02",N2988="E02",N2988="G01",N2988="H01",N2988="H02",N2988="H03",N2988="H04",N2988="H05"),2,1))</f>
        <v>#REF!</v>
      </c>
    </row>
    <row r="2989" spans="18:18" x14ac:dyDescent="0.25">
      <c r="R2989" s="48" t="e">
        <f>IF(VLOOKUP(F2989,#REF!,3,2)=10024,IF(F2989=998,2,""),IF(OR(N2989="B02",N2989="E02",N2989="G01",N2989="H01",N2989="H02",N2989="H03",N2989="H04",N2989="H05"),2,1))</f>
        <v>#REF!</v>
      </c>
    </row>
    <row r="2990" spans="18:18" x14ac:dyDescent="0.25">
      <c r="R2990" s="48" t="e">
        <f>IF(VLOOKUP(F2990,#REF!,3,2)=10024,IF(F2990=998,2,""),IF(OR(N2990="B02",N2990="E02",N2990="G01",N2990="H01",N2990="H02",N2990="H03",N2990="H04",N2990="H05"),2,1))</f>
        <v>#REF!</v>
      </c>
    </row>
    <row r="2991" spans="18:18" x14ac:dyDescent="0.25">
      <c r="R2991" s="48" t="e">
        <f>IF(VLOOKUP(F2991,#REF!,3,2)=10024,IF(F2991=998,2,""),IF(OR(N2991="B02",N2991="E02",N2991="G01",N2991="H01",N2991="H02",N2991="H03",N2991="H04",N2991="H05"),2,1))</f>
        <v>#REF!</v>
      </c>
    </row>
    <row r="2992" spans="18:18" x14ac:dyDescent="0.25">
      <c r="R2992" s="48" t="e">
        <f>IF(VLOOKUP(F2992,#REF!,3,2)=10024,IF(F2992=998,2,""),IF(OR(N2992="B02",N2992="E02",N2992="G01",N2992="H01",N2992="H02",N2992="H03",N2992="H04",N2992="H05"),2,1))</f>
        <v>#REF!</v>
      </c>
    </row>
    <row r="2993" spans="18:18" x14ac:dyDescent="0.25">
      <c r="R2993" s="48" t="e">
        <f>IF(VLOOKUP(F2993,#REF!,3,2)=10024,IF(F2993=998,2,""),IF(OR(N2993="B02",N2993="E02",N2993="G01",N2993="H01",N2993="H02",N2993="H03",N2993="H04",N2993="H05"),2,1))</f>
        <v>#REF!</v>
      </c>
    </row>
    <row r="2994" spans="18:18" x14ac:dyDescent="0.25">
      <c r="R2994" s="48" t="e">
        <f>IF(VLOOKUP(F2994,#REF!,3,2)=10024,IF(F2994=998,2,""),IF(OR(N2994="B02",N2994="E02",N2994="G01",N2994="H01",N2994="H02",N2994="H03",N2994="H04",N2994="H05"),2,1))</f>
        <v>#REF!</v>
      </c>
    </row>
    <row r="2995" spans="18:18" x14ac:dyDescent="0.25">
      <c r="R2995" s="48" t="e">
        <f>IF(VLOOKUP(F2995,#REF!,3,2)=10024,IF(F2995=998,2,""),IF(OR(N2995="B02",N2995="E02",N2995="G01",N2995="H01",N2995="H02",N2995="H03",N2995="H04",N2995="H05"),2,1))</f>
        <v>#REF!</v>
      </c>
    </row>
    <row r="2996" spans="18:18" x14ac:dyDescent="0.25">
      <c r="R2996" s="48" t="e">
        <f>IF(VLOOKUP(F2996,#REF!,3,2)=10024,IF(F2996=998,2,""),IF(OR(N2996="B02",N2996="E02",N2996="G01",N2996="H01",N2996="H02",N2996="H03",N2996="H04",N2996="H05"),2,1))</f>
        <v>#REF!</v>
      </c>
    </row>
    <row r="2997" spans="18:18" x14ac:dyDescent="0.25">
      <c r="R2997" s="48" t="e">
        <f>IF(VLOOKUP(F2997,#REF!,3,2)=10024,IF(F2997=998,2,""),IF(OR(N2997="B02",N2997="E02",N2997="G01",N2997="H01",N2997="H02",N2997="H03",N2997="H04",N2997="H05"),2,1))</f>
        <v>#REF!</v>
      </c>
    </row>
    <row r="2998" spans="18:18" x14ac:dyDescent="0.25">
      <c r="R2998" s="48" t="e">
        <f>IF(VLOOKUP(F2998,#REF!,3,2)=10024,IF(F2998=998,2,""),IF(OR(N2998="B02",N2998="E02",N2998="G01",N2998="H01",N2998="H02",N2998="H03",N2998="H04",N2998="H05"),2,1))</f>
        <v>#REF!</v>
      </c>
    </row>
    <row r="2999" spans="18:18" x14ac:dyDescent="0.25">
      <c r="R2999" s="48" t="e">
        <f>IF(VLOOKUP(F2999,#REF!,3,2)=10024,IF(F2999=998,2,""),IF(OR(N2999="B02",N2999="E02",N2999="G01",N2999="H01",N2999="H02",N2999="H03",N2999="H04",N2999="H05"),2,1))</f>
        <v>#REF!</v>
      </c>
    </row>
  </sheetData>
  <mergeCells count="3">
    <mergeCell ref="A1:E1"/>
    <mergeCell ref="F1:R1"/>
    <mergeCell ref="AF1:AG1"/>
  </mergeCells>
  <hyperlinks>
    <hyperlink ref="I3" r:id="rId1" display="www.abcancabc.abc" xr:uid="{F377998C-D5CF-4381-B809-4E235280FE1C}"/>
    <hyperlink ref="I4" r:id="rId2" display="www.abcancabc.abc" xr:uid="{5C378BF7-BF1C-4669-B046-7DB8F9BF0B7F}"/>
    <hyperlink ref="I6" r:id="rId3" display="www.abcancabc.abc" xr:uid="{6805AD0E-8860-4DBE-8980-C70D2779E131}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BA201"/>
  <sheetViews>
    <sheetView zoomScaleNormal="100" workbookViewId="0">
      <pane ySplit="5" topLeftCell="A6" activePane="bottomLeft" state="frozen"/>
      <selection activeCell="F1" sqref="F1"/>
      <selection pane="bottomLeft" activeCell="G4" sqref="G4"/>
    </sheetView>
  </sheetViews>
  <sheetFormatPr defaultColWidth="9.109375" defaultRowHeight="13.2" x14ac:dyDescent="0.25"/>
  <cols>
    <col min="1" max="2" width="5.88671875" style="33" customWidth="1"/>
    <col min="3" max="7" width="8" style="33" customWidth="1"/>
    <col min="8" max="8" width="8.6640625" style="33" customWidth="1"/>
    <col min="9" max="11" width="5.5546875" style="33" customWidth="1"/>
    <col min="12" max="13" width="5.5546875" style="117" customWidth="1"/>
    <col min="14" max="14" width="5.5546875" style="33" customWidth="1"/>
    <col min="15" max="17" width="12.6640625" style="33" customWidth="1"/>
    <col min="18" max="18" width="12.5546875" style="59" customWidth="1"/>
    <col min="19" max="21" width="10.109375" style="58" customWidth="1"/>
    <col min="22" max="22" width="11.33203125" style="58" customWidth="1"/>
    <col min="23" max="23" width="10.109375" style="58" customWidth="1"/>
    <col min="24" max="24" width="10.109375" style="59" customWidth="1"/>
    <col min="25" max="25" width="17.88671875" style="59" customWidth="1"/>
    <col min="26" max="26" width="16.109375" style="59" customWidth="1"/>
    <col min="27" max="28" width="10.109375" style="59" customWidth="1"/>
    <col min="29" max="30" width="10.109375" style="59" hidden="1" customWidth="1"/>
    <col min="31" max="31" width="18.109375" style="59" hidden="1" customWidth="1"/>
    <col min="32" max="33" width="14.44140625" style="59" customWidth="1"/>
    <col min="34" max="34" width="3.109375" style="33" customWidth="1"/>
    <col min="35" max="35" width="7.44140625" style="55" customWidth="1"/>
    <col min="36" max="36" width="4.88671875" style="55" customWidth="1"/>
    <col min="37" max="45" width="2.109375" style="55" customWidth="1"/>
    <col min="46" max="46" width="2.44140625" style="55" customWidth="1"/>
    <col min="47" max="47" width="1.44140625" style="55" customWidth="1"/>
    <col min="48" max="48" width="3.88671875" style="55" customWidth="1"/>
    <col min="49" max="49" width="3.109375" style="55" customWidth="1"/>
    <col min="50" max="50" width="4.88671875" style="56" customWidth="1"/>
    <col min="51" max="51" width="9.109375" style="57"/>
    <col min="52" max="52" width="1.88671875" style="57" bestFit="1" customWidth="1"/>
    <col min="53" max="53" width="9.109375" style="57"/>
    <col min="54" max="16384" width="9.109375" style="33"/>
  </cols>
  <sheetData>
    <row r="1" spans="1:53" s="30" customFormat="1" ht="20.399999999999999" customHeight="1" thickBot="1" x14ac:dyDescent="0.35">
      <c r="A1" s="167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70" t="s">
        <v>58</v>
      </c>
      <c r="S1" s="32" t="s">
        <v>48</v>
      </c>
      <c r="T1" s="32"/>
      <c r="U1" s="32"/>
      <c r="V1" s="32"/>
      <c r="W1" s="32"/>
      <c r="X1" s="21"/>
      <c r="Y1" s="21"/>
      <c r="Z1" s="21"/>
      <c r="AA1" s="21"/>
      <c r="AB1" s="21"/>
      <c r="AC1" s="21"/>
      <c r="AD1" s="21"/>
      <c r="AE1" s="21"/>
      <c r="AF1" s="22"/>
      <c r="AG1" s="25"/>
      <c r="AH1" s="25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28"/>
      <c r="AY1" s="29"/>
      <c r="AZ1" s="29"/>
      <c r="BA1" s="29"/>
    </row>
    <row r="2" spans="1:53" s="6" customFormat="1" ht="20.25" customHeight="1" thickBot="1" x14ac:dyDescent="0.3">
      <c r="A2" s="151" t="s">
        <v>56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  <c r="O2" s="148" t="s">
        <v>92</v>
      </c>
      <c r="P2" s="149"/>
      <c r="Q2" s="150"/>
      <c r="R2" s="171"/>
      <c r="S2" s="66" t="s">
        <v>24</v>
      </c>
      <c r="T2" s="35"/>
      <c r="U2" s="35"/>
      <c r="V2" s="35"/>
      <c r="W2" s="36"/>
      <c r="X2" s="63" t="s">
        <v>42</v>
      </c>
      <c r="Y2" s="23"/>
      <c r="Z2" s="23"/>
      <c r="AA2" s="23"/>
      <c r="AB2" s="64"/>
      <c r="AC2" s="164" t="s">
        <v>112</v>
      </c>
      <c r="AD2" s="165"/>
      <c r="AE2" s="166"/>
      <c r="AF2" s="130" t="s">
        <v>14</v>
      </c>
      <c r="AG2" s="26"/>
      <c r="AH2" s="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2"/>
      <c r="AY2" s="9"/>
      <c r="AZ2" s="9"/>
      <c r="BA2" s="9"/>
    </row>
    <row r="3" spans="1:53" s="6" customFormat="1" ht="20.399999999999999" customHeight="1" x14ac:dyDescent="0.25">
      <c r="A3" s="132" t="s">
        <v>51</v>
      </c>
      <c r="B3" s="159" t="s">
        <v>53</v>
      </c>
      <c r="C3" s="134" t="s">
        <v>55</v>
      </c>
      <c r="D3" s="136" t="s">
        <v>54</v>
      </c>
      <c r="E3" s="174" t="s">
        <v>94</v>
      </c>
      <c r="F3" s="175"/>
      <c r="G3" s="175"/>
      <c r="H3" s="175"/>
      <c r="I3" s="175"/>
      <c r="J3" s="175"/>
      <c r="K3" s="175"/>
      <c r="L3" s="175"/>
      <c r="M3" s="176"/>
      <c r="N3" s="172" t="s">
        <v>0</v>
      </c>
      <c r="O3" s="146" t="s">
        <v>2</v>
      </c>
      <c r="P3" s="146" t="s">
        <v>29</v>
      </c>
      <c r="Q3" s="157" t="s">
        <v>3</v>
      </c>
      <c r="R3" s="171"/>
      <c r="S3" s="144" t="s">
        <v>61</v>
      </c>
      <c r="T3" s="138" t="s">
        <v>31</v>
      </c>
      <c r="U3" s="154" t="s">
        <v>41</v>
      </c>
      <c r="V3" s="154" t="s">
        <v>50</v>
      </c>
      <c r="W3" s="155" t="s">
        <v>52</v>
      </c>
      <c r="X3" s="65" t="s">
        <v>25</v>
      </c>
      <c r="Y3" s="140" t="s">
        <v>110</v>
      </c>
      <c r="Z3" s="141"/>
      <c r="AA3" s="142" t="s">
        <v>111</v>
      </c>
      <c r="AB3" s="143"/>
      <c r="AC3" s="161" t="s">
        <v>113</v>
      </c>
      <c r="AD3" s="162"/>
      <c r="AE3" s="163"/>
      <c r="AF3" s="131"/>
      <c r="AG3" s="26"/>
      <c r="AH3" s="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2"/>
      <c r="AY3" s="9"/>
      <c r="AZ3" s="9"/>
      <c r="BA3" s="9"/>
    </row>
    <row r="4" spans="1:53" s="8" customFormat="1" ht="60.6" customHeight="1" thickBot="1" x14ac:dyDescent="0.25">
      <c r="A4" s="133"/>
      <c r="B4" s="160"/>
      <c r="C4" s="135"/>
      <c r="D4" s="137"/>
      <c r="E4" s="88" t="s">
        <v>46</v>
      </c>
      <c r="F4" s="88" t="s">
        <v>47</v>
      </c>
      <c r="G4" s="88" t="s">
        <v>93</v>
      </c>
      <c r="H4" s="88" t="s">
        <v>95</v>
      </c>
      <c r="I4" s="89" t="s">
        <v>164</v>
      </c>
      <c r="J4" s="89" t="s">
        <v>96</v>
      </c>
      <c r="K4" s="89" t="s">
        <v>97</v>
      </c>
      <c r="L4" s="113" t="s">
        <v>129</v>
      </c>
      <c r="M4" s="118" t="s">
        <v>130</v>
      </c>
      <c r="N4" s="173"/>
      <c r="O4" s="147"/>
      <c r="P4" s="147"/>
      <c r="Q4" s="158"/>
      <c r="R4" s="171"/>
      <c r="S4" s="145"/>
      <c r="T4" s="139"/>
      <c r="U4" s="139"/>
      <c r="V4" s="139"/>
      <c r="W4" s="156"/>
      <c r="X4" s="90" t="s">
        <v>4</v>
      </c>
      <c r="Y4" s="91" t="s">
        <v>108</v>
      </c>
      <c r="Z4" s="92" t="s">
        <v>109</v>
      </c>
      <c r="AA4" s="93" t="s">
        <v>107</v>
      </c>
      <c r="AB4" s="94" t="s">
        <v>45</v>
      </c>
      <c r="AC4" s="95" t="s">
        <v>99</v>
      </c>
      <c r="AD4" s="96" t="s">
        <v>100</v>
      </c>
      <c r="AE4" s="97" t="s">
        <v>101</v>
      </c>
      <c r="AF4" s="131"/>
      <c r="AG4" s="26"/>
      <c r="AH4" s="7"/>
      <c r="AI4" s="18" t="s">
        <v>30</v>
      </c>
      <c r="AJ4" s="18" t="s">
        <v>28</v>
      </c>
      <c r="AK4" s="19" t="s">
        <v>5</v>
      </c>
      <c r="AL4" s="19" t="s">
        <v>6</v>
      </c>
      <c r="AM4" s="19" t="s">
        <v>7</v>
      </c>
      <c r="AN4" s="19" t="s">
        <v>8</v>
      </c>
      <c r="AO4" s="19" t="s">
        <v>9</v>
      </c>
      <c r="AP4" s="19" t="s">
        <v>10</v>
      </c>
      <c r="AQ4" s="19" t="s">
        <v>11</v>
      </c>
      <c r="AR4" s="19" t="s">
        <v>12</v>
      </c>
      <c r="AS4" s="19" t="s">
        <v>13</v>
      </c>
      <c r="AT4" s="19" t="s">
        <v>20</v>
      </c>
      <c r="AU4" s="20"/>
      <c r="AV4" s="20"/>
      <c r="AW4" s="20"/>
      <c r="AX4" s="13"/>
      <c r="AY4" s="10"/>
      <c r="AZ4" s="10"/>
      <c r="BA4" s="10"/>
    </row>
    <row r="5" spans="1:53" s="16" customFormat="1" ht="13.5" customHeight="1" thickBot="1" x14ac:dyDescent="0.25">
      <c r="A5" s="99">
        <v>1</v>
      </c>
      <c r="B5" s="100">
        <v>3</v>
      </c>
      <c r="C5" s="101">
        <v>4</v>
      </c>
      <c r="D5" s="101">
        <v>5</v>
      </c>
      <c r="E5" s="101">
        <v>6</v>
      </c>
      <c r="F5" s="101">
        <v>7</v>
      </c>
      <c r="G5" s="101">
        <v>10</v>
      </c>
      <c r="H5" s="101">
        <v>11</v>
      </c>
      <c r="I5" s="101">
        <v>28</v>
      </c>
      <c r="J5" s="101">
        <v>29</v>
      </c>
      <c r="K5" s="101">
        <v>30</v>
      </c>
      <c r="L5" s="114">
        <v>31</v>
      </c>
      <c r="M5" s="119">
        <v>32</v>
      </c>
      <c r="N5" s="101">
        <v>19</v>
      </c>
      <c r="O5" s="101">
        <v>23</v>
      </c>
      <c r="P5" s="101">
        <v>27</v>
      </c>
      <c r="Q5" s="102">
        <v>28</v>
      </c>
      <c r="R5" s="61" t="s">
        <v>57</v>
      </c>
      <c r="S5" s="103" t="s">
        <v>32</v>
      </c>
      <c r="T5" s="104" t="s">
        <v>33</v>
      </c>
      <c r="U5" s="104" t="s">
        <v>34</v>
      </c>
      <c r="V5" s="104" t="s">
        <v>35</v>
      </c>
      <c r="W5" s="105" t="s">
        <v>36</v>
      </c>
      <c r="X5" s="106" t="s">
        <v>37</v>
      </c>
      <c r="Y5" s="104" t="s">
        <v>38</v>
      </c>
      <c r="Z5" s="107" t="s">
        <v>39</v>
      </c>
      <c r="AA5" s="104" t="s">
        <v>40</v>
      </c>
      <c r="AB5" s="105" t="s">
        <v>91</v>
      </c>
      <c r="AC5" s="108" t="s">
        <v>104</v>
      </c>
      <c r="AD5" s="108" t="s">
        <v>105</v>
      </c>
      <c r="AE5" s="108" t="s">
        <v>106</v>
      </c>
      <c r="AF5" s="109" t="s">
        <v>39</v>
      </c>
      <c r="AG5" s="34"/>
      <c r="AH5" s="7"/>
      <c r="AI5" s="51"/>
      <c r="AJ5" s="51">
        <v>1</v>
      </c>
      <c r="AK5" s="51">
        <v>1</v>
      </c>
      <c r="AL5" s="51">
        <v>2</v>
      </c>
      <c r="AM5" s="51">
        <v>3</v>
      </c>
      <c r="AN5" s="51">
        <v>4</v>
      </c>
      <c r="AO5" s="51">
        <v>5</v>
      </c>
      <c r="AP5" s="51">
        <v>6</v>
      </c>
      <c r="AQ5" s="51">
        <v>7</v>
      </c>
      <c r="AR5" s="51">
        <v>8</v>
      </c>
      <c r="AS5" s="51">
        <v>9</v>
      </c>
      <c r="AT5" s="51">
        <v>10</v>
      </c>
      <c r="AU5" s="51"/>
      <c r="AV5" s="51"/>
      <c r="AW5" s="51"/>
      <c r="AX5" s="14"/>
      <c r="AY5" s="15"/>
      <c r="AZ5" s="15"/>
      <c r="BA5" s="15"/>
    </row>
    <row r="6" spans="1:53" s="6" customFormat="1" x14ac:dyDescent="0.25">
      <c r="A6" s="78"/>
      <c r="B6" s="78"/>
      <c r="C6" s="79"/>
      <c r="D6" s="80"/>
      <c r="E6" s="80"/>
      <c r="F6" s="80"/>
      <c r="G6" s="80"/>
      <c r="H6" s="80"/>
      <c r="I6" s="80"/>
      <c r="J6" s="80"/>
      <c r="K6" s="80"/>
      <c r="L6" s="115"/>
      <c r="M6" s="115"/>
      <c r="N6" s="80"/>
      <c r="O6" s="33"/>
      <c r="P6" s="33"/>
      <c r="Q6" s="33"/>
      <c r="R6" s="98" t="str">
        <f t="shared" ref="R6:R37" si="0">IF(LEN(P6)=0,"",HLOOKUP(AI6,$AK$5:$AT$200,AJ6,FALSE))</f>
        <v/>
      </c>
      <c r="S6" s="83"/>
      <c r="T6" s="84"/>
      <c r="U6" s="84"/>
      <c r="V6" s="84"/>
      <c r="W6" s="84"/>
      <c r="X6" s="33" t="str">
        <f t="shared" ref="X6:X10" si="1">IFERROR(IF(P6="1=Syndicated loan, arranger","1=Official institution",IF(P6=1,"1=Official institution","")),"")</f>
        <v/>
      </c>
      <c r="Y6" s="33"/>
      <c r="Z6" s="33"/>
      <c r="AA6" s="33"/>
      <c r="AB6" s="33"/>
      <c r="AC6" s="33"/>
      <c r="AD6" s="33"/>
      <c r="AE6" s="33"/>
      <c r="AF6" s="33"/>
      <c r="AG6" s="27"/>
      <c r="AH6" s="7"/>
      <c r="AI6" s="17" t="str">
        <f t="shared" ref="AI6:AI37" si="2">IFERROR(VLOOKUP(P6,AV:AW,2,FALSE),"")</f>
        <v/>
      </c>
      <c r="AJ6" s="17">
        <f>AJ5+1</f>
        <v>2</v>
      </c>
      <c r="AK6" s="17" t="str">
        <f t="shared" ref="AK6:AK69" si="3">IF(T6&gt;U6,"B cannot be higher than C",IF(COUNTA(T6:V6)=0,"Fill in supplementary fields",IFERROR(IF(VALUE(LEFT(X6,1))=1,V6/2+(T6/U6)*(V6/2),IF(VALUE(LEFT(X6,1))=2,"impossible combination","check not available")),"")))</f>
        <v>Fill in supplementary fields</v>
      </c>
      <c r="AL6" s="17" t="str">
        <f t="shared" ref="AL6:AL69" si="4">IF(T6&gt;U6,"B cannot be higher than C",IF(COUNTA(T6:V6)=0,"Fill in supplementary fields",IFERROR(IF(VALUE(LEFT(X6,1))=1,(T6/U6)*(V6/2),IF(VALUE(LEFT(X6,1))=2,(T6/U6)*(V6),"check not available")),"")))</f>
        <v>Fill in supplementary fields</v>
      </c>
      <c r="AM6" s="17" t="str">
        <f t="shared" ref="AM6:AM69" si="5">IF(T6&gt;U6,"B cannot be higher than C",IF(COUNTA(Y6:Z6)=0,"Fill in supplementary fields",(V6/2)*(T6/U6)+(V6/2)*(1/SUM(Y6:Z6))))</f>
        <v>Fill in supplementary fields</v>
      </c>
      <c r="AN6" s="17" t="str">
        <f t="shared" ref="AN6:AN69" si="6">IF(T6&gt;U6,"B cannot be higher than C",IFERROR(IF(COUNTA(Y6:Z6)=0,"Fill in supplementary fields",V6/2)*(T6/U6)+(V6/2)*(1/Y6),"Fill in supplementary fields"))</f>
        <v>Fill in supplementary fields</v>
      </c>
      <c r="AO6" s="17" t="str">
        <f t="shared" ref="AO6:AO69" si="7">IF(T6&gt;U6,"B cannot be higher than C",IFERROR(IF(COUNTA(Y6:Z6)=0,"Fill in supplementary fields",IF(Y6=0,V6/2*(T6/U6)+V6/2*(1/Z6),(V6/2)*(T6/U6))),"Fill in supplementary fields"))</f>
        <v>Fill in supplementary fields</v>
      </c>
      <c r="AP6" s="17" t="str">
        <f t="shared" ref="AP6:AP69" si="8">IF(T6&gt;U6,"B cannot be higher than C",IF(COUNTA(T6:V6)=0,"Enter exposure values in fields A and B",(V6)*(T6/U6)))</f>
        <v>Enter exposure values in fields A and B</v>
      </c>
      <c r="AQ6" s="17" t="str">
        <f t="shared" ref="AQ6:AQ69" si="9">IF(T6&gt;U6,"B cannot be higher than C",IFERROR(IF(COUNTA(Y6:Z6)=0,"Fill in supplementary fields",V6/2)*(T6/U6)+(V6/2)*(1/Y6),"Fill in supplementary fields"))</f>
        <v>Fill in supplementary fields</v>
      </c>
      <c r="AR6" s="17" t="str">
        <f t="shared" ref="AR6:AR69" si="10">IF(T6&gt;U6,"B cannot be higher than C",IFERROR(IF(COUNTA(Y6:Z6)=0,"Fill in supplementary fields",IF(Y6=0,V6/2*(T6/U6)+V6/2*(1/Z6),(V6/2)*(T6/U6))),"Fill in supplementary fields"))</f>
        <v>Fill in supplementary fields</v>
      </c>
      <c r="AS6" s="17" t="str">
        <f t="shared" ref="AS6:AS69" si="11">IF(T6&gt;U6,"B cannot be higher than C",IF(COUNTA(T6:V6)=0,"Fill in supplementary fields",(T6/U6)*((V6)+AA6*AB6)))</f>
        <v>Fill in supplementary fields</v>
      </c>
      <c r="AT6" s="17" t="str">
        <f t="shared" ref="AT6:AT69" si="12">IF(T6&gt;U6,"B cannot be higher than C",IF(COUNTA(T6:V6)=0,"Fill in supplementary fields",(V6)*(T6/U6)))</f>
        <v>Fill in supplementary fields</v>
      </c>
      <c r="AU6" s="17" t="s">
        <v>26</v>
      </c>
      <c r="AV6" s="17" t="s">
        <v>5</v>
      </c>
      <c r="AW6" s="17">
        <f>VALUE(LEFT(AV6,1))</f>
        <v>1</v>
      </c>
      <c r="AX6" s="12"/>
      <c r="AY6" s="9"/>
      <c r="AZ6" s="9"/>
      <c r="BA6" s="9"/>
    </row>
    <row r="7" spans="1:53" s="6" customFormat="1" x14ac:dyDescent="0.25">
      <c r="A7" s="80"/>
      <c r="B7" s="80"/>
      <c r="C7" s="81"/>
      <c r="D7" s="33"/>
      <c r="E7" s="80"/>
      <c r="F7" s="80"/>
      <c r="G7" s="80"/>
      <c r="H7" s="80"/>
      <c r="I7" s="80"/>
      <c r="J7" s="80"/>
      <c r="K7" s="80"/>
      <c r="L7" s="115"/>
      <c r="M7" s="115"/>
      <c r="N7" s="80"/>
      <c r="O7" s="33"/>
      <c r="P7" s="33"/>
      <c r="Q7" s="33"/>
      <c r="R7" s="87" t="str">
        <f t="shared" si="0"/>
        <v/>
      </c>
      <c r="S7" s="83"/>
      <c r="T7" s="84"/>
      <c r="U7" s="84"/>
      <c r="V7" s="84"/>
      <c r="W7" s="84"/>
      <c r="X7" s="33" t="str">
        <f t="shared" si="1"/>
        <v/>
      </c>
      <c r="Y7" s="33"/>
      <c r="Z7" s="33"/>
      <c r="AA7" s="33"/>
      <c r="AB7" s="33"/>
      <c r="AC7" s="33"/>
      <c r="AD7" s="33"/>
      <c r="AE7" s="33"/>
      <c r="AF7" s="33"/>
      <c r="AG7" s="27"/>
      <c r="AH7" s="7"/>
      <c r="AI7" s="17" t="str">
        <f t="shared" si="2"/>
        <v/>
      </c>
      <c r="AJ7" s="17">
        <f t="shared" ref="AJ7:AJ70" si="13">AJ6+1</f>
        <v>3</v>
      </c>
      <c r="AK7" s="17" t="str">
        <f t="shared" si="3"/>
        <v>Fill in supplementary fields</v>
      </c>
      <c r="AL7" s="17" t="str">
        <f t="shared" si="4"/>
        <v>Fill in supplementary fields</v>
      </c>
      <c r="AM7" s="17" t="str">
        <f t="shared" si="5"/>
        <v>Fill in supplementary fields</v>
      </c>
      <c r="AN7" s="17" t="str">
        <f t="shared" si="6"/>
        <v>Fill in supplementary fields</v>
      </c>
      <c r="AO7" s="17" t="str">
        <f t="shared" si="7"/>
        <v>Fill in supplementary fields</v>
      </c>
      <c r="AP7" s="17" t="str">
        <f t="shared" si="8"/>
        <v>Enter exposure values in fields A and B</v>
      </c>
      <c r="AQ7" s="17" t="str">
        <f t="shared" si="9"/>
        <v>Fill in supplementary fields</v>
      </c>
      <c r="AR7" s="17" t="str">
        <f t="shared" si="10"/>
        <v>Fill in supplementary fields</v>
      </c>
      <c r="AS7" s="17" t="str">
        <f t="shared" si="11"/>
        <v>Fill in supplementary fields</v>
      </c>
      <c r="AT7" s="17" t="str">
        <f t="shared" si="12"/>
        <v>Fill in supplementary fields</v>
      </c>
      <c r="AU7" s="17" t="s">
        <v>26</v>
      </c>
      <c r="AV7" s="17" t="s">
        <v>6</v>
      </c>
      <c r="AW7" s="17">
        <f t="shared" ref="AW7:AW13" si="14">VALUE(LEFT(AV7,1))</f>
        <v>2</v>
      </c>
      <c r="AX7" s="12"/>
      <c r="AY7" s="9"/>
      <c r="AZ7" s="9"/>
      <c r="BA7" s="9"/>
    </row>
    <row r="8" spans="1:53" s="6" customFormat="1" x14ac:dyDescent="0.25">
      <c r="A8" s="80"/>
      <c r="B8" s="80"/>
      <c r="C8" s="81" t="s">
        <v>102</v>
      </c>
      <c r="D8" s="33">
        <v>2020000001</v>
      </c>
      <c r="E8" s="80"/>
      <c r="F8" s="80"/>
      <c r="G8" s="80"/>
      <c r="H8" s="80"/>
      <c r="I8" s="80"/>
      <c r="J8" s="80"/>
      <c r="K8" s="80"/>
      <c r="L8" s="115"/>
      <c r="M8" s="115"/>
      <c r="N8" s="82" t="s">
        <v>90</v>
      </c>
      <c r="O8" s="33">
        <v>11785.714285714286</v>
      </c>
      <c r="P8" s="33">
        <v>1</v>
      </c>
      <c r="Q8" s="33">
        <v>3</v>
      </c>
      <c r="R8" s="87">
        <f t="shared" si="0"/>
        <v>11785.714285714286</v>
      </c>
      <c r="S8" s="85" t="s">
        <v>60</v>
      </c>
      <c r="T8" s="84">
        <v>20000</v>
      </c>
      <c r="U8" s="84">
        <v>35000</v>
      </c>
      <c r="V8" s="84">
        <v>15000</v>
      </c>
      <c r="W8" s="84"/>
      <c r="X8" s="33" t="str">
        <f t="shared" si="1"/>
        <v>1=Official institution</v>
      </c>
      <c r="Y8" s="33"/>
      <c r="Z8" s="33"/>
      <c r="AA8" s="33"/>
      <c r="AB8" s="33"/>
      <c r="AC8" s="33"/>
      <c r="AD8" s="33"/>
      <c r="AE8" s="33"/>
      <c r="AF8" s="86" t="s">
        <v>115</v>
      </c>
      <c r="AG8" s="27"/>
      <c r="AH8" s="7"/>
      <c r="AI8" s="50">
        <f t="shared" si="2"/>
        <v>1</v>
      </c>
      <c r="AJ8" s="17">
        <f t="shared" si="13"/>
        <v>4</v>
      </c>
      <c r="AK8" s="17">
        <f t="shared" si="3"/>
        <v>11785.714285714286</v>
      </c>
      <c r="AL8" s="17">
        <f t="shared" si="4"/>
        <v>4285.7142857142853</v>
      </c>
      <c r="AM8" s="17" t="str">
        <f t="shared" si="5"/>
        <v>Fill in supplementary fields</v>
      </c>
      <c r="AN8" s="17" t="str">
        <f t="shared" si="6"/>
        <v>Fill in supplementary fields</v>
      </c>
      <c r="AO8" s="17" t="str">
        <f t="shared" si="7"/>
        <v>Fill in supplementary fields</v>
      </c>
      <c r="AP8" s="17">
        <f t="shared" si="8"/>
        <v>8571.4285714285706</v>
      </c>
      <c r="AQ8" s="17" t="str">
        <f t="shared" si="9"/>
        <v>Fill in supplementary fields</v>
      </c>
      <c r="AR8" s="17" t="str">
        <f t="shared" si="10"/>
        <v>Fill in supplementary fields</v>
      </c>
      <c r="AS8" s="17">
        <f t="shared" si="11"/>
        <v>8571.4285714285706</v>
      </c>
      <c r="AT8" s="17">
        <f t="shared" si="12"/>
        <v>8571.4285714285706</v>
      </c>
      <c r="AU8" s="17" t="s">
        <v>26</v>
      </c>
      <c r="AV8" s="17" t="s">
        <v>7</v>
      </c>
      <c r="AW8" s="17">
        <f t="shared" si="14"/>
        <v>3</v>
      </c>
      <c r="AX8" s="12"/>
      <c r="AY8" s="9"/>
      <c r="AZ8" s="9"/>
      <c r="BA8" s="9"/>
    </row>
    <row r="9" spans="1:53" s="6" customFormat="1" x14ac:dyDescent="0.25">
      <c r="A9" s="80"/>
      <c r="B9" s="80"/>
      <c r="C9" s="81"/>
      <c r="D9" s="33"/>
      <c r="E9" s="80"/>
      <c r="F9" s="80"/>
      <c r="G9" s="80"/>
      <c r="H9" s="80"/>
      <c r="I9" s="80"/>
      <c r="J9" s="80"/>
      <c r="K9" s="80"/>
      <c r="L9" s="115"/>
      <c r="M9" s="115"/>
      <c r="N9" s="80"/>
      <c r="O9" s="33"/>
      <c r="P9" s="33"/>
      <c r="Q9" s="33"/>
      <c r="R9" s="87" t="str">
        <f t="shared" si="0"/>
        <v/>
      </c>
      <c r="S9" s="84"/>
      <c r="T9" s="84"/>
      <c r="U9" s="84"/>
      <c r="V9" s="84"/>
      <c r="W9" s="84"/>
      <c r="X9" s="33" t="str">
        <f t="shared" si="1"/>
        <v/>
      </c>
      <c r="Y9" s="33"/>
      <c r="Z9" s="33"/>
      <c r="AA9" s="33"/>
      <c r="AB9" s="33"/>
      <c r="AC9" s="33"/>
      <c r="AD9" s="33"/>
      <c r="AE9" s="33"/>
      <c r="AF9" s="33"/>
      <c r="AG9" s="27"/>
      <c r="AH9" s="7"/>
      <c r="AI9" s="17" t="str">
        <f t="shared" si="2"/>
        <v/>
      </c>
      <c r="AJ9" s="17">
        <f t="shared" si="13"/>
        <v>5</v>
      </c>
      <c r="AK9" s="17" t="str">
        <f t="shared" si="3"/>
        <v>Fill in supplementary fields</v>
      </c>
      <c r="AL9" s="17" t="str">
        <f t="shared" si="4"/>
        <v>Fill in supplementary fields</v>
      </c>
      <c r="AM9" s="17" t="str">
        <f t="shared" si="5"/>
        <v>Fill in supplementary fields</v>
      </c>
      <c r="AN9" s="17" t="str">
        <f t="shared" si="6"/>
        <v>Fill in supplementary fields</v>
      </c>
      <c r="AO9" s="17" t="str">
        <f t="shared" si="7"/>
        <v>Fill in supplementary fields</v>
      </c>
      <c r="AP9" s="17" t="str">
        <f t="shared" si="8"/>
        <v>Enter exposure values in fields A and B</v>
      </c>
      <c r="AQ9" s="17" t="str">
        <f t="shared" si="9"/>
        <v>Fill in supplementary fields</v>
      </c>
      <c r="AR9" s="17" t="str">
        <f t="shared" si="10"/>
        <v>Fill in supplementary fields</v>
      </c>
      <c r="AS9" s="17" t="str">
        <f t="shared" si="11"/>
        <v>Fill in supplementary fields</v>
      </c>
      <c r="AT9" s="17" t="str">
        <f t="shared" si="12"/>
        <v>Fill in supplementary fields</v>
      </c>
      <c r="AU9" s="17" t="s">
        <v>26</v>
      </c>
      <c r="AV9" s="17" t="s">
        <v>8</v>
      </c>
      <c r="AW9" s="17">
        <f t="shared" si="14"/>
        <v>4</v>
      </c>
      <c r="AX9" s="12"/>
      <c r="AY9" s="9"/>
      <c r="AZ9" s="9"/>
      <c r="BA9" s="9"/>
    </row>
    <row r="10" spans="1:53" s="6" customFormat="1" x14ac:dyDescent="0.25">
      <c r="A10" s="80"/>
      <c r="B10" s="80"/>
      <c r="C10" s="81"/>
      <c r="D10" s="33"/>
      <c r="E10" s="80"/>
      <c r="F10" s="80"/>
      <c r="G10" s="80"/>
      <c r="H10" s="80"/>
      <c r="I10" s="80"/>
      <c r="J10" s="80"/>
      <c r="K10" s="80"/>
      <c r="L10" s="115"/>
      <c r="M10" s="115"/>
      <c r="N10" s="80"/>
      <c r="O10" s="33"/>
      <c r="P10" s="33"/>
      <c r="Q10" s="33"/>
      <c r="R10" s="87" t="str">
        <f t="shared" si="0"/>
        <v/>
      </c>
      <c r="S10" s="84"/>
      <c r="T10" s="84"/>
      <c r="U10" s="84"/>
      <c r="V10" s="84"/>
      <c r="W10" s="84"/>
      <c r="X10" s="33" t="str">
        <f t="shared" si="1"/>
        <v/>
      </c>
      <c r="Y10" s="33"/>
      <c r="Z10" s="33"/>
      <c r="AA10" s="33"/>
      <c r="AB10" s="33"/>
      <c r="AC10" s="33"/>
      <c r="AD10" s="33"/>
      <c r="AE10" s="33"/>
      <c r="AF10" s="33"/>
      <c r="AG10" s="27"/>
      <c r="AH10" s="7"/>
      <c r="AI10" s="17" t="str">
        <f t="shared" si="2"/>
        <v/>
      </c>
      <c r="AJ10" s="17">
        <f t="shared" si="13"/>
        <v>6</v>
      </c>
      <c r="AK10" s="17" t="str">
        <f t="shared" si="3"/>
        <v>Fill in supplementary fields</v>
      </c>
      <c r="AL10" s="17" t="str">
        <f t="shared" si="4"/>
        <v>Fill in supplementary fields</v>
      </c>
      <c r="AM10" s="17" t="str">
        <f t="shared" si="5"/>
        <v>Fill in supplementary fields</v>
      </c>
      <c r="AN10" s="17" t="str">
        <f t="shared" si="6"/>
        <v>Fill in supplementary fields</v>
      </c>
      <c r="AO10" s="17" t="str">
        <f t="shared" si="7"/>
        <v>Fill in supplementary fields</v>
      </c>
      <c r="AP10" s="17" t="str">
        <f t="shared" si="8"/>
        <v>Enter exposure values in fields A and B</v>
      </c>
      <c r="AQ10" s="17" t="str">
        <f t="shared" si="9"/>
        <v>Fill in supplementary fields</v>
      </c>
      <c r="AR10" s="17" t="str">
        <f t="shared" si="10"/>
        <v>Fill in supplementary fields</v>
      </c>
      <c r="AS10" s="17" t="str">
        <f t="shared" si="11"/>
        <v>Fill in supplementary fields</v>
      </c>
      <c r="AT10" s="17" t="str">
        <f t="shared" si="12"/>
        <v>Fill in supplementary fields</v>
      </c>
      <c r="AU10" s="17" t="s">
        <v>26</v>
      </c>
      <c r="AV10" s="17" t="s">
        <v>9</v>
      </c>
      <c r="AW10" s="17">
        <f t="shared" si="14"/>
        <v>5</v>
      </c>
      <c r="AX10" s="12"/>
      <c r="AY10" s="9"/>
      <c r="AZ10" s="9"/>
      <c r="BA10" s="9"/>
    </row>
    <row r="11" spans="1:53" s="6" customFormat="1" x14ac:dyDescent="0.25">
      <c r="A11" s="80"/>
      <c r="B11" s="80"/>
      <c r="C11" s="81"/>
      <c r="D11" s="33"/>
      <c r="E11" s="80"/>
      <c r="F11" s="80"/>
      <c r="G11" s="80"/>
      <c r="H11" s="80"/>
      <c r="I11" s="80"/>
      <c r="J11" s="80"/>
      <c r="K11" s="80"/>
      <c r="L11" s="115"/>
      <c r="M11" s="115"/>
      <c r="N11" s="80"/>
      <c r="O11" s="33"/>
      <c r="P11" s="33"/>
      <c r="Q11" s="33"/>
      <c r="R11" s="87" t="str">
        <f t="shared" si="0"/>
        <v/>
      </c>
      <c r="S11" s="84"/>
      <c r="T11" s="84"/>
      <c r="U11" s="84"/>
      <c r="V11" s="84"/>
      <c r="W11" s="84"/>
      <c r="X11" s="33" t="str">
        <f t="shared" ref="X11:X74" si="15">IFERROR(IF(P11="1=Syndicated loan, arranger","1=Official institution",IF(P11=1,"1=Official institution","")),"")</f>
        <v/>
      </c>
      <c r="Y11" s="33"/>
      <c r="Z11" s="33"/>
      <c r="AA11" s="33"/>
      <c r="AB11" s="33"/>
      <c r="AC11" s="33"/>
      <c r="AD11" s="33"/>
      <c r="AE11" s="33"/>
      <c r="AF11" s="33"/>
      <c r="AG11" s="27"/>
      <c r="AH11" s="7"/>
      <c r="AI11" s="17" t="str">
        <f t="shared" si="2"/>
        <v/>
      </c>
      <c r="AJ11" s="17">
        <f t="shared" si="13"/>
        <v>7</v>
      </c>
      <c r="AK11" s="17" t="str">
        <f t="shared" si="3"/>
        <v>Fill in supplementary fields</v>
      </c>
      <c r="AL11" s="17" t="str">
        <f t="shared" si="4"/>
        <v>Fill in supplementary fields</v>
      </c>
      <c r="AM11" s="17" t="str">
        <f t="shared" si="5"/>
        <v>Fill in supplementary fields</v>
      </c>
      <c r="AN11" s="17" t="str">
        <f t="shared" si="6"/>
        <v>Fill in supplementary fields</v>
      </c>
      <c r="AO11" s="17" t="str">
        <f t="shared" si="7"/>
        <v>Fill in supplementary fields</v>
      </c>
      <c r="AP11" s="17" t="str">
        <f t="shared" si="8"/>
        <v>Enter exposure values in fields A and B</v>
      </c>
      <c r="AQ11" s="17" t="str">
        <f t="shared" si="9"/>
        <v>Fill in supplementary fields</v>
      </c>
      <c r="AR11" s="17" t="str">
        <f t="shared" si="10"/>
        <v>Fill in supplementary fields</v>
      </c>
      <c r="AS11" s="17" t="str">
        <f t="shared" si="11"/>
        <v>Fill in supplementary fields</v>
      </c>
      <c r="AT11" s="17" t="str">
        <f t="shared" si="12"/>
        <v>Fill in supplementary fields</v>
      </c>
      <c r="AU11" s="17" t="s">
        <v>26</v>
      </c>
      <c r="AV11" s="17" t="s">
        <v>10</v>
      </c>
      <c r="AW11" s="17">
        <f t="shared" si="14"/>
        <v>6</v>
      </c>
      <c r="AX11" s="12"/>
      <c r="AY11" s="9"/>
      <c r="AZ11" s="9"/>
      <c r="BA11" s="9"/>
    </row>
    <row r="12" spans="1:53" s="6" customFormat="1" x14ac:dyDescent="0.25">
      <c r="A12" s="80"/>
      <c r="B12" s="80"/>
      <c r="C12" s="81"/>
      <c r="D12" s="33"/>
      <c r="E12" s="80"/>
      <c r="F12" s="80"/>
      <c r="G12" s="80"/>
      <c r="H12" s="80"/>
      <c r="I12" s="80"/>
      <c r="J12" s="80"/>
      <c r="K12" s="80"/>
      <c r="L12" s="115"/>
      <c r="M12" s="115"/>
      <c r="N12" s="80"/>
      <c r="O12" s="33"/>
      <c r="P12" s="33"/>
      <c r="Q12" s="33"/>
      <c r="R12" s="87" t="str">
        <f t="shared" si="0"/>
        <v/>
      </c>
      <c r="S12" s="84"/>
      <c r="T12" s="84"/>
      <c r="U12" s="84"/>
      <c r="V12" s="84"/>
      <c r="W12" s="84"/>
      <c r="X12" s="33" t="str">
        <f t="shared" si="15"/>
        <v/>
      </c>
      <c r="Y12" s="33"/>
      <c r="Z12" s="33"/>
      <c r="AA12" s="33"/>
      <c r="AB12" s="33"/>
      <c r="AC12" s="33"/>
      <c r="AD12" s="33"/>
      <c r="AE12" s="33"/>
      <c r="AF12" s="33"/>
      <c r="AG12" s="27"/>
      <c r="AH12" s="7"/>
      <c r="AI12" s="17" t="str">
        <f t="shared" si="2"/>
        <v/>
      </c>
      <c r="AJ12" s="17">
        <f t="shared" si="13"/>
        <v>8</v>
      </c>
      <c r="AK12" s="17" t="str">
        <f t="shared" si="3"/>
        <v>Fill in supplementary fields</v>
      </c>
      <c r="AL12" s="17" t="str">
        <f t="shared" si="4"/>
        <v>Fill in supplementary fields</v>
      </c>
      <c r="AM12" s="17" t="str">
        <f t="shared" si="5"/>
        <v>Fill in supplementary fields</v>
      </c>
      <c r="AN12" s="17" t="str">
        <f t="shared" si="6"/>
        <v>Fill in supplementary fields</v>
      </c>
      <c r="AO12" s="17" t="str">
        <f t="shared" si="7"/>
        <v>Fill in supplementary fields</v>
      </c>
      <c r="AP12" s="17" t="str">
        <f t="shared" si="8"/>
        <v>Enter exposure values in fields A and B</v>
      </c>
      <c r="AQ12" s="17" t="str">
        <f t="shared" si="9"/>
        <v>Fill in supplementary fields</v>
      </c>
      <c r="AR12" s="17" t="str">
        <f t="shared" si="10"/>
        <v>Fill in supplementary fields</v>
      </c>
      <c r="AS12" s="17" t="str">
        <f t="shared" si="11"/>
        <v>Fill in supplementary fields</v>
      </c>
      <c r="AT12" s="17" t="str">
        <f t="shared" si="12"/>
        <v>Fill in supplementary fields</v>
      </c>
      <c r="AU12" s="17" t="s">
        <v>26</v>
      </c>
      <c r="AV12" s="17" t="s">
        <v>21</v>
      </c>
      <c r="AW12" s="17">
        <f t="shared" si="14"/>
        <v>7</v>
      </c>
      <c r="AX12" s="12"/>
      <c r="AY12" s="9"/>
      <c r="AZ12" s="9"/>
      <c r="BA12" s="9"/>
    </row>
    <row r="13" spans="1:53" s="6" customFormat="1" x14ac:dyDescent="0.25">
      <c r="A13" s="80"/>
      <c r="B13" s="80"/>
      <c r="C13" s="81"/>
      <c r="D13" s="33"/>
      <c r="E13" s="80"/>
      <c r="F13" s="80"/>
      <c r="G13" s="80"/>
      <c r="H13" s="80"/>
      <c r="I13" s="80"/>
      <c r="J13" s="80"/>
      <c r="K13" s="80"/>
      <c r="L13" s="115"/>
      <c r="M13" s="115"/>
      <c r="N13" s="80"/>
      <c r="O13" s="33"/>
      <c r="P13" s="33"/>
      <c r="Q13" s="33"/>
      <c r="R13" s="87" t="str">
        <f t="shared" si="0"/>
        <v/>
      </c>
      <c r="S13" s="84"/>
      <c r="T13" s="84"/>
      <c r="U13" s="84"/>
      <c r="V13" s="84"/>
      <c r="W13" s="84"/>
      <c r="X13" s="33" t="str">
        <f t="shared" si="15"/>
        <v/>
      </c>
      <c r="Y13" s="33"/>
      <c r="Z13" s="33"/>
      <c r="AA13" s="33"/>
      <c r="AB13" s="33"/>
      <c r="AC13" s="33"/>
      <c r="AD13" s="33"/>
      <c r="AE13" s="33"/>
      <c r="AF13" s="33"/>
      <c r="AG13" s="27"/>
      <c r="AH13" s="7"/>
      <c r="AI13" s="17" t="str">
        <f t="shared" si="2"/>
        <v/>
      </c>
      <c r="AJ13" s="17">
        <f t="shared" si="13"/>
        <v>9</v>
      </c>
      <c r="AK13" s="17" t="str">
        <f t="shared" si="3"/>
        <v>Fill in supplementary fields</v>
      </c>
      <c r="AL13" s="17" t="str">
        <f t="shared" si="4"/>
        <v>Fill in supplementary fields</v>
      </c>
      <c r="AM13" s="17" t="str">
        <f t="shared" si="5"/>
        <v>Fill in supplementary fields</v>
      </c>
      <c r="AN13" s="17" t="str">
        <f t="shared" si="6"/>
        <v>Fill in supplementary fields</v>
      </c>
      <c r="AO13" s="17" t="str">
        <f t="shared" si="7"/>
        <v>Fill in supplementary fields</v>
      </c>
      <c r="AP13" s="17" t="str">
        <f t="shared" si="8"/>
        <v>Enter exposure values in fields A and B</v>
      </c>
      <c r="AQ13" s="17" t="str">
        <f t="shared" si="9"/>
        <v>Fill in supplementary fields</v>
      </c>
      <c r="AR13" s="17" t="str">
        <f t="shared" si="10"/>
        <v>Fill in supplementary fields</v>
      </c>
      <c r="AS13" s="17" t="str">
        <f t="shared" si="11"/>
        <v>Fill in supplementary fields</v>
      </c>
      <c r="AT13" s="17" t="str">
        <f t="shared" si="12"/>
        <v>Fill in supplementary fields</v>
      </c>
      <c r="AU13" s="17" t="s">
        <v>26</v>
      </c>
      <c r="AV13" s="17" t="s">
        <v>22</v>
      </c>
      <c r="AW13" s="17">
        <f t="shared" si="14"/>
        <v>8</v>
      </c>
      <c r="AX13" s="12"/>
      <c r="AY13" s="9"/>
      <c r="AZ13" s="9"/>
      <c r="BA13" s="9"/>
    </row>
    <row r="14" spans="1:53" s="6" customFormat="1" x14ac:dyDescent="0.25">
      <c r="A14" s="80"/>
      <c r="B14" s="80"/>
      <c r="C14" s="81"/>
      <c r="D14" s="33"/>
      <c r="E14" s="80"/>
      <c r="F14" s="80"/>
      <c r="G14" s="80"/>
      <c r="H14" s="80"/>
      <c r="I14" s="80"/>
      <c r="J14" s="80"/>
      <c r="K14" s="80"/>
      <c r="L14" s="115"/>
      <c r="M14" s="115"/>
      <c r="N14" s="80"/>
      <c r="O14" s="33"/>
      <c r="P14" s="33"/>
      <c r="Q14" s="33"/>
      <c r="R14" s="87" t="str">
        <f t="shared" si="0"/>
        <v/>
      </c>
      <c r="S14" s="84"/>
      <c r="T14" s="84"/>
      <c r="U14" s="84"/>
      <c r="V14" s="84"/>
      <c r="W14" s="84"/>
      <c r="X14" s="33" t="str">
        <f t="shared" si="15"/>
        <v/>
      </c>
      <c r="Y14" s="33"/>
      <c r="Z14" s="33"/>
      <c r="AA14" s="33"/>
      <c r="AB14" s="33"/>
      <c r="AC14" s="33"/>
      <c r="AD14" s="33"/>
      <c r="AE14" s="33"/>
      <c r="AF14" s="33"/>
      <c r="AG14" s="27"/>
      <c r="AH14" s="7"/>
      <c r="AI14" s="17" t="str">
        <f t="shared" si="2"/>
        <v/>
      </c>
      <c r="AJ14" s="17">
        <f t="shared" si="13"/>
        <v>10</v>
      </c>
      <c r="AK14" s="17" t="str">
        <f t="shared" si="3"/>
        <v>Fill in supplementary fields</v>
      </c>
      <c r="AL14" s="17" t="str">
        <f t="shared" si="4"/>
        <v>Fill in supplementary fields</v>
      </c>
      <c r="AM14" s="17" t="str">
        <f t="shared" si="5"/>
        <v>Fill in supplementary fields</v>
      </c>
      <c r="AN14" s="17" t="str">
        <f t="shared" si="6"/>
        <v>Fill in supplementary fields</v>
      </c>
      <c r="AO14" s="17" t="str">
        <f t="shared" si="7"/>
        <v>Fill in supplementary fields</v>
      </c>
      <c r="AP14" s="17" t="str">
        <f t="shared" si="8"/>
        <v>Enter exposure values in fields A and B</v>
      </c>
      <c r="AQ14" s="17" t="str">
        <f t="shared" si="9"/>
        <v>Fill in supplementary fields</v>
      </c>
      <c r="AR14" s="17" t="str">
        <f t="shared" si="10"/>
        <v>Fill in supplementary fields</v>
      </c>
      <c r="AS14" s="17" t="str">
        <f t="shared" si="11"/>
        <v>Fill in supplementary fields</v>
      </c>
      <c r="AT14" s="17" t="str">
        <f t="shared" si="12"/>
        <v>Fill in supplementary fields</v>
      </c>
      <c r="AU14" s="17" t="s">
        <v>26</v>
      </c>
      <c r="AV14" s="17" t="s">
        <v>13</v>
      </c>
      <c r="AW14" s="17">
        <f>VALUE(LEFT(AV14,1))</f>
        <v>9</v>
      </c>
      <c r="AX14" s="12"/>
      <c r="AY14" s="11"/>
      <c r="AZ14" s="11"/>
      <c r="BA14" s="11"/>
    </row>
    <row r="15" spans="1:53" s="6" customFormat="1" x14ac:dyDescent="0.25">
      <c r="A15" s="80"/>
      <c r="B15" s="80"/>
      <c r="C15" s="81"/>
      <c r="D15" s="33"/>
      <c r="E15" s="80"/>
      <c r="F15" s="80"/>
      <c r="G15" s="80"/>
      <c r="H15" s="80"/>
      <c r="I15" s="80"/>
      <c r="J15" s="80"/>
      <c r="K15" s="80"/>
      <c r="L15" s="115"/>
      <c r="M15" s="115"/>
      <c r="N15" s="80"/>
      <c r="O15" s="33"/>
      <c r="P15" s="33"/>
      <c r="Q15" s="33"/>
      <c r="R15" s="87" t="str">
        <f t="shared" si="0"/>
        <v/>
      </c>
      <c r="S15" s="84"/>
      <c r="T15" s="84"/>
      <c r="U15" s="84"/>
      <c r="V15" s="84"/>
      <c r="W15" s="84"/>
      <c r="X15" s="33" t="str">
        <f t="shared" si="15"/>
        <v/>
      </c>
      <c r="Y15" s="33"/>
      <c r="Z15" s="33"/>
      <c r="AA15" s="33"/>
      <c r="AB15" s="33"/>
      <c r="AC15" s="33"/>
      <c r="AD15" s="33"/>
      <c r="AE15" s="33"/>
      <c r="AF15" s="33"/>
      <c r="AG15" s="27"/>
      <c r="AH15" s="7"/>
      <c r="AI15" s="17" t="str">
        <f t="shared" si="2"/>
        <v/>
      </c>
      <c r="AJ15" s="17">
        <f t="shared" si="13"/>
        <v>11</v>
      </c>
      <c r="AK15" s="17" t="str">
        <f t="shared" si="3"/>
        <v>Fill in supplementary fields</v>
      </c>
      <c r="AL15" s="17" t="str">
        <f t="shared" si="4"/>
        <v>Fill in supplementary fields</v>
      </c>
      <c r="AM15" s="17" t="str">
        <f t="shared" si="5"/>
        <v>Fill in supplementary fields</v>
      </c>
      <c r="AN15" s="17" t="str">
        <f t="shared" si="6"/>
        <v>Fill in supplementary fields</v>
      </c>
      <c r="AO15" s="17" t="str">
        <f t="shared" si="7"/>
        <v>Fill in supplementary fields</v>
      </c>
      <c r="AP15" s="17" t="str">
        <f t="shared" si="8"/>
        <v>Enter exposure values in fields A and B</v>
      </c>
      <c r="AQ15" s="17" t="str">
        <f t="shared" si="9"/>
        <v>Fill in supplementary fields</v>
      </c>
      <c r="AR15" s="17" t="str">
        <f t="shared" si="10"/>
        <v>Fill in supplementary fields</v>
      </c>
      <c r="AS15" s="17" t="str">
        <f t="shared" si="11"/>
        <v>Fill in supplementary fields</v>
      </c>
      <c r="AT15" s="17" t="str">
        <f t="shared" si="12"/>
        <v>Fill in supplementary fields</v>
      </c>
      <c r="AU15" s="17" t="s">
        <v>26</v>
      </c>
      <c r="AV15" s="17" t="s">
        <v>23</v>
      </c>
      <c r="AW15" s="17">
        <f>VALUE(LEFT(AV15,2))</f>
        <v>10</v>
      </c>
      <c r="AX15" s="12"/>
      <c r="AY15" s="11" t="s">
        <v>10</v>
      </c>
      <c r="AZ15" s="11">
        <v>0</v>
      </c>
      <c r="BA15" s="11"/>
    </row>
    <row r="16" spans="1:53" s="6" customFormat="1" x14ac:dyDescent="0.25">
      <c r="A16" s="80"/>
      <c r="B16" s="80"/>
      <c r="C16" s="81"/>
      <c r="D16" s="33"/>
      <c r="E16" s="80"/>
      <c r="F16" s="80"/>
      <c r="G16" s="80"/>
      <c r="H16" s="80"/>
      <c r="I16" s="80"/>
      <c r="J16" s="80"/>
      <c r="K16" s="80"/>
      <c r="L16" s="115"/>
      <c r="M16" s="115"/>
      <c r="N16" s="80"/>
      <c r="O16" s="33"/>
      <c r="P16" s="33"/>
      <c r="Q16" s="33"/>
      <c r="R16" s="87" t="str">
        <f t="shared" si="0"/>
        <v/>
      </c>
      <c r="S16" s="84"/>
      <c r="T16" s="84"/>
      <c r="U16" s="84"/>
      <c r="V16" s="84"/>
      <c r="W16" s="84"/>
      <c r="X16" s="33" t="str">
        <f t="shared" si="15"/>
        <v/>
      </c>
      <c r="Y16" s="33"/>
      <c r="Z16" s="33"/>
      <c r="AA16" s="33"/>
      <c r="AB16" s="33"/>
      <c r="AC16" s="33"/>
      <c r="AD16" s="33"/>
      <c r="AE16" s="33"/>
      <c r="AF16" s="33"/>
      <c r="AG16" s="27"/>
      <c r="AH16" s="7"/>
      <c r="AI16" s="17" t="str">
        <f t="shared" si="2"/>
        <v/>
      </c>
      <c r="AJ16" s="17">
        <f t="shared" si="13"/>
        <v>12</v>
      </c>
      <c r="AK16" s="17" t="str">
        <f t="shared" si="3"/>
        <v>Fill in supplementary fields</v>
      </c>
      <c r="AL16" s="17" t="str">
        <f t="shared" si="4"/>
        <v>Fill in supplementary fields</v>
      </c>
      <c r="AM16" s="17" t="str">
        <f t="shared" si="5"/>
        <v>Fill in supplementary fields</v>
      </c>
      <c r="AN16" s="17" t="str">
        <f t="shared" si="6"/>
        <v>Fill in supplementary fields</v>
      </c>
      <c r="AO16" s="17" t="str">
        <f t="shared" si="7"/>
        <v>Fill in supplementary fields</v>
      </c>
      <c r="AP16" s="17" t="str">
        <f t="shared" si="8"/>
        <v>Enter exposure values in fields A and B</v>
      </c>
      <c r="AQ16" s="17" t="str">
        <f t="shared" si="9"/>
        <v>Fill in supplementary fields</v>
      </c>
      <c r="AR16" s="17" t="str">
        <f t="shared" si="10"/>
        <v>Fill in supplementary fields</v>
      </c>
      <c r="AS16" s="17" t="str">
        <f t="shared" si="11"/>
        <v>Fill in supplementary fields</v>
      </c>
      <c r="AT16" s="17" t="str">
        <f t="shared" si="12"/>
        <v>Fill in supplementary fields</v>
      </c>
      <c r="AU16" s="17" t="s">
        <v>26</v>
      </c>
      <c r="AV16" s="17">
        <v>1</v>
      </c>
      <c r="AW16" s="17">
        <v>1</v>
      </c>
      <c r="AX16" s="12"/>
      <c r="AY16" s="11"/>
      <c r="AZ16" s="11"/>
      <c r="BA16" s="11"/>
    </row>
    <row r="17" spans="1:53" s="6" customFormat="1" x14ac:dyDescent="0.25">
      <c r="A17" s="80"/>
      <c r="B17" s="80"/>
      <c r="C17" s="81"/>
      <c r="D17" s="33"/>
      <c r="E17" s="80"/>
      <c r="F17" s="80"/>
      <c r="G17" s="80"/>
      <c r="H17" s="80"/>
      <c r="I17" s="80"/>
      <c r="J17" s="80"/>
      <c r="K17" s="80"/>
      <c r="L17" s="115"/>
      <c r="M17" s="115"/>
      <c r="N17" s="80"/>
      <c r="O17" s="33"/>
      <c r="P17" s="33"/>
      <c r="Q17" s="33"/>
      <c r="R17" s="87" t="str">
        <f t="shared" si="0"/>
        <v/>
      </c>
      <c r="S17" s="84"/>
      <c r="T17" s="84"/>
      <c r="U17" s="84"/>
      <c r="V17" s="84"/>
      <c r="W17" s="84"/>
      <c r="X17" s="33" t="str">
        <f t="shared" si="15"/>
        <v/>
      </c>
      <c r="Y17" s="33"/>
      <c r="Z17" s="33"/>
      <c r="AA17" s="33"/>
      <c r="AB17" s="33"/>
      <c r="AC17" s="33"/>
      <c r="AD17" s="33"/>
      <c r="AE17" s="33"/>
      <c r="AF17" s="33"/>
      <c r="AG17" s="27"/>
      <c r="AH17" s="7"/>
      <c r="AI17" s="17" t="str">
        <f t="shared" si="2"/>
        <v/>
      </c>
      <c r="AJ17" s="17">
        <f t="shared" si="13"/>
        <v>13</v>
      </c>
      <c r="AK17" s="17" t="str">
        <f t="shared" si="3"/>
        <v>Fill in supplementary fields</v>
      </c>
      <c r="AL17" s="17" t="str">
        <f t="shared" si="4"/>
        <v>Fill in supplementary fields</v>
      </c>
      <c r="AM17" s="17" t="str">
        <f t="shared" si="5"/>
        <v>Fill in supplementary fields</v>
      </c>
      <c r="AN17" s="17" t="str">
        <f t="shared" si="6"/>
        <v>Fill in supplementary fields</v>
      </c>
      <c r="AO17" s="17" t="str">
        <f t="shared" si="7"/>
        <v>Fill in supplementary fields</v>
      </c>
      <c r="AP17" s="17" t="str">
        <f t="shared" si="8"/>
        <v>Enter exposure values in fields A and B</v>
      </c>
      <c r="AQ17" s="17" t="str">
        <f t="shared" si="9"/>
        <v>Fill in supplementary fields</v>
      </c>
      <c r="AR17" s="17" t="str">
        <f t="shared" si="10"/>
        <v>Fill in supplementary fields</v>
      </c>
      <c r="AS17" s="17" t="str">
        <f t="shared" si="11"/>
        <v>Fill in supplementary fields</v>
      </c>
      <c r="AT17" s="17" t="str">
        <f t="shared" si="12"/>
        <v>Fill in supplementary fields</v>
      </c>
      <c r="AU17" s="17" t="s">
        <v>26</v>
      </c>
      <c r="AV17" s="17">
        <v>2</v>
      </c>
      <c r="AW17" s="17">
        <v>2</v>
      </c>
      <c r="AX17" s="12"/>
      <c r="AY17" s="11"/>
      <c r="AZ17" s="11"/>
      <c r="BA17" s="11"/>
    </row>
    <row r="18" spans="1:53" s="6" customFormat="1" x14ac:dyDescent="0.25">
      <c r="A18" s="80"/>
      <c r="B18" s="80"/>
      <c r="C18" s="81"/>
      <c r="D18" s="33"/>
      <c r="E18" s="80"/>
      <c r="F18" s="80"/>
      <c r="G18" s="80"/>
      <c r="H18" s="80"/>
      <c r="I18" s="80"/>
      <c r="J18" s="80"/>
      <c r="K18" s="80"/>
      <c r="L18" s="115"/>
      <c r="M18" s="115"/>
      <c r="N18" s="80"/>
      <c r="O18" s="33"/>
      <c r="P18" s="33"/>
      <c r="Q18" s="33"/>
      <c r="R18" s="87" t="str">
        <f t="shared" si="0"/>
        <v/>
      </c>
      <c r="S18" s="84"/>
      <c r="T18" s="84"/>
      <c r="U18" s="84"/>
      <c r="V18" s="84"/>
      <c r="W18" s="84"/>
      <c r="X18" s="33" t="str">
        <f t="shared" si="15"/>
        <v/>
      </c>
      <c r="Y18" s="33"/>
      <c r="Z18" s="33"/>
      <c r="AA18" s="33"/>
      <c r="AB18" s="33"/>
      <c r="AC18" s="33"/>
      <c r="AD18" s="33"/>
      <c r="AE18" s="33"/>
      <c r="AF18" s="33"/>
      <c r="AG18" s="27"/>
      <c r="AH18" s="7"/>
      <c r="AI18" s="17" t="str">
        <f t="shared" si="2"/>
        <v/>
      </c>
      <c r="AJ18" s="17">
        <f t="shared" si="13"/>
        <v>14</v>
      </c>
      <c r="AK18" s="17" t="str">
        <f t="shared" si="3"/>
        <v>Fill in supplementary fields</v>
      </c>
      <c r="AL18" s="17" t="str">
        <f t="shared" si="4"/>
        <v>Fill in supplementary fields</v>
      </c>
      <c r="AM18" s="17" t="str">
        <f t="shared" si="5"/>
        <v>Fill in supplementary fields</v>
      </c>
      <c r="AN18" s="17" t="str">
        <f t="shared" si="6"/>
        <v>Fill in supplementary fields</v>
      </c>
      <c r="AO18" s="17" t="str">
        <f t="shared" si="7"/>
        <v>Fill in supplementary fields</v>
      </c>
      <c r="AP18" s="17" t="str">
        <f t="shared" si="8"/>
        <v>Enter exposure values in fields A and B</v>
      </c>
      <c r="AQ18" s="17" t="str">
        <f t="shared" si="9"/>
        <v>Fill in supplementary fields</v>
      </c>
      <c r="AR18" s="17" t="str">
        <f t="shared" si="10"/>
        <v>Fill in supplementary fields</v>
      </c>
      <c r="AS18" s="17" t="str">
        <f t="shared" si="11"/>
        <v>Fill in supplementary fields</v>
      </c>
      <c r="AT18" s="17" t="str">
        <f t="shared" si="12"/>
        <v>Fill in supplementary fields</v>
      </c>
      <c r="AU18" s="17" t="s">
        <v>26</v>
      </c>
      <c r="AV18" s="17">
        <v>3</v>
      </c>
      <c r="AW18" s="17">
        <v>3</v>
      </c>
      <c r="AX18" s="12"/>
      <c r="AY18" s="9"/>
      <c r="AZ18" s="9"/>
      <c r="BA18" s="9"/>
    </row>
    <row r="19" spans="1:53" s="6" customFormat="1" x14ac:dyDescent="0.25">
      <c r="A19" s="80"/>
      <c r="B19" s="80"/>
      <c r="C19" s="81"/>
      <c r="D19" s="33"/>
      <c r="E19" s="80"/>
      <c r="F19" s="80"/>
      <c r="G19" s="80"/>
      <c r="H19" s="80"/>
      <c r="I19" s="80"/>
      <c r="J19" s="80"/>
      <c r="K19" s="80"/>
      <c r="L19" s="115"/>
      <c r="M19" s="115"/>
      <c r="N19" s="80"/>
      <c r="O19" s="33"/>
      <c r="P19" s="33"/>
      <c r="Q19" s="33"/>
      <c r="R19" s="87" t="str">
        <f t="shared" si="0"/>
        <v/>
      </c>
      <c r="S19" s="84"/>
      <c r="T19" s="84"/>
      <c r="U19" s="84"/>
      <c r="V19" s="84"/>
      <c r="W19" s="84"/>
      <c r="X19" s="33" t="str">
        <f t="shared" si="15"/>
        <v/>
      </c>
      <c r="Y19" s="33"/>
      <c r="Z19" s="33"/>
      <c r="AA19" s="33"/>
      <c r="AB19" s="33"/>
      <c r="AC19" s="33"/>
      <c r="AD19" s="33"/>
      <c r="AE19" s="33"/>
      <c r="AF19" s="33"/>
      <c r="AG19" s="27"/>
      <c r="AH19" s="7"/>
      <c r="AI19" s="17" t="str">
        <f t="shared" si="2"/>
        <v/>
      </c>
      <c r="AJ19" s="17">
        <f t="shared" si="13"/>
        <v>15</v>
      </c>
      <c r="AK19" s="17" t="str">
        <f t="shared" si="3"/>
        <v>Fill in supplementary fields</v>
      </c>
      <c r="AL19" s="17" t="str">
        <f t="shared" si="4"/>
        <v>Fill in supplementary fields</v>
      </c>
      <c r="AM19" s="17" t="str">
        <f t="shared" si="5"/>
        <v>Fill in supplementary fields</v>
      </c>
      <c r="AN19" s="17" t="str">
        <f t="shared" si="6"/>
        <v>Fill in supplementary fields</v>
      </c>
      <c r="AO19" s="17" t="str">
        <f t="shared" si="7"/>
        <v>Fill in supplementary fields</v>
      </c>
      <c r="AP19" s="17" t="str">
        <f t="shared" si="8"/>
        <v>Enter exposure values in fields A and B</v>
      </c>
      <c r="AQ19" s="17" t="str">
        <f t="shared" si="9"/>
        <v>Fill in supplementary fields</v>
      </c>
      <c r="AR19" s="17" t="str">
        <f t="shared" si="10"/>
        <v>Fill in supplementary fields</v>
      </c>
      <c r="AS19" s="17" t="str">
        <f t="shared" si="11"/>
        <v>Fill in supplementary fields</v>
      </c>
      <c r="AT19" s="17" t="str">
        <f t="shared" si="12"/>
        <v>Fill in supplementary fields</v>
      </c>
      <c r="AU19" s="17" t="s">
        <v>26</v>
      </c>
      <c r="AV19" s="17">
        <v>4</v>
      </c>
      <c r="AW19" s="17">
        <v>4</v>
      </c>
      <c r="AX19" s="12"/>
      <c r="AY19" s="9"/>
      <c r="AZ19" s="9"/>
      <c r="BA19" s="9"/>
    </row>
    <row r="20" spans="1:53" s="6" customFormat="1" x14ac:dyDescent="0.25">
      <c r="A20" s="80"/>
      <c r="B20" s="80"/>
      <c r="C20" s="81"/>
      <c r="D20" s="33"/>
      <c r="E20" s="80"/>
      <c r="F20" s="80"/>
      <c r="G20" s="80"/>
      <c r="H20" s="80"/>
      <c r="I20" s="80"/>
      <c r="J20" s="80"/>
      <c r="K20" s="80"/>
      <c r="L20" s="115"/>
      <c r="M20" s="115"/>
      <c r="N20" s="80"/>
      <c r="O20" s="33"/>
      <c r="P20" s="33"/>
      <c r="Q20" s="33"/>
      <c r="R20" s="87" t="str">
        <f t="shared" si="0"/>
        <v/>
      </c>
      <c r="S20" s="84"/>
      <c r="T20" s="84"/>
      <c r="U20" s="84"/>
      <c r="V20" s="84"/>
      <c r="W20" s="84"/>
      <c r="X20" s="33" t="str">
        <f t="shared" si="15"/>
        <v/>
      </c>
      <c r="Y20" s="33"/>
      <c r="Z20" s="33"/>
      <c r="AA20" s="33"/>
      <c r="AB20" s="33"/>
      <c r="AC20" s="33"/>
      <c r="AD20" s="33"/>
      <c r="AE20" s="33"/>
      <c r="AF20" s="33"/>
      <c r="AG20" s="27"/>
      <c r="AH20" s="7"/>
      <c r="AI20" s="17" t="str">
        <f t="shared" si="2"/>
        <v/>
      </c>
      <c r="AJ20" s="17">
        <f t="shared" si="13"/>
        <v>16</v>
      </c>
      <c r="AK20" s="17" t="str">
        <f t="shared" si="3"/>
        <v>Fill in supplementary fields</v>
      </c>
      <c r="AL20" s="17" t="str">
        <f t="shared" si="4"/>
        <v>Fill in supplementary fields</v>
      </c>
      <c r="AM20" s="17" t="str">
        <f t="shared" si="5"/>
        <v>Fill in supplementary fields</v>
      </c>
      <c r="AN20" s="17" t="str">
        <f t="shared" si="6"/>
        <v>Fill in supplementary fields</v>
      </c>
      <c r="AO20" s="17" t="str">
        <f t="shared" si="7"/>
        <v>Fill in supplementary fields</v>
      </c>
      <c r="AP20" s="17" t="str">
        <f t="shared" si="8"/>
        <v>Enter exposure values in fields A and B</v>
      </c>
      <c r="AQ20" s="17" t="str">
        <f t="shared" si="9"/>
        <v>Fill in supplementary fields</v>
      </c>
      <c r="AR20" s="17" t="str">
        <f t="shared" si="10"/>
        <v>Fill in supplementary fields</v>
      </c>
      <c r="AS20" s="17" t="str">
        <f t="shared" si="11"/>
        <v>Fill in supplementary fields</v>
      </c>
      <c r="AT20" s="17" t="str">
        <f t="shared" si="12"/>
        <v>Fill in supplementary fields</v>
      </c>
      <c r="AU20" s="17" t="s">
        <v>26</v>
      </c>
      <c r="AV20" s="17">
        <v>5</v>
      </c>
      <c r="AW20" s="17">
        <v>5</v>
      </c>
      <c r="AX20" s="12"/>
      <c r="AY20" s="9"/>
      <c r="AZ20" s="9"/>
      <c r="BA20" s="9"/>
    </row>
    <row r="21" spans="1:53" s="6" customFormat="1" x14ac:dyDescent="0.25">
      <c r="A21" s="80"/>
      <c r="B21" s="80"/>
      <c r="C21" s="81"/>
      <c r="D21" s="33"/>
      <c r="E21" s="80"/>
      <c r="F21" s="80"/>
      <c r="G21" s="80"/>
      <c r="H21" s="80"/>
      <c r="I21" s="80"/>
      <c r="J21" s="80"/>
      <c r="K21" s="80"/>
      <c r="L21" s="115"/>
      <c r="M21" s="115"/>
      <c r="N21" s="80"/>
      <c r="O21" s="33"/>
      <c r="P21" s="33"/>
      <c r="Q21" s="33"/>
      <c r="R21" s="87" t="str">
        <f t="shared" si="0"/>
        <v/>
      </c>
      <c r="S21" s="84"/>
      <c r="T21" s="84"/>
      <c r="U21" s="84"/>
      <c r="V21" s="84"/>
      <c r="W21" s="84"/>
      <c r="X21" s="33" t="str">
        <f t="shared" si="15"/>
        <v/>
      </c>
      <c r="Y21" s="33"/>
      <c r="Z21" s="33"/>
      <c r="AA21" s="33"/>
      <c r="AB21" s="33"/>
      <c r="AC21" s="33"/>
      <c r="AD21" s="33"/>
      <c r="AE21" s="33"/>
      <c r="AF21" s="33"/>
      <c r="AG21" s="27"/>
      <c r="AH21" s="7"/>
      <c r="AI21" s="17" t="str">
        <f t="shared" si="2"/>
        <v/>
      </c>
      <c r="AJ21" s="17">
        <f t="shared" si="13"/>
        <v>17</v>
      </c>
      <c r="AK21" s="17" t="str">
        <f t="shared" si="3"/>
        <v>Fill in supplementary fields</v>
      </c>
      <c r="AL21" s="17" t="str">
        <f t="shared" si="4"/>
        <v>Fill in supplementary fields</v>
      </c>
      <c r="AM21" s="17" t="str">
        <f t="shared" si="5"/>
        <v>Fill in supplementary fields</v>
      </c>
      <c r="AN21" s="17" t="str">
        <f t="shared" si="6"/>
        <v>Fill in supplementary fields</v>
      </c>
      <c r="AO21" s="17" t="str">
        <f t="shared" si="7"/>
        <v>Fill in supplementary fields</v>
      </c>
      <c r="AP21" s="17" t="str">
        <f t="shared" si="8"/>
        <v>Enter exposure values in fields A and B</v>
      </c>
      <c r="AQ21" s="17" t="str">
        <f t="shared" si="9"/>
        <v>Fill in supplementary fields</v>
      </c>
      <c r="AR21" s="17" t="str">
        <f t="shared" si="10"/>
        <v>Fill in supplementary fields</v>
      </c>
      <c r="AS21" s="17" t="str">
        <f t="shared" si="11"/>
        <v>Fill in supplementary fields</v>
      </c>
      <c r="AT21" s="17" t="str">
        <f t="shared" si="12"/>
        <v>Fill in supplementary fields</v>
      </c>
      <c r="AU21" s="17" t="s">
        <v>26</v>
      </c>
      <c r="AV21" s="17">
        <v>6</v>
      </c>
      <c r="AW21" s="17">
        <v>6</v>
      </c>
      <c r="AX21" s="12"/>
      <c r="AY21" s="9"/>
      <c r="AZ21" s="9"/>
      <c r="BA21" s="9"/>
    </row>
    <row r="22" spans="1:53" s="6" customFormat="1" x14ac:dyDescent="0.25">
      <c r="A22" s="80"/>
      <c r="B22" s="80"/>
      <c r="C22" s="81"/>
      <c r="D22" s="33"/>
      <c r="E22" s="80"/>
      <c r="F22" s="80"/>
      <c r="G22" s="80"/>
      <c r="H22" s="80"/>
      <c r="I22" s="80"/>
      <c r="J22" s="80"/>
      <c r="K22" s="80"/>
      <c r="L22" s="115"/>
      <c r="M22" s="115"/>
      <c r="N22" s="80"/>
      <c r="O22" s="33"/>
      <c r="P22" s="33"/>
      <c r="Q22" s="33"/>
      <c r="R22" s="87" t="str">
        <f t="shared" si="0"/>
        <v/>
      </c>
      <c r="S22" s="84"/>
      <c r="T22" s="84"/>
      <c r="U22" s="84"/>
      <c r="V22" s="84"/>
      <c r="W22" s="84"/>
      <c r="X22" s="33" t="str">
        <f t="shared" si="15"/>
        <v/>
      </c>
      <c r="Y22" s="33"/>
      <c r="Z22" s="33"/>
      <c r="AA22" s="33"/>
      <c r="AB22" s="33"/>
      <c r="AC22" s="33"/>
      <c r="AD22" s="33"/>
      <c r="AE22" s="33"/>
      <c r="AF22" s="33"/>
      <c r="AG22" s="27"/>
      <c r="AH22" s="7"/>
      <c r="AI22" s="17" t="str">
        <f t="shared" si="2"/>
        <v/>
      </c>
      <c r="AJ22" s="17">
        <f t="shared" si="13"/>
        <v>18</v>
      </c>
      <c r="AK22" s="17" t="str">
        <f t="shared" si="3"/>
        <v>Fill in supplementary fields</v>
      </c>
      <c r="AL22" s="17" t="str">
        <f t="shared" si="4"/>
        <v>Fill in supplementary fields</v>
      </c>
      <c r="AM22" s="17" t="str">
        <f t="shared" si="5"/>
        <v>Fill in supplementary fields</v>
      </c>
      <c r="AN22" s="17" t="str">
        <f t="shared" si="6"/>
        <v>Fill in supplementary fields</v>
      </c>
      <c r="AO22" s="17" t="str">
        <f t="shared" si="7"/>
        <v>Fill in supplementary fields</v>
      </c>
      <c r="AP22" s="17" t="str">
        <f t="shared" si="8"/>
        <v>Enter exposure values in fields A and B</v>
      </c>
      <c r="AQ22" s="17" t="str">
        <f t="shared" si="9"/>
        <v>Fill in supplementary fields</v>
      </c>
      <c r="AR22" s="17" t="str">
        <f t="shared" si="10"/>
        <v>Fill in supplementary fields</v>
      </c>
      <c r="AS22" s="17" t="str">
        <f t="shared" si="11"/>
        <v>Fill in supplementary fields</v>
      </c>
      <c r="AT22" s="17" t="str">
        <f t="shared" si="12"/>
        <v>Fill in supplementary fields</v>
      </c>
      <c r="AU22" s="17" t="s">
        <v>26</v>
      </c>
      <c r="AV22" s="17">
        <v>7</v>
      </c>
      <c r="AW22" s="17">
        <v>7</v>
      </c>
      <c r="AX22" s="12"/>
      <c r="AY22" s="9"/>
      <c r="AZ22" s="9"/>
      <c r="BA22" s="9"/>
    </row>
    <row r="23" spans="1:53" s="6" customFormat="1" x14ac:dyDescent="0.25">
      <c r="A23" s="80"/>
      <c r="B23" s="80"/>
      <c r="C23" s="81"/>
      <c r="D23" s="33"/>
      <c r="E23" s="80"/>
      <c r="F23" s="80"/>
      <c r="G23" s="80"/>
      <c r="H23" s="80"/>
      <c r="I23" s="80"/>
      <c r="J23" s="80"/>
      <c r="K23" s="80"/>
      <c r="L23" s="115"/>
      <c r="M23" s="115"/>
      <c r="N23" s="80"/>
      <c r="O23" s="33"/>
      <c r="P23" s="33"/>
      <c r="Q23" s="33"/>
      <c r="R23" s="87" t="str">
        <f t="shared" si="0"/>
        <v/>
      </c>
      <c r="S23" s="84"/>
      <c r="T23" s="84"/>
      <c r="U23" s="84"/>
      <c r="V23" s="84"/>
      <c r="W23" s="84"/>
      <c r="X23" s="33" t="str">
        <f t="shared" si="15"/>
        <v/>
      </c>
      <c r="Y23" s="33"/>
      <c r="Z23" s="33"/>
      <c r="AA23" s="33"/>
      <c r="AB23" s="33"/>
      <c r="AC23" s="33"/>
      <c r="AD23" s="33"/>
      <c r="AE23" s="33"/>
      <c r="AF23" s="33"/>
      <c r="AG23" s="27"/>
      <c r="AH23" s="7"/>
      <c r="AI23" s="17" t="str">
        <f t="shared" si="2"/>
        <v/>
      </c>
      <c r="AJ23" s="17">
        <f t="shared" si="13"/>
        <v>19</v>
      </c>
      <c r="AK23" s="17" t="str">
        <f t="shared" si="3"/>
        <v>Fill in supplementary fields</v>
      </c>
      <c r="AL23" s="17" t="str">
        <f t="shared" si="4"/>
        <v>Fill in supplementary fields</v>
      </c>
      <c r="AM23" s="17" t="str">
        <f t="shared" si="5"/>
        <v>Fill in supplementary fields</v>
      </c>
      <c r="AN23" s="17" t="str">
        <f t="shared" si="6"/>
        <v>Fill in supplementary fields</v>
      </c>
      <c r="AO23" s="17" t="str">
        <f t="shared" si="7"/>
        <v>Fill in supplementary fields</v>
      </c>
      <c r="AP23" s="17" t="str">
        <f t="shared" si="8"/>
        <v>Enter exposure values in fields A and B</v>
      </c>
      <c r="AQ23" s="17" t="str">
        <f t="shared" si="9"/>
        <v>Fill in supplementary fields</v>
      </c>
      <c r="AR23" s="17" t="str">
        <f t="shared" si="10"/>
        <v>Fill in supplementary fields</v>
      </c>
      <c r="AS23" s="17" t="str">
        <f t="shared" si="11"/>
        <v>Fill in supplementary fields</v>
      </c>
      <c r="AT23" s="17" t="str">
        <f t="shared" si="12"/>
        <v>Fill in supplementary fields</v>
      </c>
      <c r="AU23" s="17" t="s">
        <v>26</v>
      </c>
      <c r="AV23" s="17">
        <v>8</v>
      </c>
      <c r="AW23" s="17">
        <v>8</v>
      </c>
      <c r="AX23" s="12"/>
      <c r="AY23" s="9"/>
      <c r="AZ23" s="9"/>
      <c r="BA23" s="9"/>
    </row>
    <row r="24" spans="1:53" s="6" customFormat="1" x14ac:dyDescent="0.25">
      <c r="A24" s="80"/>
      <c r="B24" s="80"/>
      <c r="C24" s="81"/>
      <c r="D24" s="33"/>
      <c r="E24" s="80"/>
      <c r="F24" s="80"/>
      <c r="G24" s="80"/>
      <c r="H24" s="80"/>
      <c r="I24" s="80"/>
      <c r="J24" s="80"/>
      <c r="K24" s="80"/>
      <c r="L24" s="115"/>
      <c r="M24" s="115"/>
      <c r="N24" s="80"/>
      <c r="O24" s="33"/>
      <c r="P24" s="33"/>
      <c r="Q24" s="33"/>
      <c r="R24" s="87" t="str">
        <f t="shared" si="0"/>
        <v/>
      </c>
      <c r="S24" s="84"/>
      <c r="T24" s="84"/>
      <c r="U24" s="84"/>
      <c r="V24" s="84"/>
      <c r="W24" s="84"/>
      <c r="X24" s="33" t="str">
        <f t="shared" si="15"/>
        <v/>
      </c>
      <c r="Y24" s="33"/>
      <c r="Z24" s="33"/>
      <c r="AA24" s="33"/>
      <c r="AB24" s="33"/>
      <c r="AC24" s="33"/>
      <c r="AD24" s="33"/>
      <c r="AE24" s="33"/>
      <c r="AF24" s="33"/>
      <c r="AG24" s="27"/>
      <c r="AH24" s="7"/>
      <c r="AI24" s="17" t="str">
        <f t="shared" si="2"/>
        <v/>
      </c>
      <c r="AJ24" s="17">
        <f t="shared" si="13"/>
        <v>20</v>
      </c>
      <c r="AK24" s="17" t="str">
        <f t="shared" si="3"/>
        <v>Fill in supplementary fields</v>
      </c>
      <c r="AL24" s="17" t="str">
        <f t="shared" si="4"/>
        <v>Fill in supplementary fields</v>
      </c>
      <c r="AM24" s="17" t="str">
        <f t="shared" si="5"/>
        <v>Fill in supplementary fields</v>
      </c>
      <c r="AN24" s="17" t="str">
        <f t="shared" si="6"/>
        <v>Fill in supplementary fields</v>
      </c>
      <c r="AO24" s="17" t="str">
        <f t="shared" si="7"/>
        <v>Fill in supplementary fields</v>
      </c>
      <c r="AP24" s="17" t="str">
        <f t="shared" si="8"/>
        <v>Enter exposure values in fields A and B</v>
      </c>
      <c r="AQ24" s="17" t="str">
        <f t="shared" si="9"/>
        <v>Fill in supplementary fields</v>
      </c>
      <c r="AR24" s="17" t="str">
        <f t="shared" si="10"/>
        <v>Fill in supplementary fields</v>
      </c>
      <c r="AS24" s="17" t="str">
        <f t="shared" si="11"/>
        <v>Fill in supplementary fields</v>
      </c>
      <c r="AT24" s="17" t="str">
        <f t="shared" si="12"/>
        <v>Fill in supplementary fields</v>
      </c>
      <c r="AU24" s="17" t="s">
        <v>26</v>
      </c>
      <c r="AV24" s="17">
        <v>9</v>
      </c>
      <c r="AW24" s="17">
        <v>9</v>
      </c>
      <c r="AX24" s="12"/>
      <c r="AY24" s="9"/>
      <c r="AZ24" s="9"/>
      <c r="BA24" s="9"/>
    </row>
    <row r="25" spans="1:53" s="6" customFormat="1" x14ac:dyDescent="0.25">
      <c r="A25" s="80"/>
      <c r="B25" s="80"/>
      <c r="C25" s="81"/>
      <c r="D25" s="33"/>
      <c r="E25" s="80"/>
      <c r="F25" s="80"/>
      <c r="G25" s="80"/>
      <c r="H25" s="80"/>
      <c r="I25" s="80"/>
      <c r="J25" s="80"/>
      <c r="K25" s="80"/>
      <c r="L25" s="115"/>
      <c r="M25" s="115"/>
      <c r="N25" s="80"/>
      <c r="O25" s="33"/>
      <c r="P25" s="33"/>
      <c r="Q25" s="33"/>
      <c r="R25" s="87" t="str">
        <f t="shared" si="0"/>
        <v/>
      </c>
      <c r="S25" s="84"/>
      <c r="T25" s="84"/>
      <c r="U25" s="84"/>
      <c r="V25" s="84"/>
      <c r="W25" s="84"/>
      <c r="X25" s="33" t="str">
        <f t="shared" si="15"/>
        <v/>
      </c>
      <c r="Y25" s="33"/>
      <c r="Z25" s="33"/>
      <c r="AA25" s="33"/>
      <c r="AB25" s="33"/>
      <c r="AC25" s="33"/>
      <c r="AD25" s="33"/>
      <c r="AE25" s="33"/>
      <c r="AF25" s="33"/>
      <c r="AG25" s="27"/>
      <c r="AH25" s="7"/>
      <c r="AI25" s="17" t="str">
        <f t="shared" si="2"/>
        <v/>
      </c>
      <c r="AJ25" s="17">
        <f t="shared" si="13"/>
        <v>21</v>
      </c>
      <c r="AK25" s="17" t="str">
        <f t="shared" si="3"/>
        <v>Fill in supplementary fields</v>
      </c>
      <c r="AL25" s="17" t="str">
        <f t="shared" si="4"/>
        <v>Fill in supplementary fields</v>
      </c>
      <c r="AM25" s="17" t="str">
        <f t="shared" si="5"/>
        <v>Fill in supplementary fields</v>
      </c>
      <c r="AN25" s="17" t="str">
        <f t="shared" si="6"/>
        <v>Fill in supplementary fields</v>
      </c>
      <c r="AO25" s="17" t="str">
        <f t="shared" si="7"/>
        <v>Fill in supplementary fields</v>
      </c>
      <c r="AP25" s="17" t="str">
        <f t="shared" si="8"/>
        <v>Enter exposure values in fields A and B</v>
      </c>
      <c r="AQ25" s="17" t="str">
        <f t="shared" si="9"/>
        <v>Fill in supplementary fields</v>
      </c>
      <c r="AR25" s="17" t="str">
        <f t="shared" si="10"/>
        <v>Fill in supplementary fields</v>
      </c>
      <c r="AS25" s="17" t="str">
        <f t="shared" si="11"/>
        <v>Fill in supplementary fields</v>
      </c>
      <c r="AT25" s="17" t="str">
        <f t="shared" si="12"/>
        <v>Fill in supplementary fields</v>
      </c>
      <c r="AU25" s="17" t="s">
        <v>26</v>
      </c>
      <c r="AV25" s="17">
        <v>10</v>
      </c>
      <c r="AW25" s="17">
        <v>10</v>
      </c>
      <c r="AX25" s="12"/>
      <c r="AY25" s="9"/>
      <c r="AZ25" s="9"/>
      <c r="BA25" s="9"/>
    </row>
    <row r="26" spans="1:53" s="6" customFormat="1" x14ac:dyDescent="0.25">
      <c r="A26" s="80"/>
      <c r="B26" s="80"/>
      <c r="C26" s="81"/>
      <c r="D26" s="33"/>
      <c r="E26" s="80"/>
      <c r="F26" s="80"/>
      <c r="G26" s="80"/>
      <c r="H26" s="80"/>
      <c r="I26" s="80"/>
      <c r="J26" s="80"/>
      <c r="K26" s="80"/>
      <c r="L26" s="115"/>
      <c r="M26" s="115"/>
      <c r="N26" s="80"/>
      <c r="O26" s="33"/>
      <c r="P26" s="33"/>
      <c r="Q26" s="33"/>
      <c r="R26" s="87" t="str">
        <f t="shared" si="0"/>
        <v/>
      </c>
      <c r="S26" s="84"/>
      <c r="T26" s="84"/>
      <c r="U26" s="84"/>
      <c r="V26" s="84"/>
      <c r="W26" s="84"/>
      <c r="X26" s="33" t="str">
        <f t="shared" si="15"/>
        <v/>
      </c>
      <c r="Y26" s="33"/>
      <c r="Z26" s="33"/>
      <c r="AA26" s="33"/>
      <c r="AB26" s="33"/>
      <c r="AC26" s="33"/>
      <c r="AD26" s="33"/>
      <c r="AE26" s="33"/>
      <c r="AF26" s="33"/>
      <c r="AG26" s="27"/>
      <c r="AH26" s="7"/>
      <c r="AI26" s="17" t="str">
        <f t="shared" si="2"/>
        <v/>
      </c>
      <c r="AJ26" s="17">
        <f t="shared" si="13"/>
        <v>22</v>
      </c>
      <c r="AK26" s="17" t="str">
        <f t="shared" si="3"/>
        <v>Fill in supplementary fields</v>
      </c>
      <c r="AL26" s="17" t="str">
        <f t="shared" si="4"/>
        <v>Fill in supplementary fields</v>
      </c>
      <c r="AM26" s="17" t="str">
        <f t="shared" si="5"/>
        <v>Fill in supplementary fields</v>
      </c>
      <c r="AN26" s="17" t="str">
        <f t="shared" si="6"/>
        <v>Fill in supplementary fields</v>
      </c>
      <c r="AO26" s="17" t="str">
        <f t="shared" si="7"/>
        <v>Fill in supplementary fields</v>
      </c>
      <c r="AP26" s="17" t="str">
        <f t="shared" si="8"/>
        <v>Enter exposure values in fields A and B</v>
      </c>
      <c r="AQ26" s="17" t="str">
        <f t="shared" si="9"/>
        <v>Fill in supplementary fields</v>
      </c>
      <c r="AR26" s="17" t="str">
        <f t="shared" si="10"/>
        <v>Fill in supplementary fields</v>
      </c>
      <c r="AS26" s="17" t="str">
        <f t="shared" si="11"/>
        <v>Fill in supplementary fields</v>
      </c>
      <c r="AT26" s="17" t="str">
        <f t="shared" si="12"/>
        <v>Fill in supplementary fields</v>
      </c>
      <c r="AU26" s="17" t="s">
        <v>26</v>
      </c>
      <c r="AV26" s="17"/>
      <c r="AW26" s="17"/>
      <c r="AX26" s="12"/>
      <c r="AY26" s="9"/>
      <c r="AZ26" s="9"/>
      <c r="BA26" s="9"/>
    </row>
    <row r="27" spans="1:53" s="6" customFormat="1" x14ac:dyDescent="0.25">
      <c r="A27" s="80"/>
      <c r="B27" s="80"/>
      <c r="C27" s="81"/>
      <c r="D27" s="33"/>
      <c r="E27" s="80"/>
      <c r="F27" s="80"/>
      <c r="G27" s="80"/>
      <c r="H27" s="80"/>
      <c r="I27" s="80"/>
      <c r="J27" s="80"/>
      <c r="K27" s="80"/>
      <c r="L27" s="115"/>
      <c r="M27" s="115"/>
      <c r="N27" s="80"/>
      <c r="O27" s="33"/>
      <c r="P27" s="33"/>
      <c r="Q27" s="33"/>
      <c r="R27" s="87" t="str">
        <f t="shared" si="0"/>
        <v/>
      </c>
      <c r="S27" s="84"/>
      <c r="T27" s="84"/>
      <c r="U27" s="84"/>
      <c r="V27" s="84"/>
      <c r="W27" s="84"/>
      <c r="X27" s="33" t="str">
        <f t="shared" si="15"/>
        <v/>
      </c>
      <c r="Y27" s="33"/>
      <c r="Z27" s="33"/>
      <c r="AA27" s="33"/>
      <c r="AB27" s="33"/>
      <c r="AC27" s="33"/>
      <c r="AD27" s="33"/>
      <c r="AE27" s="33"/>
      <c r="AF27" s="33"/>
      <c r="AG27" s="27"/>
      <c r="AH27" s="7"/>
      <c r="AI27" s="17" t="str">
        <f t="shared" si="2"/>
        <v/>
      </c>
      <c r="AJ27" s="17">
        <f t="shared" si="13"/>
        <v>23</v>
      </c>
      <c r="AK27" s="17" t="str">
        <f t="shared" si="3"/>
        <v>Fill in supplementary fields</v>
      </c>
      <c r="AL27" s="17" t="str">
        <f t="shared" si="4"/>
        <v>Fill in supplementary fields</v>
      </c>
      <c r="AM27" s="17" t="str">
        <f t="shared" si="5"/>
        <v>Fill in supplementary fields</v>
      </c>
      <c r="AN27" s="17" t="str">
        <f t="shared" si="6"/>
        <v>Fill in supplementary fields</v>
      </c>
      <c r="AO27" s="17" t="str">
        <f t="shared" si="7"/>
        <v>Fill in supplementary fields</v>
      </c>
      <c r="AP27" s="17" t="str">
        <f t="shared" si="8"/>
        <v>Enter exposure values in fields A and B</v>
      </c>
      <c r="AQ27" s="17" t="str">
        <f t="shared" si="9"/>
        <v>Fill in supplementary fields</v>
      </c>
      <c r="AR27" s="17" t="str">
        <f t="shared" si="10"/>
        <v>Fill in supplementary fields</v>
      </c>
      <c r="AS27" s="17" t="str">
        <f t="shared" si="11"/>
        <v>Fill in supplementary fields</v>
      </c>
      <c r="AT27" s="17" t="str">
        <f t="shared" si="12"/>
        <v>Fill in supplementary fields</v>
      </c>
      <c r="AU27" s="17" t="s">
        <v>26</v>
      </c>
      <c r="AV27" s="17"/>
      <c r="AW27" s="17"/>
      <c r="AX27" s="12"/>
      <c r="AY27" s="9"/>
      <c r="AZ27" s="9"/>
      <c r="BA27" s="9"/>
    </row>
    <row r="28" spans="1:53" s="6" customFormat="1" x14ac:dyDescent="0.25">
      <c r="A28" s="80"/>
      <c r="B28" s="80"/>
      <c r="C28" s="81"/>
      <c r="D28" s="33"/>
      <c r="E28" s="80"/>
      <c r="F28" s="80"/>
      <c r="G28" s="80"/>
      <c r="H28" s="80"/>
      <c r="I28" s="80"/>
      <c r="J28" s="80"/>
      <c r="K28" s="80"/>
      <c r="L28" s="115"/>
      <c r="M28" s="115"/>
      <c r="N28" s="80"/>
      <c r="O28" s="33"/>
      <c r="P28" s="33"/>
      <c r="Q28" s="33"/>
      <c r="R28" s="87" t="str">
        <f t="shared" si="0"/>
        <v/>
      </c>
      <c r="S28" s="84"/>
      <c r="T28" s="84"/>
      <c r="U28" s="84"/>
      <c r="V28" s="84"/>
      <c r="W28" s="84"/>
      <c r="X28" s="33" t="str">
        <f t="shared" si="15"/>
        <v/>
      </c>
      <c r="Y28" s="33"/>
      <c r="Z28" s="33"/>
      <c r="AA28" s="33"/>
      <c r="AB28" s="33"/>
      <c r="AC28" s="33"/>
      <c r="AD28" s="33"/>
      <c r="AE28" s="33"/>
      <c r="AF28" s="33"/>
      <c r="AG28" s="27"/>
      <c r="AH28" s="7"/>
      <c r="AI28" s="17" t="str">
        <f t="shared" si="2"/>
        <v/>
      </c>
      <c r="AJ28" s="17">
        <f t="shared" si="13"/>
        <v>24</v>
      </c>
      <c r="AK28" s="17" t="str">
        <f t="shared" si="3"/>
        <v>Fill in supplementary fields</v>
      </c>
      <c r="AL28" s="17" t="str">
        <f t="shared" si="4"/>
        <v>Fill in supplementary fields</v>
      </c>
      <c r="AM28" s="17" t="str">
        <f t="shared" si="5"/>
        <v>Fill in supplementary fields</v>
      </c>
      <c r="AN28" s="17" t="str">
        <f t="shared" si="6"/>
        <v>Fill in supplementary fields</v>
      </c>
      <c r="AO28" s="17" t="str">
        <f t="shared" si="7"/>
        <v>Fill in supplementary fields</v>
      </c>
      <c r="AP28" s="17" t="str">
        <f t="shared" si="8"/>
        <v>Enter exposure values in fields A and B</v>
      </c>
      <c r="AQ28" s="17" t="str">
        <f t="shared" si="9"/>
        <v>Fill in supplementary fields</v>
      </c>
      <c r="AR28" s="17" t="str">
        <f t="shared" si="10"/>
        <v>Fill in supplementary fields</v>
      </c>
      <c r="AS28" s="17" t="str">
        <f t="shared" si="11"/>
        <v>Fill in supplementary fields</v>
      </c>
      <c r="AT28" s="17" t="str">
        <f t="shared" si="12"/>
        <v>Fill in supplementary fields</v>
      </c>
      <c r="AU28" s="17" t="s">
        <v>26</v>
      </c>
      <c r="AV28" s="17"/>
      <c r="AW28" s="17"/>
      <c r="AX28" s="12"/>
      <c r="AY28" s="9"/>
      <c r="AZ28" s="9"/>
      <c r="BA28" s="9"/>
    </row>
    <row r="29" spans="1:53" s="6" customFormat="1" x14ac:dyDescent="0.25">
      <c r="A29" s="80"/>
      <c r="B29" s="80"/>
      <c r="C29" s="81"/>
      <c r="D29" s="33"/>
      <c r="E29" s="80"/>
      <c r="F29" s="80"/>
      <c r="G29" s="80"/>
      <c r="H29" s="80"/>
      <c r="I29" s="80"/>
      <c r="J29" s="80"/>
      <c r="K29" s="80"/>
      <c r="L29" s="115"/>
      <c r="M29" s="115"/>
      <c r="N29" s="80"/>
      <c r="O29" s="33"/>
      <c r="P29" s="33"/>
      <c r="Q29" s="33"/>
      <c r="R29" s="87" t="str">
        <f t="shared" si="0"/>
        <v/>
      </c>
      <c r="S29" s="84"/>
      <c r="T29" s="84"/>
      <c r="U29" s="84"/>
      <c r="V29" s="84"/>
      <c r="W29" s="84"/>
      <c r="X29" s="33" t="str">
        <f t="shared" si="15"/>
        <v/>
      </c>
      <c r="Y29" s="33"/>
      <c r="Z29" s="33"/>
      <c r="AA29" s="33"/>
      <c r="AB29" s="33"/>
      <c r="AC29" s="33"/>
      <c r="AD29" s="33"/>
      <c r="AE29" s="33"/>
      <c r="AF29" s="33"/>
      <c r="AG29" s="27"/>
      <c r="AH29" s="7"/>
      <c r="AI29" s="17" t="str">
        <f t="shared" si="2"/>
        <v/>
      </c>
      <c r="AJ29" s="17">
        <f t="shared" si="13"/>
        <v>25</v>
      </c>
      <c r="AK29" s="17" t="str">
        <f t="shared" si="3"/>
        <v>Fill in supplementary fields</v>
      </c>
      <c r="AL29" s="17" t="str">
        <f t="shared" si="4"/>
        <v>Fill in supplementary fields</v>
      </c>
      <c r="AM29" s="17" t="str">
        <f t="shared" si="5"/>
        <v>Fill in supplementary fields</v>
      </c>
      <c r="AN29" s="17" t="str">
        <f t="shared" si="6"/>
        <v>Fill in supplementary fields</v>
      </c>
      <c r="AO29" s="17" t="str">
        <f t="shared" si="7"/>
        <v>Fill in supplementary fields</v>
      </c>
      <c r="AP29" s="17" t="str">
        <f t="shared" si="8"/>
        <v>Enter exposure values in fields A and B</v>
      </c>
      <c r="AQ29" s="17" t="str">
        <f t="shared" si="9"/>
        <v>Fill in supplementary fields</v>
      </c>
      <c r="AR29" s="17" t="str">
        <f t="shared" si="10"/>
        <v>Fill in supplementary fields</v>
      </c>
      <c r="AS29" s="17" t="str">
        <f t="shared" si="11"/>
        <v>Fill in supplementary fields</v>
      </c>
      <c r="AT29" s="17" t="str">
        <f t="shared" si="12"/>
        <v>Fill in supplementary fields</v>
      </c>
      <c r="AU29" s="17" t="s">
        <v>26</v>
      </c>
      <c r="AV29" s="17"/>
      <c r="AW29" s="17"/>
      <c r="AX29" s="12"/>
      <c r="AY29" s="9"/>
      <c r="AZ29" s="9"/>
      <c r="BA29" s="9"/>
    </row>
    <row r="30" spans="1:53" s="6" customFormat="1" x14ac:dyDescent="0.25">
      <c r="A30" s="80"/>
      <c r="B30" s="80"/>
      <c r="C30" s="81"/>
      <c r="D30" s="33"/>
      <c r="E30" s="80"/>
      <c r="F30" s="80"/>
      <c r="G30" s="80"/>
      <c r="H30" s="80"/>
      <c r="I30" s="80"/>
      <c r="J30" s="80"/>
      <c r="K30" s="80"/>
      <c r="L30" s="115"/>
      <c r="M30" s="115"/>
      <c r="N30" s="80"/>
      <c r="O30" s="33"/>
      <c r="P30" s="33"/>
      <c r="Q30" s="33"/>
      <c r="R30" s="87" t="str">
        <f t="shared" si="0"/>
        <v/>
      </c>
      <c r="S30" s="84"/>
      <c r="T30" s="84"/>
      <c r="U30" s="84"/>
      <c r="V30" s="84"/>
      <c r="W30" s="84"/>
      <c r="X30" s="33" t="str">
        <f t="shared" si="15"/>
        <v/>
      </c>
      <c r="Y30" s="33"/>
      <c r="Z30" s="33"/>
      <c r="AA30" s="33"/>
      <c r="AB30" s="33"/>
      <c r="AC30" s="33"/>
      <c r="AD30" s="33"/>
      <c r="AE30" s="33"/>
      <c r="AF30" s="33"/>
      <c r="AG30" s="27"/>
      <c r="AH30" s="7"/>
      <c r="AI30" s="17" t="str">
        <f t="shared" si="2"/>
        <v/>
      </c>
      <c r="AJ30" s="17">
        <f t="shared" si="13"/>
        <v>26</v>
      </c>
      <c r="AK30" s="17" t="str">
        <f t="shared" si="3"/>
        <v>Fill in supplementary fields</v>
      </c>
      <c r="AL30" s="17" t="str">
        <f t="shared" si="4"/>
        <v>Fill in supplementary fields</v>
      </c>
      <c r="AM30" s="17" t="str">
        <f t="shared" si="5"/>
        <v>Fill in supplementary fields</v>
      </c>
      <c r="AN30" s="17" t="str">
        <f t="shared" si="6"/>
        <v>Fill in supplementary fields</v>
      </c>
      <c r="AO30" s="17" t="str">
        <f t="shared" si="7"/>
        <v>Fill in supplementary fields</v>
      </c>
      <c r="AP30" s="17" t="str">
        <f t="shared" si="8"/>
        <v>Enter exposure values in fields A and B</v>
      </c>
      <c r="AQ30" s="17" t="str">
        <f t="shared" si="9"/>
        <v>Fill in supplementary fields</v>
      </c>
      <c r="AR30" s="17" t="str">
        <f t="shared" si="10"/>
        <v>Fill in supplementary fields</v>
      </c>
      <c r="AS30" s="17" t="str">
        <f t="shared" si="11"/>
        <v>Fill in supplementary fields</v>
      </c>
      <c r="AT30" s="17" t="str">
        <f t="shared" si="12"/>
        <v>Fill in supplementary fields</v>
      </c>
      <c r="AU30" s="17" t="s">
        <v>26</v>
      </c>
      <c r="AV30" s="17"/>
      <c r="AW30" s="17"/>
      <c r="AX30" s="12"/>
      <c r="AY30" s="9"/>
      <c r="AZ30" s="9"/>
      <c r="BA30" s="9"/>
    </row>
    <row r="31" spans="1:53" s="6" customFormat="1" x14ac:dyDescent="0.25">
      <c r="A31" s="80"/>
      <c r="B31" s="80"/>
      <c r="C31" s="81"/>
      <c r="D31" s="33"/>
      <c r="E31" s="80"/>
      <c r="F31" s="80"/>
      <c r="G31" s="80"/>
      <c r="H31" s="80"/>
      <c r="I31" s="80"/>
      <c r="J31" s="80"/>
      <c r="K31" s="80"/>
      <c r="L31" s="115"/>
      <c r="M31" s="115"/>
      <c r="N31" s="80"/>
      <c r="O31" s="33"/>
      <c r="P31" s="33"/>
      <c r="Q31" s="33"/>
      <c r="R31" s="87" t="str">
        <f t="shared" si="0"/>
        <v/>
      </c>
      <c r="S31" s="84"/>
      <c r="T31" s="84"/>
      <c r="U31" s="84"/>
      <c r="V31" s="84"/>
      <c r="W31" s="84"/>
      <c r="X31" s="33" t="str">
        <f t="shared" si="15"/>
        <v/>
      </c>
      <c r="Y31" s="33"/>
      <c r="Z31" s="33"/>
      <c r="AA31" s="33"/>
      <c r="AB31" s="33"/>
      <c r="AC31" s="33"/>
      <c r="AD31" s="33"/>
      <c r="AE31" s="33"/>
      <c r="AF31" s="33"/>
      <c r="AG31" s="27"/>
      <c r="AH31" s="7"/>
      <c r="AI31" s="17" t="str">
        <f t="shared" si="2"/>
        <v/>
      </c>
      <c r="AJ31" s="17">
        <f t="shared" si="13"/>
        <v>27</v>
      </c>
      <c r="AK31" s="17" t="str">
        <f t="shared" si="3"/>
        <v>Fill in supplementary fields</v>
      </c>
      <c r="AL31" s="17" t="str">
        <f t="shared" si="4"/>
        <v>Fill in supplementary fields</v>
      </c>
      <c r="AM31" s="17" t="str">
        <f t="shared" si="5"/>
        <v>Fill in supplementary fields</v>
      </c>
      <c r="AN31" s="17" t="str">
        <f t="shared" si="6"/>
        <v>Fill in supplementary fields</v>
      </c>
      <c r="AO31" s="17" t="str">
        <f t="shared" si="7"/>
        <v>Fill in supplementary fields</v>
      </c>
      <c r="AP31" s="17" t="str">
        <f t="shared" si="8"/>
        <v>Enter exposure values in fields A and B</v>
      </c>
      <c r="AQ31" s="17" t="str">
        <f t="shared" si="9"/>
        <v>Fill in supplementary fields</v>
      </c>
      <c r="AR31" s="17" t="str">
        <f t="shared" si="10"/>
        <v>Fill in supplementary fields</v>
      </c>
      <c r="AS31" s="17" t="str">
        <f t="shared" si="11"/>
        <v>Fill in supplementary fields</v>
      </c>
      <c r="AT31" s="17" t="str">
        <f t="shared" si="12"/>
        <v>Fill in supplementary fields</v>
      </c>
      <c r="AU31" s="17" t="s">
        <v>26</v>
      </c>
      <c r="AV31" s="17"/>
      <c r="AW31" s="17"/>
      <c r="AX31" s="12"/>
      <c r="AY31" s="9"/>
      <c r="AZ31" s="9"/>
      <c r="BA31" s="9"/>
    </row>
    <row r="32" spans="1:53" s="6" customFormat="1" x14ac:dyDescent="0.25">
      <c r="A32" s="80"/>
      <c r="B32" s="80"/>
      <c r="C32" s="81"/>
      <c r="D32" s="33"/>
      <c r="E32" s="80"/>
      <c r="F32" s="80"/>
      <c r="G32" s="80"/>
      <c r="H32" s="80"/>
      <c r="I32" s="80"/>
      <c r="J32" s="80"/>
      <c r="K32" s="80"/>
      <c r="L32" s="115"/>
      <c r="M32" s="115"/>
      <c r="N32" s="80"/>
      <c r="O32" s="33"/>
      <c r="P32" s="33"/>
      <c r="Q32" s="33"/>
      <c r="R32" s="87" t="str">
        <f t="shared" si="0"/>
        <v/>
      </c>
      <c r="S32" s="84"/>
      <c r="T32" s="84"/>
      <c r="U32" s="84"/>
      <c r="V32" s="84"/>
      <c r="W32" s="84"/>
      <c r="X32" s="33" t="str">
        <f t="shared" si="15"/>
        <v/>
      </c>
      <c r="Y32" s="33"/>
      <c r="Z32" s="33"/>
      <c r="AA32" s="33"/>
      <c r="AB32" s="33"/>
      <c r="AC32" s="33"/>
      <c r="AD32" s="33"/>
      <c r="AE32" s="33"/>
      <c r="AF32" s="33"/>
      <c r="AG32" s="27"/>
      <c r="AH32" s="7"/>
      <c r="AI32" s="17" t="str">
        <f t="shared" si="2"/>
        <v/>
      </c>
      <c r="AJ32" s="17">
        <f t="shared" si="13"/>
        <v>28</v>
      </c>
      <c r="AK32" s="17" t="str">
        <f t="shared" si="3"/>
        <v>Fill in supplementary fields</v>
      </c>
      <c r="AL32" s="17" t="str">
        <f t="shared" si="4"/>
        <v>Fill in supplementary fields</v>
      </c>
      <c r="AM32" s="17" t="str">
        <f t="shared" si="5"/>
        <v>Fill in supplementary fields</v>
      </c>
      <c r="AN32" s="17" t="str">
        <f t="shared" si="6"/>
        <v>Fill in supplementary fields</v>
      </c>
      <c r="AO32" s="17" t="str">
        <f t="shared" si="7"/>
        <v>Fill in supplementary fields</v>
      </c>
      <c r="AP32" s="17" t="str">
        <f t="shared" si="8"/>
        <v>Enter exposure values in fields A and B</v>
      </c>
      <c r="AQ32" s="17" t="str">
        <f t="shared" si="9"/>
        <v>Fill in supplementary fields</v>
      </c>
      <c r="AR32" s="17" t="str">
        <f t="shared" si="10"/>
        <v>Fill in supplementary fields</v>
      </c>
      <c r="AS32" s="17" t="str">
        <f t="shared" si="11"/>
        <v>Fill in supplementary fields</v>
      </c>
      <c r="AT32" s="17" t="str">
        <f t="shared" si="12"/>
        <v>Fill in supplementary fields</v>
      </c>
      <c r="AU32" s="17" t="s">
        <v>26</v>
      </c>
      <c r="AV32" s="17"/>
      <c r="AW32" s="17"/>
      <c r="AX32" s="12"/>
      <c r="AY32" s="9"/>
      <c r="AZ32" s="9"/>
      <c r="BA32" s="9"/>
    </row>
    <row r="33" spans="1:53" s="6" customFormat="1" x14ac:dyDescent="0.25">
      <c r="A33" s="80"/>
      <c r="B33" s="80"/>
      <c r="C33" s="81"/>
      <c r="D33" s="33"/>
      <c r="E33" s="80"/>
      <c r="F33" s="80"/>
      <c r="G33" s="80"/>
      <c r="H33" s="80"/>
      <c r="I33" s="80"/>
      <c r="J33" s="80"/>
      <c r="K33" s="80"/>
      <c r="L33" s="115"/>
      <c r="M33" s="115"/>
      <c r="N33" s="80"/>
      <c r="O33" s="33"/>
      <c r="P33" s="33"/>
      <c r="Q33" s="33"/>
      <c r="R33" s="87" t="str">
        <f t="shared" si="0"/>
        <v/>
      </c>
      <c r="S33" s="84"/>
      <c r="T33" s="84"/>
      <c r="U33" s="84"/>
      <c r="V33" s="84"/>
      <c r="W33" s="84"/>
      <c r="X33" s="33" t="str">
        <f t="shared" si="15"/>
        <v/>
      </c>
      <c r="Y33" s="33"/>
      <c r="Z33" s="33"/>
      <c r="AA33" s="33"/>
      <c r="AB33" s="33"/>
      <c r="AC33" s="33"/>
      <c r="AD33" s="33"/>
      <c r="AE33" s="33"/>
      <c r="AF33" s="33"/>
      <c r="AG33" s="27"/>
      <c r="AH33" s="7"/>
      <c r="AI33" s="17" t="str">
        <f t="shared" si="2"/>
        <v/>
      </c>
      <c r="AJ33" s="17">
        <f t="shared" si="13"/>
        <v>29</v>
      </c>
      <c r="AK33" s="17" t="str">
        <f t="shared" si="3"/>
        <v>Fill in supplementary fields</v>
      </c>
      <c r="AL33" s="17" t="str">
        <f t="shared" si="4"/>
        <v>Fill in supplementary fields</v>
      </c>
      <c r="AM33" s="17" t="str">
        <f t="shared" si="5"/>
        <v>Fill in supplementary fields</v>
      </c>
      <c r="AN33" s="17" t="str">
        <f t="shared" si="6"/>
        <v>Fill in supplementary fields</v>
      </c>
      <c r="AO33" s="17" t="str">
        <f t="shared" si="7"/>
        <v>Fill in supplementary fields</v>
      </c>
      <c r="AP33" s="17" t="str">
        <f t="shared" si="8"/>
        <v>Enter exposure values in fields A and B</v>
      </c>
      <c r="AQ33" s="17" t="str">
        <f t="shared" si="9"/>
        <v>Fill in supplementary fields</v>
      </c>
      <c r="AR33" s="17" t="str">
        <f t="shared" si="10"/>
        <v>Fill in supplementary fields</v>
      </c>
      <c r="AS33" s="17" t="str">
        <f t="shared" si="11"/>
        <v>Fill in supplementary fields</v>
      </c>
      <c r="AT33" s="17" t="str">
        <f t="shared" si="12"/>
        <v>Fill in supplementary fields</v>
      </c>
      <c r="AU33" s="17" t="s">
        <v>26</v>
      </c>
      <c r="AV33" s="17"/>
      <c r="AW33" s="17"/>
      <c r="AX33" s="12"/>
      <c r="AY33" s="9"/>
      <c r="AZ33" s="9"/>
      <c r="BA33" s="9"/>
    </row>
    <row r="34" spans="1:53" s="6" customFormat="1" x14ac:dyDescent="0.25">
      <c r="A34" s="80"/>
      <c r="B34" s="80"/>
      <c r="C34" s="81"/>
      <c r="D34" s="33"/>
      <c r="E34" s="80"/>
      <c r="F34" s="80"/>
      <c r="G34" s="80"/>
      <c r="H34" s="80"/>
      <c r="I34" s="80"/>
      <c r="J34" s="80"/>
      <c r="K34" s="80"/>
      <c r="L34" s="115"/>
      <c r="M34" s="115"/>
      <c r="N34" s="80"/>
      <c r="O34" s="33"/>
      <c r="P34" s="33"/>
      <c r="Q34" s="33"/>
      <c r="R34" s="87" t="str">
        <f t="shared" si="0"/>
        <v/>
      </c>
      <c r="S34" s="84"/>
      <c r="T34" s="84"/>
      <c r="U34" s="84"/>
      <c r="V34" s="84"/>
      <c r="W34" s="84"/>
      <c r="X34" s="33" t="str">
        <f t="shared" si="15"/>
        <v/>
      </c>
      <c r="Y34" s="33"/>
      <c r="Z34" s="33"/>
      <c r="AA34" s="33"/>
      <c r="AB34" s="33"/>
      <c r="AC34" s="33"/>
      <c r="AD34" s="33"/>
      <c r="AE34" s="33"/>
      <c r="AF34" s="33"/>
      <c r="AG34" s="27"/>
      <c r="AH34" s="7"/>
      <c r="AI34" s="17" t="str">
        <f t="shared" si="2"/>
        <v/>
      </c>
      <c r="AJ34" s="17">
        <f t="shared" si="13"/>
        <v>30</v>
      </c>
      <c r="AK34" s="17" t="str">
        <f t="shared" si="3"/>
        <v>Fill in supplementary fields</v>
      </c>
      <c r="AL34" s="17" t="str">
        <f t="shared" si="4"/>
        <v>Fill in supplementary fields</v>
      </c>
      <c r="AM34" s="17" t="str">
        <f t="shared" si="5"/>
        <v>Fill in supplementary fields</v>
      </c>
      <c r="AN34" s="17" t="str">
        <f t="shared" si="6"/>
        <v>Fill in supplementary fields</v>
      </c>
      <c r="AO34" s="17" t="str">
        <f t="shared" si="7"/>
        <v>Fill in supplementary fields</v>
      </c>
      <c r="AP34" s="17" t="str">
        <f t="shared" si="8"/>
        <v>Enter exposure values in fields A and B</v>
      </c>
      <c r="AQ34" s="17" t="str">
        <f t="shared" si="9"/>
        <v>Fill in supplementary fields</v>
      </c>
      <c r="AR34" s="17" t="str">
        <f t="shared" si="10"/>
        <v>Fill in supplementary fields</v>
      </c>
      <c r="AS34" s="17" t="str">
        <f t="shared" si="11"/>
        <v>Fill in supplementary fields</v>
      </c>
      <c r="AT34" s="17" t="str">
        <f t="shared" si="12"/>
        <v>Fill in supplementary fields</v>
      </c>
      <c r="AU34" s="17" t="s">
        <v>26</v>
      </c>
      <c r="AV34" s="17"/>
      <c r="AW34" s="17"/>
      <c r="AX34" s="12"/>
      <c r="AY34" s="9"/>
      <c r="AZ34" s="9"/>
      <c r="BA34" s="9"/>
    </row>
    <row r="35" spans="1:53" s="6" customFormat="1" x14ac:dyDescent="0.25">
      <c r="A35" s="80"/>
      <c r="B35" s="80"/>
      <c r="C35" s="81"/>
      <c r="D35" s="33"/>
      <c r="E35" s="80"/>
      <c r="F35" s="80"/>
      <c r="G35" s="80"/>
      <c r="H35" s="80"/>
      <c r="I35" s="80"/>
      <c r="J35" s="80"/>
      <c r="K35" s="80"/>
      <c r="L35" s="115"/>
      <c r="M35" s="115"/>
      <c r="N35" s="80"/>
      <c r="O35" s="33"/>
      <c r="P35" s="33"/>
      <c r="Q35" s="33"/>
      <c r="R35" s="87" t="str">
        <f t="shared" si="0"/>
        <v/>
      </c>
      <c r="S35" s="84"/>
      <c r="T35" s="84"/>
      <c r="U35" s="84"/>
      <c r="V35" s="84"/>
      <c r="W35" s="84"/>
      <c r="X35" s="33" t="str">
        <f t="shared" si="15"/>
        <v/>
      </c>
      <c r="Y35" s="33"/>
      <c r="Z35" s="33"/>
      <c r="AA35" s="33"/>
      <c r="AB35" s="33"/>
      <c r="AC35" s="33"/>
      <c r="AD35" s="33"/>
      <c r="AE35" s="33"/>
      <c r="AF35" s="33"/>
      <c r="AG35" s="27"/>
      <c r="AH35" s="7"/>
      <c r="AI35" s="17" t="str">
        <f t="shared" si="2"/>
        <v/>
      </c>
      <c r="AJ35" s="17">
        <f t="shared" si="13"/>
        <v>31</v>
      </c>
      <c r="AK35" s="17" t="str">
        <f t="shared" si="3"/>
        <v>Fill in supplementary fields</v>
      </c>
      <c r="AL35" s="17" t="str">
        <f t="shared" si="4"/>
        <v>Fill in supplementary fields</v>
      </c>
      <c r="AM35" s="17" t="str">
        <f t="shared" si="5"/>
        <v>Fill in supplementary fields</v>
      </c>
      <c r="AN35" s="17" t="str">
        <f t="shared" si="6"/>
        <v>Fill in supplementary fields</v>
      </c>
      <c r="AO35" s="17" t="str">
        <f t="shared" si="7"/>
        <v>Fill in supplementary fields</v>
      </c>
      <c r="AP35" s="17" t="str">
        <f t="shared" si="8"/>
        <v>Enter exposure values in fields A and B</v>
      </c>
      <c r="AQ35" s="17" t="str">
        <f t="shared" si="9"/>
        <v>Fill in supplementary fields</v>
      </c>
      <c r="AR35" s="17" t="str">
        <f t="shared" si="10"/>
        <v>Fill in supplementary fields</v>
      </c>
      <c r="AS35" s="17" t="str">
        <f t="shared" si="11"/>
        <v>Fill in supplementary fields</v>
      </c>
      <c r="AT35" s="17" t="str">
        <f t="shared" si="12"/>
        <v>Fill in supplementary fields</v>
      </c>
      <c r="AU35" s="17" t="s">
        <v>26</v>
      </c>
      <c r="AV35" s="17"/>
      <c r="AW35" s="17"/>
      <c r="AX35" s="12"/>
      <c r="AY35" s="9"/>
      <c r="AZ35" s="9"/>
      <c r="BA35" s="9"/>
    </row>
    <row r="36" spans="1:53" s="6" customFormat="1" x14ac:dyDescent="0.25">
      <c r="A36" s="80"/>
      <c r="B36" s="80"/>
      <c r="C36" s="81"/>
      <c r="D36" s="33"/>
      <c r="E36" s="80"/>
      <c r="F36" s="80"/>
      <c r="G36" s="80"/>
      <c r="H36" s="80"/>
      <c r="I36" s="80"/>
      <c r="J36" s="80"/>
      <c r="K36" s="80"/>
      <c r="L36" s="115"/>
      <c r="M36" s="115"/>
      <c r="N36" s="80"/>
      <c r="O36" s="33"/>
      <c r="P36" s="33"/>
      <c r="Q36" s="33"/>
      <c r="R36" s="87" t="str">
        <f t="shared" si="0"/>
        <v/>
      </c>
      <c r="S36" s="84"/>
      <c r="T36" s="84"/>
      <c r="U36" s="84"/>
      <c r="V36" s="84"/>
      <c r="W36" s="84"/>
      <c r="X36" s="33" t="str">
        <f t="shared" si="15"/>
        <v/>
      </c>
      <c r="Y36" s="33"/>
      <c r="Z36" s="33"/>
      <c r="AA36" s="33"/>
      <c r="AB36" s="33"/>
      <c r="AC36" s="33"/>
      <c r="AD36" s="33"/>
      <c r="AE36" s="33"/>
      <c r="AF36" s="33"/>
      <c r="AG36" s="27"/>
      <c r="AH36" s="7"/>
      <c r="AI36" s="17" t="str">
        <f t="shared" si="2"/>
        <v/>
      </c>
      <c r="AJ36" s="17">
        <f t="shared" si="13"/>
        <v>32</v>
      </c>
      <c r="AK36" s="17" t="str">
        <f t="shared" si="3"/>
        <v>Fill in supplementary fields</v>
      </c>
      <c r="AL36" s="17" t="str">
        <f t="shared" si="4"/>
        <v>Fill in supplementary fields</v>
      </c>
      <c r="AM36" s="17" t="str">
        <f t="shared" si="5"/>
        <v>Fill in supplementary fields</v>
      </c>
      <c r="AN36" s="17" t="str">
        <f t="shared" si="6"/>
        <v>Fill in supplementary fields</v>
      </c>
      <c r="AO36" s="17" t="str">
        <f t="shared" si="7"/>
        <v>Fill in supplementary fields</v>
      </c>
      <c r="AP36" s="17" t="str">
        <f t="shared" si="8"/>
        <v>Enter exposure values in fields A and B</v>
      </c>
      <c r="AQ36" s="17" t="str">
        <f t="shared" si="9"/>
        <v>Fill in supplementary fields</v>
      </c>
      <c r="AR36" s="17" t="str">
        <f t="shared" si="10"/>
        <v>Fill in supplementary fields</v>
      </c>
      <c r="AS36" s="17" t="str">
        <f t="shared" si="11"/>
        <v>Fill in supplementary fields</v>
      </c>
      <c r="AT36" s="17" t="str">
        <f t="shared" si="12"/>
        <v>Fill in supplementary fields</v>
      </c>
      <c r="AU36" s="17" t="s">
        <v>26</v>
      </c>
      <c r="AV36" s="17"/>
      <c r="AW36" s="17"/>
      <c r="AX36" s="12"/>
      <c r="AY36" s="9"/>
      <c r="AZ36" s="9"/>
      <c r="BA36" s="9"/>
    </row>
    <row r="37" spans="1:53" s="6" customFormat="1" x14ac:dyDescent="0.25">
      <c r="A37" s="80"/>
      <c r="B37" s="80"/>
      <c r="C37" s="81"/>
      <c r="D37" s="33"/>
      <c r="E37" s="80"/>
      <c r="F37" s="80"/>
      <c r="G37" s="80"/>
      <c r="H37" s="80"/>
      <c r="I37" s="80"/>
      <c r="J37" s="80"/>
      <c r="K37" s="80"/>
      <c r="L37" s="115"/>
      <c r="M37" s="115"/>
      <c r="N37" s="80"/>
      <c r="O37" s="33"/>
      <c r="P37" s="33"/>
      <c r="Q37" s="33"/>
      <c r="R37" s="87" t="str">
        <f t="shared" si="0"/>
        <v/>
      </c>
      <c r="S37" s="84"/>
      <c r="T37" s="84"/>
      <c r="U37" s="84"/>
      <c r="V37" s="84"/>
      <c r="W37" s="84"/>
      <c r="X37" s="33" t="str">
        <f t="shared" si="15"/>
        <v/>
      </c>
      <c r="Y37" s="33"/>
      <c r="Z37" s="33"/>
      <c r="AA37" s="33"/>
      <c r="AB37" s="33"/>
      <c r="AC37" s="33"/>
      <c r="AD37" s="33"/>
      <c r="AE37" s="33"/>
      <c r="AF37" s="33"/>
      <c r="AG37" s="27"/>
      <c r="AH37" s="7"/>
      <c r="AI37" s="17" t="str">
        <f t="shared" si="2"/>
        <v/>
      </c>
      <c r="AJ37" s="17">
        <f t="shared" si="13"/>
        <v>33</v>
      </c>
      <c r="AK37" s="17" t="str">
        <f t="shared" si="3"/>
        <v>Fill in supplementary fields</v>
      </c>
      <c r="AL37" s="17" t="str">
        <f t="shared" si="4"/>
        <v>Fill in supplementary fields</v>
      </c>
      <c r="AM37" s="17" t="str">
        <f t="shared" si="5"/>
        <v>Fill in supplementary fields</v>
      </c>
      <c r="AN37" s="17" t="str">
        <f t="shared" si="6"/>
        <v>Fill in supplementary fields</v>
      </c>
      <c r="AO37" s="17" t="str">
        <f t="shared" si="7"/>
        <v>Fill in supplementary fields</v>
      </c>
      <c r="AP37" s="17" t="str">
        <f t="shared" si="8"/>
        <v>Enter exposure values in fields A and B</v>
      </c>
      <c r="AQ37" s="17" t="str">
        <f t="shared" si="9"/>
        <v>Fill in supplementary fields</v>
      </c>
      <c r="AR37" s="17" t="str">
        <f t="shared" si="10"/>
        <v>Fill in supplementary fields</v>
      </c>
      <c r="AS37" s="17" t="str">
        <f t="shared" si="11"/>
        <v>Fill in supplementary fields</v>
      </c>
      <c r="AT37" s="17" t="str">
        <f t="shared" si="12"/>
        <v>Fill in supplementary fields</v>
      </c>
      <c r="AU37" s="17" t="s">
        <v>26</v>
      </c>
      <c r="AV37" s="17"/>
      <c r="AW37" s="17"/>
      <c r="AX37" s="12"/>
      <c r="AY37" s="9"/>
      <c r="AZ37" s="9"/>
      <c r="BA37" s="9"/>
    </row>
    <row r="38" spans="1:53" s="6" customFormat="1" x14ac:dyDescent="0.25">
      <c r="A38" s="80"/>
      <c r="B38" s="80"/>
      <c r="C38" s="81"/>
      <c r="D38" s="33"/>
      <c r="E38" s="80"/>
      <c r="F38" s="80"/>
      <c r="G38" s="80"/>
      <c r="H38" s="80"/>
      <c r="I38" s="80"/>
      <c r="J38" s="80"/>
      <c r="K38" s="80"/>
      <c r="L38" s="115"/>
      <c r="M38" s="115"/>
      <c r="N38" s="80"/>
      <c r="O38" s="33"/>
      <c r="P38" s="33"/>
      <c r="Q38" s="33"/>
      <c r="R38" s="87" t="str">
        <f t="shared" ref="R38:R69" si="16">IF(LEN(P38)=0,"",HLOOKUP(AI38,$AK$5:$AT$200,AJ38,FALSE))</f>
        <v/>
      </c>
      <c r="S38" s="84"/>
      <c r="T38" s="84"/>
      <c r="U38" s="84"/>
      <c r="V38" s="84"/>
      <c r="W38" s="84"/>
      <c r="X38" s="33" t="str">
        <f t="shared" si="15"/>
        <v/>
      </c>
      <c r="Y38" s="33"/>
      <c r="Z38" s="33"/>
      <c r="AA38" s="33"/>
      <c r="AB38" s="33"/>
      <c r="AC38" s="33"/>
      <c r="AD38" s="33"/>
      <c r="AE38" s="33"/>
      <c r="AF38" s="33"/>
      <c r="AG38" s="27"/>
      <c r="AH38" s="7"/>
      <c r="AI38" s="17" t="str">
        <f t="shared" ref="AI38:AI69" si="17">IFERROR(VLOOKUP(P38,AV:AW,2,FALSE),"")</f>
        <v/>
      </c>
      <c r="AJ38" s="17">
        <f t="shared" si="13"/>
        <v>34</v>
      </c>
      <c r="AK38" s="17" t="str">
        <f t="shared" si="3"/>
        <v>Fill in supplementary fields</v>
      </c>
      <c r="AL38" s="17" t="str">
        <f t="shared" si="4"/>
        <v>Fill in supplementary fields</v>
      </c>
      <c r="AM38" s="17" t="str">
        <f t="shared" si="5"/>
        <v>Fill in supplementary fields</v>
      </c>
      <c r="AN38" s="17" t="str">
        <f t="shared" si="6"/>
        <v>Fill in supplementary fields</v>
      </c>
      <c r="AO38" s="17" t="str">
        <f t="shared" si="7"/>
        <v>Fill in supplementary fields</v>
      </c>
      <c r="AP38" s="17" t="str">
        <f t="shared" si="8"/>
        <v>Enter exposure values in fields A and B</v>
      </c>
      <c r="AQ38" s="17" t="str">
        <f t="shared" si="9"/>
        <v>Fill in supplementary fields</v>
      </c>
      <c r="AR38" s="17" t="str">
        <f t="shared" si="10"/>
        <v>Fill in supplementary fields</v>
      </c>
      <c r="AS38" s="17" t="str">
        <f t="shared" si="11"/>
        <v>Fill in supplementary fields</v>
      </c>
      <c r="AT38" s="17" t="str">
        <f t="shared" si="12"/>
        <v>Fill in supplementary fields</v>
      </c>
      <c r="AU38" s="17" t="s">
        <v>26</v>
      </c>
      <c r="AV38" s="17"/>
      <c r="AW38" s="17"/>
      <c r="AX38" s="12"/>
      <c r="AY38" s="9"/>
      <c r="AZ38" s="9"/>
      <c r="BA38" s="9"/>
    </row>
    <row r="39" spans="1:53" s="6" customFormat="1" x14ac:dyDescent="0.25">
      <c r="A39" s="80"/>
      <c r="B39" s="80"/>
      <c r="C39" s="81"/>
      <c r="D39" s="33"/>
      <c r="E39" s="80"/>
      <c r="F39" s="80"/>
      <c r="G39" s="80"/>
      <c r="H39" s="80"/>
      <c r="I39" s="80"/>
      <c r="J39" s="80"/>
      <c r="K39" s="80"/>
      <c r="L39" s="115"/>
      <c r="M39" s="115"/>
      <c r="N39" s="80"/>
      <c r="O39" s="33"/>
      <c r="P39" s="33"/>
      <c r="Q39" s="33"/>
      <c r="R39" s="87" t="str">
        <f t="shared" si="16"/>
        <v/>
      </c>
      <c r="S39" s="84"/>
      <c r="T39" s="84"/>
      <c r="U39" s="84"/>
      <c r="V39" s="84"/>
      <c r="W39" s="84"/>
      <c r="X39" s="33" t="str">
        <f t="shared" si="15"/>
        <v/>
      </c>
      <c r="Y39" s="33"/>
      <c r="Z39" s="33"/>
      <c r="AA39" s="33"/>
      <c r="AB39" s="33"/>
      <c r="AC39" s="33"/>
      <c r="AD39" s="33"/>
      <c r="AE39" s="33"/>
      <c r="AF39" s="33"/>
      <c r="AG39" s="27"/>
      <c r="AH39" s="7"/>
      <c r="AI39" s="17" t="str">
        <f t="shared" si="17"/>
        <v/>
      </c>
      <c r="AJ39" s="17">
        <f t="shared" si="13"/>
        <v>35</v>
      </c>
      <c r="AK39" s="17" t="str">
        <f t="shared" si="3"/>
        <v>Fill in supplementary fields</v>
      </c>
      <c r="AL39" s="17" t="str">
        <f t="shared" si="4"/>
        <v>Fill in supplementary fields</v>
      </c>
      <c r="AM39" s="17" t="str">
        <f t="shared" si="5"/>
        <v>Fill in supplementary fields</v>
      </c>
      <c r="AN39" s="17" t="str">
        <f t="shared" si="6"/>
        <v>Fill in supplementary fields</v>
      </c>
      <c r="AO39" s="17" t="str">
        <f t="shared" si="7"/>
        <v>Fill in supplementary fields</v>
      </c>
      <c r="AP39" s="17" t="str">
        <f t="shared" si="8"/>
        <v>Enter exposure values in fields A and B</v>
      </c>
      <c r="AQ39" s="17" t="str">
        <f t="shared" si="9"/>
        <v>Fill in supplementary fields</v>
      </c>
      <c r="AR39" s="17" t="str">
        <f t="shared" si="10"/>
        <v>Fill in supplementary fields</v>
      </c>
      <c r="AS39" s="17" t="str">
        <f t="shared" si="11"/>
        <v>Fill in supplementary fields</v>
      </c>
      <c r="AT39" s="17" t="str">
        <f t="shared" si="12"/>
        <v>Fill in supplementary fields</v>
      </c>
      <c r="AU39" s="17" t="s">
        <v>26</v>
      </c>
      <c r="AV39" s="17"/>
      <c r="AW39" s="17"/>
      <c r="AX39" s="12"/>
      <c r="AY39" s="9"/>
      <c r="AZ39" s="9"/>
      <c r="BA39" s="9"/>
    </row>
    <row r="40" spans="1:53" s="6" customFormat="1" x14ac:dyDescent="0.25">
      <c r="A40" s="80"/>
      <c r="B40" s="80"/>
      <c r="C40" s="81"/>
      <c r="D40" s="33"/>
      <c r="E40" s="80"/>
      <c r="F40" s="80"/>
      <c r="G40" s="80"/>
      <c r="H40" s="80"/>
      <c r="I40" s="80"/>
      <c r="J40" s="80"/>
      <c r="K40" s="80"/>
      <c r="L40" s="115"/>
      <c r="M40" s="115"/>
      <c r="N40" s="80"/>
      <c r="O40" s="33"/>
      <c r="P40" s="33"/>
      <c r="Q40" s="33"/>
      <c r="R40" s="87" t="str">
        <f t="shared" si="16"/>
        <v/>
      </c>
      <c r="S40" s="84"/>
      <c r="T40" s="84"/>
      <c r="U40" s="84"/>
      <c r="V40" s="84"/>
      <c r="W40" s="84"/>
      <c r="X40" s="33" t="str">
        <f t="shared" si="15"/>
        <v/>
      </c>
      <c r="Y40" s="33"/>
      <c r="Z40" s="33"/>
      <c r="AA40" s="33"/>
      <c r="AB40" s="33"/>
      <c r="AC40" s="33"/>
      <c r="AD40" s="33"/>
      <c r="AE40" s="33"/>
      <c r="AF40" s="33"/>
      <c r="AG40" s="27"/>
      <c r="AH40" s="7"/>
      <c r="AI40" s="17" t="str">
        <f t="shared" si="17"/>
        <v/>
      </c>
      <c r="AJ40" s="17">
        <f t="shared" si="13"/>
        <v>36</v>
      </c>
      <c r="AK40" s="17" t="str">
        <f t="shared" si="3"/>
        <v>Fill in supplementary fields</v>
      </c>
      <c r="AL40" s="17" t="str">
        <f t="shared" si="4"/>
        <v>Fill in supplementary fields</v>
      </c>
      <c r="AM40" s="17" t="str">
        <f t="shared" si="5"/>
        <v>Fill in supplementary fields</v>
      </c>
      <c r="AN40" s="17" t="str">
        <f t="shared" si="6"/>
        <v>Fill in supplementary fields</v>
      </c>
      <c r="AO40" s="17" t="str">
        <f t="shared" si="7"/>
        <v>Fill in supplementary fields</v>
      </c>
      <c r="AP40" s="17" t="str">
        <f t="shared" si="8"/>
        <v>Enter exposure values in fields A and B</v>
      </c>
      <c r="AQ40" s="17" t="str">
        <f t="shared" si="9"/>
        <v>Fill in supplementary fields</v>
      </c>
      <c r="AR40" s="17" t="str">
        <f t="shared" si="10"/>
        <v>Fill in supplementary fields</v>
      </c>
      <c r="AS40" s="17" t="str">
        <f t="shared" si="11"/>
        <v>Fill in supplementary fields</v>
      </c>
      <c r="AT40" s="17" t="str">
        <f t="shared" si="12"/>
        <v>Fill in supplementary fields</v>
      </c>
      <c r="AU40" s="17" t="s">
        <v>26</v>
      </c>
      <c r="AV40" s="17"/>
      <c r="AW40" s="17"/>
      <c r="AX40" s="12"/>
      <c r="AY40" s="9"/>
      <c r="AZ40" s="9"/>
      <c r="BA40" s="9"/>
    </row>
    <row r="41" spans="1:53" s="6" customFormat="1" x14ac:dyDescent="0.25">
      <c r="A41" s="80"/>
      <c r="B41" s="80"/>
      <c r="C41" s="81"/>
      <c r="D41" s="33"/>
      <c r="E41" s="80"/>
      <c r="F41" s="80"/>
      <c r="G41" s="80"/>
      <c r="H41" s="80"/>
      <c r="I41" s="80"/>
      <c r="J41" s="80"/>
      <c r="K41" s="80"/>
      <c r="L41" s="115"/>
      <c r="M41" s="115"/>
      <c r="N41" s="80"/>
      <c r="O41" s="33"/>
      <c r="P41" s="33"/>
      <c r="Q41" s="33"/>
      <c r="R41" s="87" t="str">
        <f t="shared" si="16"/>
        <v/>
      </c>
      <c r="S41" s="84"/>
      <c r="T41" s="84"/>
      <c r="U41" s="84"/>
      <c r="V41" s="84"/>
      <c r="W41" s="84"/>
      <c r="X41" s="33" t="str">
        <f t="shared" si="15"/>
        <v/>
      </c>
      <c r="Y41" s="33"/>
      <c r="Z41" s="33"/>
      <c r="AA41" s="33"/>
      <c r="AB41" s="33"/>
      <c r="AC41" s="33"/>
      <c r="AD41" s="33"/>
      <c r="AE41" s="33"/>
      <c r="AF41" s="33"/>
      <c r="AG41" s="27"/>
      <c r="AH41" s="7"/>
      <c r="AI41" s="17" t="str">
        <f t="shared" si="17"/>
        <v/>
      </c>
      <c r="AJ41" s="17">
        <f t="shared" si="13"/>
        <v>37</v>
      </c>
      <c r="AK41" s="17" t="str">
        <f t="shared" si="3"/>
        <v>Fill in supplementary fields</v>
      </c>
      <c r="AL41" s="17" t="str">
        <f t="shared" si="4"/>
        <v>Fill in supplementary fields</v>
      </c>
      <c r="AM41" s="17" t="str">
        <f t="shared" si="5"/>
        <v>Fill in supplementary fields</v>
      </c>
      <c r="AN41" s="17" t="str">
        <f t="shared" si="6"/>
        <v>Fill in supplementary fields</v>
      </c>
      <c r="AO41" s="17" t="str">
        <f t="shared" si="7"/>
        <v>Fill in supplementary fields</v>
      </c>
      <c r="AP41" s="17" t="str">
        <f t="shared" si="8"/>
        <v>Enter exposure values in fields A and B</v>
      </c>
      <c r="AQ41" s="17" t="str">
        <f t="shared" si="9"/>
        <v>Fill in supplementary fields</v>
      </c>
      <c r="AR41" s="17" t="str">
        <f t="shared" si="10"/>
        <v>Fill in supplementary fields</v>
      </c>
      <c r="AS41" s="17" t="str">
        <f t="shared" si="11"/>
        <v>Fill in supplementary fields</v>
      </c>
      <c r="AT41" s="17" t="str">
        <f t="shared" si="12"/>
        <v>Fill in supplementary fields</v>
      </c>
      <c r="AU41" s="17" t="s">
        <v>26</v>
      </c>
      <c r="AV41" s="17"/>
      <c r="AW41" s="17"/>
      <c r="AX41" s="12"/>
      <c r="AY41" s="9"/>
      <c r="AZ41" s="9"/>
      <c r="BA41" s="9"/>
    </row>
    <row r="42" spans="1:53" s="6" customFormat="1" x14ac:dyDescent="0.25">
      <c r="A42" s="80"/>
      <c r="B42" s="80"/>
      <c r="C42" s="81"/>
      <c r="D42" s="33"/>
      <c r="E42" s="80"/>
      <c r="F42" s="80"/>
      <c r="G42" s="80"/>
      <c r="H42" s="80"/>
      <c r="I42" s="80"/>
      <c r="J42" s="80"/>
      <c r="K42" s="80"/>
      <c r="L42" s="115"/>
      <c r="M42" s="115"/>
      <c r="N42" s="80"/>
      <c r="O42" s="33"/>
      <c r="P42" s="33"/>
      <c r="Q42" s="33"/>
      <c r="R42" s="87" t="str">
        <f t="shared" si="16"/>
        <v/>
      </c>
      <c r="S42" s="84"/>
      <c r="T42" s="84"/>
      <c r="U42" s="84"/>
      <c r="V42" s="84"/>
      <c r="W42" s="84"/>
      <c r="X42" s="33" t="str">
        <f t="shared" si="15"/>
        <v/>
      </c>
      <c r="Y42" s="33"/>
      <c r="Z42" s="33"/>
      <c r="AA42" s="33"/>
      <c r="AB42" s="33"/>
      <c r="AC42" s="33"/>
      <c r="AD42" s="33"/>
      <c r="AE42" s="33"/>
      <c r="AF42" s="33"/>
      <c r="AG42" s="27"/>
      <c r="AH42" s="7"/>
      <c r="AI42" s="17" t="str">
        <f t="shared" si="17"/>
        <v/>
      </c>
      <c r="AJ42" s="17">
        <f t="shared" si="13"/>
        <v>38</v>
      </c>
      <c r="AK42" s="17" t="str">
        <f t="shared" si="3"/>
        <v>Fill in supplementary fields</v>
      </c>
      <c r="AL42" s="17" t="str">
        <f t="shared" si="4"/>
        <v>Fill in supplementary fields</v>
      </c>
      <c r="AM42" s="17" t="str">
        <f t="shared" si="5"/>
        <v>Fill in supplementary fields</v>
      </c>
      <c r="AN42" s="17" t="str">
        <f t="shared" si="6"/>
        <v>Fill in supplementary fields</v>
      </c>
      <c r="AO42" s="17" t="str">
        <f t="shared" si="7"/>
        <v>Fill in supplementary fields</v>
      </c>
      <c r="AP42" s="17" t="str">
        <f t="shared" si="8"/>
        <v>Enter exposure values in fields A and B</v>
      </c>
      <c r="AQ42" s="17" t="str">
        <f t="shared" si="9"/>
        <v>Fill in supplementary fields</v>
      </c>
      <c r="AR42" s="17" t="str">
        <f t="shared" si="10"/>
        <v>Fill in supplementary fields</v>
      </c>
      <c r="AS42" s="17" t="str">
        <f t="shared" si="11"/>
        <v>Fill in supplementary fields</v>
      </c>
      <c r="AT42" s="17" t="str">
        <f t="shared" si="12"/>
        <v>Fill in supplementary fields</v>
      </c>
      <c r="AU42" s="17" t="s">
        <v>26</v>
      </c>
      <c r="AV42" s="17"/>
      <c r="AW42" s="17"/>
      <c r="AX42" s="12"/>
      <c r="AY42" s="9"/>
      <c r="AZ42" s="9"/>
      <c r="BA42" s="9"/>
    </row>
    <row r="43" spans="1:53" s="6" customFormat="1" x14ac:dyDescent="0.25">
      <c r="A43" s="80"/>
      <c r="B43" s="80"/>
      <c r="C43" s="81"/>
      <c r="D43" s="33"/>
      <c r="E43" s="80"/>
      <c r="F43" s="80"/>
      <c r="G43" s="80"/>
      <c r="H43" s="80"/>
      <c r="I43" s="80"/>
      <c r="J43" s="80"/>
      <c r="K43" s="80"/>
      <c r="L43" s="115"/>
      <c r="M43" s="115"/>
      <c r="N43" s="80"/>
      <c r="O43" s="33"/>
      <c r="P43" s="33"/>
      <c r="Q43" s="33"/>
      <c r="R43" s="87" t="str">
        <f t="shared" si="16"/>
        <v/>
      </c>
      <c r="S43" s="84"/>
      <c r="T43" s="84"/>
      <c r="U43" s="84"/>
      <c r="V43" s="84"/>
      <c r="W43" s="84"/>
      <c r="X43" s="33" t="str">
        <f t="shared" si="15"/>
        <v/>
      </c>
      <c r="Y43" s="33"/>
      <c r="Z43" s="33"/>
      <c r="AA43" s="33"/>
      <c r="AB43" s="33"/>
      <c r="AC43" s="33"/>
      <c r="AD43" s="33"/>
      <c r="AE43" s="33"/>
      <c r="AF43" s="33"/>
      <c r="AG43" s="27"/>
      <c r="AH43" s="7"/>
      <c r="AI43" s="17" t="str">
        <f t="shared" si="17"/>
        <v/>
      </c>
      <c r="AJ43" s="17">
        <f t="shared" si="13"/>
        <v>39</v>
      </c>
      <c r="AK43" s="17" t="str">
        <f t="shared" si="3"/>
        <v>Fill in supplementary fields</v>
      </c>
      <c r="AL43" s="17" t="str">
        <f t="shared" si="4"/>
        <v>Fill in supplementary fields</v>
      </c>
      <c r="AM43" s="17" t="str">
        <f t="shared" si="5"/>
        <v>Fill in supplementary fields</v>
      </c>
      <c r="AN43" s="17" t="str">
        <f t="shared" si="6"/>
        <v>Fill in supplementary fields</v>
      </c>
      <c r="AO43" s="17" t="str">
        <f t="shared" si="7"/>
        <v>Fill in supplementary fields</v>
      </c>
      <c r="AP43" s="17" t="str">
        <f t="shared" si="8"/>
        <v>Enter exposure values in fields A and B</v>
      </c>
      <c r="AQ43" s="17" t="str">
        <f t="shared" si="9"/>
        <v>Fill in supplementary fields</v>
      </c>
      <c r="AR43" s="17" t="str">
        <f t="shared" si="10"/>
        <v>Fill in supplementary fields</v>
      </c>
      <c r="AS43" s="17" t="str">
        <f t="shared" si="11"/>
        <v>Fill in supplementary fields</v>
      </c>
      <c r="AT43" s="17" t="str">
        <f t="shared" si="12"/>
        <v>Fill in supplementary fields</v>
      </c>
      <c r="AU43" s="17" t="s">
        <v>26</v>
      </c>
      <c r="AV43" s="17"/>
      <c r="AW43" s="17"/>
      <c r="AX43" s="12"/>
      <c r="AY43" s="9"/>
      <c r="AZ43" s="9"/>
      <c r="BA43" s="9"/>
    </row>
    <row r="44" spans="1:53" s="6" customFormat="1" x14ac:dyDescent="0.25">
      <c r="A44" s="80"/>
      <c r="B44" s="80"/>
      <c r="C44" s="81"/>
      <c r="D44" s="33"/>
      <c r="E44" s="80"/>
      <c r="F44" s="80"/>
      <c r="G44" s="80"/>
      <c r="H44" s="80"/>
      <c r="I44" s="80"/>
      <c r="J44" s="80"/>
      <c r="K44" s="80"/>
      <c r="L44" s="115"/>
      <c r="M44" s="115"/>
      <c r="N44" s="80"/>
      <c r="O44" s="33"/>
      <c r="P44" s="33"/>
      <c r="Q44" s="33"/>
      <c r="R44" s="87" t="str">
        <f t="shared" si="16"/>
        <v/>
      </c>
      <c r="S44" s="84"/>
      <c r="T44" s="84"/>
      <c r="U44" s="84"/>
      <c r="V44" s="84"/>
      <c r="W44" s="84"/>
      <c r="X44" s="33" t="str">
        <f t="shared" si="15"/>
        <v/>
      </c>
      <c r="Y44" s="33"/>
      <c r="Z44" s="33"/>
      <c r="AA44" s="33"/>
      <c r="AB44" s="33"/>
      <c r="AC44" s="33"/>
      <c r="AD44" s="33"/>
      <c r="AE44" s="33"/>
      <c r="AF44" s="33"/>
      <c r="AG44" s="27"/>
      <c r="AH44" s="7"/>
      <c r="AI44" s="17" t="str">
        <f t="shared" si="17"/>
        <v/>
      </c>
      <c r="AJ44" s="17">
        <f t="shared" si="13"/>
        <v>40</v>
      </c>
      <c r="AK44" s="17" t="str">
        <f t="shared" si="3"/>
        <v>Fill in supplementary fields</v>
      </c>
      <c r="AL44" s="17" t="str">
        <f t="shared" si="4"/>
        <v>Fill in supplementary fields</v>
      </c>
      <c r="AM44" s="17" t="str">
        <f t="shared" si="5"/>
        <v>Fill in supplementary fields</v>
      </c>
      <c r="AN44" s="17" t="str">
        <f t="shared" si="6"/>
        <v>Fill in supplementary fields</v>
      </c>
      <c r="AO44" s="17" t="str">
        <f t="shared" si="7"/>
        <v>Fill in supplementary fields</v>
      </c>
      <c r="AP44" s="17" t="str">
        <f t="shared" si="8"/>
        <v>Enter exposure values in fields A and B</v>
      </c>
      <c r="AQ44" s="17" t="str">
        <f t="shared" si="9"/>
        <v>Fill in supplementary fields</v>
      </c>
      <c r="AR44" s="17" t="str">
        <f t="shared" si="10"/>
        <v>Fill in supplementary fields</v>
      </c>
      <c r="AS44" s="17" t="str">
        <f t="shared" si="11"/>
        <v>Fill in supplementary fields</v>
      </c>
      <c r="AT44" s="17" t="str">
        <f t="shared" si="12"/>
        <v>Fill in supplementary fields</v>
      </c>
      <c r="AU44" s="17" t="s">
        <v>26</v>
      </c>
      <c r="AV44" s="17"/>
      <c r="AW44" s="17"/>
      <c r="AX44" s="12"/>
      <c r="AY44" s="9"/>
      <c r="AZ44" s="9"/>
      <c r="BA44" s="9"/>
    </row>
    <row r="45" spans="1:53" s="6" customFormat="1" x14ac:dyDescent="0.25">
      <c r="A45" s="80"/>
      <c r="B45" s="80"/>
      <c r="C45" s="81"/>
      <c r="D45" s="33"/>
      <c r="E45" s="80"/>
      <c r="F45" s="80"/>
      <c r="G45" s="80"/>
      <c r="H45" s="80"/>
      <c r="I45" s="80"/>
      <c r="J45" s="80"/>
      <c r="K45" s="80"/>
      <c r="L45" s="115"/>
      <c r="M45" s="115"/>
      <c r="N45" s="80"/>
      <c r="O45" s="33"/>
      <c r="P45" s="33"/>
      <c r="Q45" s="33"/>
      <c r="R45" s="87" t="str">
        <f t="shared" si="16"/>
        <v/>
      </c>
      <c r="S45" s="84"/>
      <c r="T45" s="84"/>
      <c r="U45" s="84"/>
      <c r="V45" s="84"/>
      <c r="W45" s="84"/>
      <c r="X45" s="33" t="str">
        <f t="shared" si="15"/>
        <v/>
      </c>
      <c r="Y45" s="33"/>
      <c r="Z45" s="33"/>
      <c r="AA45" s="33"/>
      <c r="AB45" s="33"/>
      <c r="AC45" s="33"/>
      <c r="AD45" s="33"/>
      <c r="AE45" s="33"/>
      <c r="AF45" s="33"/>
      <c r="AG45" s="27"/>
      <c r="AH45" s="7"/>
      <c r="AI45" s="17" t="str">
        <f t="shared" si="17"/>
        <v/>
      </c>
      <c r="AJ45" s="17">
        <f t="shared" si="13"/>
        <v>41</v>
      </c>
      <c r="AK45" s="17" t="str">
        <f t="shared" si="3"/>
        <v>Fill in supplementary fields</v>
      </c>
      <c r="AL45" s="17" t="str">
        <f t="shared" si="4"/>
        <v>Fill in supplementary fields</v>
      </c>
      <c r="AM45" s="17" t="str">
        <f t="shared" si="5"/>
        <v>Fill in supplementary fields</v>
      </c>
      <c r="AN45" s="17" t="str">
        <f t="shared" si="6"/>
        <v>Fill in supplementary fields</v>
      </c>
      <c r="AO45" s="17" t="str">
        <f t="shared" si="7"/>
        <v>Fill in supplementary fields</v>
      </c>
      <c r="AP45" s="17" t="str">
        <f t="shared" si="8"/>
        <v>Enter exposure values in fields A and B</v>
      </c>
      <c r="AQ45" s="17" t="str">
        <f t="shared" si="9"/>
        <v>Fill in supplementary fields</v>
      </c>
      <c r="AR45" s="17" t="str">
        <f t="shared" si="10"/>
        <v>Fill in supplementary fields</v>
      </c>
      <c r="AS45" s="17" t="str">
        <f t="shared" si="11"/>
        <v>Fill in supplementary fields</v>
      </c>
      <c r="AT45" s="17" t="str">
        <f t="shared" si="12"/>
        <v>Fill in supplementary fields</v>
      </c>
      <c r="AU45" s="17" t="s">
        <v>26</v>
      </c>
      <c r="AV45" s="17"/>
      <c r="AW45" s="17"/>
      <c r="AX45" s="12"/>
      <c r="AY45" s="9"/>
      <c r="AZ45" s="9"/>
      <c r="BA45" s="9"/>
    </row>
    <row r="46" spans="1:53" s="6" customFormat="1" x14ac:dyDescent="0.25">
      <c r="A46" s="80"/>
      <c r="B46" s="80"/>
      <c r="C46" s="81"/>
      <c r="D46" s="33"/>
      <c r="E46" s="80"/>
      <c r="F46" s="80"/>
      <c r="G46" s="80"/>
      <c r="H46" s="80"/>
      <c r="I46" s="80"/>
      <c r="J46" s="80"/>
      <c r="K46" s="80"/>
      <c r="L46" s="115"/>
      <c r="M46" s="115"/>
      <c r="N46" s="80"/>
      <c r="O46" s="33"/>
      <c r="P46" s="33"/>
      <c r="Q46" s="33"/>
      <c r="R46" s="87" t="str">
        <f t="shared" si="16"/>
        <v/>
      </c>
      <c r="S46" s="84"/>
      <c r="T46" s="84"/>
      <c r="U46" s="84"/>
      <c r="V46" s="84"/>
      <c r="W46" s="84"/>
      <c r="X46" s="33" t="str">
        <f t="shared" si="15"/>
        <v/>
      </c>
      <c r="Y46" s="33"/>
      <c r="Z46" s="33"/>
      <c r="AA46" s="33"/>
      <c r="AB46" s="33"/>
      <c r="AC46" s="33"/>
      <c r="AD46" s="33"/>
      <c r="AE46" s="33"/>
      <c r="AF46" s="33"/>
      <c r="AG46" s="27"/>
      <c r="AH46" s="7"/>
      <c r="AI46" s="17" t="str">
        <f t="shared" si="17"/>
        <v/>
      </c>
      <c r="AJ46" s="17">
        <f t="shared" si="13"/>
        <v>42</v>
      </c>
      <c r="AK46" s="17" t="str">
        <f t="shared" si="3"/>
        <v>Fill in supplementary fields</v>
      </c>
      <c r="AL46" s="17" t="str">
        <f t="shared" si="4"/>
        <v>Fill in supplementary fields</v>
      </c>
      <c r="AM46" s="17" t="str">
        <f t="shared" si="5"/>
        <v>Fill in supplementary fields</v>
      </c>
      <c r="AN46" s="17" t="str">
        <f t="shared" si="6"/>
        <v>Fill in supplementary fields</v>
      </c>
      <c r="AO46" s="17" t="str">
        <f t="shared" si="7"/>
        <v>Fill in supplementary fields</v>
      </c>
      <c r="AP46" s="17" t="str">
        <f t="shared" si="8"/>
        <v>Enter exposure values in fields A and B</v>
      </c>
      <c r="AQ46" s="17" t="str">
        <f t="shared" si="9"/>
        <v>Fill in supplementary fields</v>
      </c>
      <c r="AR46" s="17" t="str">
        <f t="shared" si="10"/>
        <v>Fill in supplementary fields</v>
      </c>
      <c r="AS46" s="17" t="str">
        <f t="shared" si="11"/>
        <v>Fill in supplementary fields</v>
      </c>
      <c r="AT46" s="17" t="str">
        <f t="shared" si="12"/>
        <v>Fill in supplementary fields</v>
      </c>
      <c r="AU46" s="17" t="s">
        <v>26</v>
      </c>
      <c r="AV46" s="17"/>
      <c r="AW46" s="17"/>
      <c r="AX46" s="12"/>
      <c r="AY46" s="9"/>
      <c r="AZ46" s="9"/>
      <c r="BA46" s="9"/>
    </row>
    <row r="47" spans="1:53" s="6" customFormat="1" x14ac:dyDescent="0.25">
      <c r="A47" s="80"/>
      <c r="B47" s="80"/>
      <c r="C47" s="81"/>
      <c r="D47" s="33"/>
      <c r="E47" s="80"/>
      <c r="F47" s="80"/>
      <c r="G47" s="80"/>
      <c r="H47" s="80"/>
      <c r="I47" s="80"/>
      <c r="J47" s="80"/>
      <c r="K47" s="80"/>
      <c r="L47" s="115"/>
      <c r="M47" s="115"/>
      <c r="N47" s="80"/>
      <c r="O47" s="33"/>
      <c r="P47" s="33"/>
      <c r="Q47" s="33"/>
      <c r="R47" s="87" t="str">
        <f t="shared" si="16"/>
        <v/>
      </c>
      <c r="S47" s="84"/>
      <c r="T47" s="84"/>
      <c r="U47" s="84"/>
      <c r="V47" s="84"/>
      <c r="W47" s="84"/>
      <c r="X47" s="33" t="str">
        <f t="shared" si="15"/>
        <v/>
      </c>
      <c r="Y47" s="33"/>
      <c r="Z47" s="33"/>
      <c r="AA47" s="33"/>
      <c r="AB47" s="33"/>
      <c r="AC47" s="33"/>
      <c r="AD47" s="33"/>
      <c r="AE47" s="33"/>
      <c r="AF47" s="33"/>
      <c r="AG47" s="27"/>
      <c r="AH47" s="7"/>
      <c r="AI47" s="17" t="str">
        <f t="shared" si="17"/>
        <v/>
      </c>
      <c r="AJ47" s="17">
        <f t="shared" si="13"/>
        <v>43</v>
      </c>
      <c r="AK47" s="17" t="str">
        <f t="shared" si="3"/>
        <v>Fill in supplementary fields</v>
      </c>
      <c r="AL47" s="17" t="str">
        <f t="shared" si="4"/>
        <v>Fill in supplementary fields</v>
      </c>
      <c r="AM47" s="17" t="str">
        <f t="shared" si="5"/>
        <v>Fill in supplementary fields</v>
      </c>
      <c r="AN47" s="17" t="str">
        <f t="shared" si="6"/>
        <v>Fill in supplementary fields</v>
      </c>
      <c r="AO47" s="17" t="str">
        <f t="shared" si="7"/>
        <v>Fill in supplementary fields</v>
      </c>
      <c r="AP47" s="17" t="str">
        <f t="shared" si="8"/>
        <v>Enter exposure values in fields A and B</v>
      </c>
      <c r="AQ47" s="17" t="str">
        <f t="shared" si="9"/>
        <v>Fill in supplementary fields</v>
      </c>
      <c r="AR47" s="17" t="str">
        <f t="shared" si="10"/>
        <v>Fill in supplementary fields</v>
      </c>
      <c r="AS47" s="17" t="str">
        <f t="shared" si="11"/>
        <v>Fill in supplementary fields</v>
      </c>
      <c r="AT47" s="17" t="str">
        <f t="shared" si="12"/>
        <v>Fill in supplementary fields</v>
      </c>
      <c r="AU47" s="17" t="s">
        <v>26</v>
      </c>
      <c r="AV47" s="17"/>
      <c r="AW47" s="17"/>
      <c r="AX47" s="12"/>
      <c r="AY47" s="9"/>
      <c r="AZ47" s="9"/>
      <c r="BA47" s="9"/>
    </row>
    <row r="48" spans="1:53" s="6" customFormat="1" x14ac:dyDescent="0.25">
      <c r="A48" s="80"/>
      <c r="B48" s="80"/>
      <c r="C48" s="81"/>
      <c r="D48" s="33"/>
      <c r="E48" s="80"/>
      <c r="F48" s="80"/>
      <c r="G48" s="80"/>
      <c r="H48" s="80"/>
      <c r="I48" s="80"/>
      <c r="J48" s="80"/>
      <c r="K48" s="80"/>
      <c r="L48" s="115"/>
      <c r="M48" s="115"/>
      <c r="N48" s="80"/>
      <c r="O48" s="33"/>
      <c r="P48" s="33"/>
      <c r="Q48" s="33"/>
      <c r="R48" s="87" t="str">
        <f t="shared" si="16"/>
        <v/>
      </c>
      <c r="S48" s="84"/>
      <c r="T48" s="84"/>
      <c r="U48" s="84"/>
      <c r="V48" s="84"/>
      <c r="W48" s="84"/>
      <c r="X48" s="33" t="str">
        <f t="shared" si="15"/>
        <v/>
      </c>
      <c r="Y48" s="33"/>
      <c r="Z48" s="33"/>
      <c r="AA48" s="33"/>
      <c r="AB48" s="33"/>
      <c r="AC48" s="33"/>
      <c r="AD48" s="33"/>
      <c r="AE48" s="33"/>
      <c r="AF48" s="33"/>
      <c r="AG48" s="27"/>
      <c r="AH48" s="7"/>
      <c r="AI48" s="17" t="str">
        <f t="shared" si="17"/>
        <v/>
      </c>
      <c r="AJ48" s="17">
        <f t="shared" si="13"/>
        <v>44</v>
      </c>
      <c r="AK48" s="17" t="str">
        <f t="shared" si="3"/>
        <v>Fill in supplementary fields</v>
      </c>
      <c r="AL48" s="17" t="str">
        <f t="shared" si="4"/>
        <v>Fill in supplementary fields</v>
      </c>
      <c r="AM48" s="17" t="str">
        <f t="shared" si="5"/>
        <v>Fill in supplementary fields</v>
      </c>
      <c r="AN48" s="17" t="str">
        <f t="shared" si="6"/>
        <v>Fill in supplementary fields</v>
      </c>
      <c r="AO48" s="17" t="str">
        <f t="shared" si="7"/>
        <v>Fill in supplementary fields</v>
      </c>
      <c r="AP48" s="17" t="str">
        <f t="shared" si="8"/>
        <v>Enter exposure values in fields A and B</v>
      </c>
      <c r="AQ48" s="17" t="str">
        <f t="shared" si="9"/>
        <v>Fill in supplementary fields</v>
      </c>
      <c r="AR48" s="17" t="str">
        <f t="shared" si="10"/>
        <v>Fill in supplementary fields</v>
      </c>
      <c r="AS48" s="17" t="str">
        <f t="shared" si="11"/>
        <v>Fill in supplementary fields</v>
      </c>
      <c r="AT48" s="17" t="str">
        <f t="shared" si="12"/>
        <v>Fill in supplementary fields</v>
      </c>
      <c r="AU48" s="17" t="s">
        <v>26</v>
      </c>
      <c r="AV48" s="17"/>
      <c r="AW48" s="17"/>
      <c r="AX48" s="12"/>
      <c r="AY48" s="9"/>
      <c r="AZ48" s="9"/>
      <c r="BA48" s="9"/>
    </row>
    <row r="49" spans="1:53" s="6" customFormat="1" x14ac:dyDescent="0.25">
      <c r="A49" s="80"/>
      <c r="B49" s="80"/>
      <c r="C49" s="81"/>
      <c r="D49" s="33"/>
      <c r="E49" s="80"/>
      <c r="F49" s="80"/>
      <c r="G49" s="80"/>
      <c r="H49" s="80"/>
      <c r="I49" s="80"/>
      <c r="J49" s="80"/>
      <c r="K49" s="80"/>
      <c r="L49" s="115"/>
      <c r="M49" s="115"/>
      <c r="N49" s="80"/>
      <c r="O49" s="33"/>
      <c r="P49" s="33"/>
      <c r="Q49" s="33"/>
      <c r="R49" s="87" t="str">
        <f t="shared" si="16"/>
        <v/>
      </c>
      <c r="S49" s="84"/>
      <c r="T49" s="84"/>
      <c r="U49" s="84"/>
      <c r="V49" s="84"/>
      <c r="W49" s="84"/>
      <c r="X49" s="33" t="str">
        <f t="shared" si="15"/>
        <v/>
      </c>
      <c r="Y49" s="33"/>
      <c r="Z49" s="33"/>
      <c r="AA49" s="33"/>
      <c r="AB49" s="33"/>
      <c r="AC49" s="33"/>
      <c r="AD49" s="33"/>
      <c r="AE49" s="33"/>
      <c r="AF49" s="33"/>
      <c r="AG49" s="27"/>
      <c r="AH49" s="7"/>
      <c r="AI49" s="17" t="str">
        <f t="shared" si="17"/>
        <v/>
      </c>
      <c r="AJ49" s="17">
        <f t="shared" si="13"/>
        <v>45</v>
      </c>
      <c r="AK49" s="17" t="str">
        <f t="shared" si="3"/>
        <v>Fill in supplementary fields</v>
      </c>
      <c r="AL49" s="17" t="str">
        <f t="shared" si="4"/>
        <v>Fill in supplementary fields</v>
      </c>
      <c r="AM49" s="17" t="str">
        <f t="shared" si="5"/>
        <v>Fill in supplementary fields</v>
      </c>
      <c r="AN49" s="17" t="str">
        <f t="shared" si="6"/>
        <v>Fill in supplementary fields</v>
      </c>
      <c r="AO49" s="17" t="str">
        <f t="shared" si="7"/>
        <v>Fill in supplementary fields</v>
      </c>
      <c r="AP49" s="17" t="str">
        <f t="shared" si="8"/>
        <v>Enter exposure values in fields A and B</v>
      </c>
      <c r="AQ49" s="17" t="str">
        <f t="shared" si="9"/>
        <v>Fill in supplementary fields</v>
      </c>
      <c r="AR49" s="17" t="str">
        <f t="shared" si="10"/>
        <v>Fill in supplementary fields</v>
      </c>
      <c r="AS49" s="17" t="str">
        <f t="shared" si="11"/>
        <v>Fill in supplementary fields</v>
      </c>
      <c r="AT49" s="17" t="str">
        <f t="shared" si="12"/>
        <v>Fill in supplementary fields</v>
      </c>
      <c r="AU49" s="17" t="s">
        <v>26</v>
      </c>
      <c r="AV49" s="17"/>
      <c r="AW49" s="17"/>
      <c r="AX49" s="12"/>
      <c r="AY49" s="9"/>
      <c r="AZ49" s="9"/>
      <c r="BA49" s="9"/>
    </row>
    <row r="50" spans="1:53" s="6" customFormat="1" x14ac:dyDescent="0.25">
      <c r="A50" s="80"/>
      <c r="B50" s="80"/>
      <c r="C50" s="81"/>
      <c r="D50" s="33"/>
      <c r="E50" s="80"/>
      <c r="F50" s="80"/>
      <c r="G50" s="80"/>
      <c r="H50" s="80"/>
      <c r="I50" s="80"/>
      <c r="J50" s="80"/>
      <c r="K50" s="80"/>
      <c r="L50" s="115"/>
      <c r="M50" s="115"/>
      <c r="N50" s="80"/>
      <c r="O50" s="33"/>
      <c r="P50" s="33"/>
      <c r="Q50" s="33"/>
      <c r="R50" s="87" t="str">
        <f t="shared" si="16"/>
        <v/>
      </c>
      <c r="S50" s="84"/>
      <c r="T50" s="84"/>
      <c r="U50" s="84"/>
      <c r="V50" s="84"/>
      <c r="W50" s="84"/>
      <c r="X50" s="33" t="str">
        <f t="shared" si="15"/>
        <v/>
      </c>
      <c r="Y50" s="33"/>
      <c r="Z50" s="33"/>
      <c r="AA50" s="33"/>
      <c r="AB50" s="33"/>
      <c r="AC50" s="33"/>
      <c r="AD50" s="33"/>
      <c r="AE50" s="33"/>
      <c r="AF50" s="33"/>
      <c r="AG50" s="27"/>
      <c r="AH50" s="7"/>
      <c r="AI50" s="17" t="str">
        <f t="shared" si="17"/>
        <v/>
      </c>
      <c r="AJ50" s="17">
        <f t="shared" si="13"/>
        <v>46</v>
      </c>
      <c r="AK50" s="17" t="str">
        <f t="shared" si="3"/>
        <v>Fill in supplementary fields</v>
      </c>
      <c r="AL50" s="17" t="str">
        <f t="shared" si="4"/>
        <v>Fill in supplementary fields</v>
      </c>
      <c r="AM50" s="17" t="str">
        <f t="shared" si="5"/>
        <v>Fill in supplementary fields</v>
      </c>
      <c r="AN50" s="17" t="str">
        <f t="shared" si="6"/>
        <v>Fill in supplementary fields</v>
      </c>
      <c r="AO50" s="17" t="str">
        <f t="shared" si="7"/>
        <v>Fill in supplementary fields</v>
      </c>
      <c r="AP50" s="17" t="str">
        <f t="shared" si="8"/>
        <v>Enter exposure values in fields A and B</v>
      </c>
      <c r="AQ50" s="17" t="str">
        <f t="shared" si="9"/>
        <v>Fill in supplementary fields</v>
      </c>
      <c r="AR50" s="17" t="str">
        <f t="shared" si="10"/>
        <v>Fill in supplementary fields</v>
      </c>
      <c r="AS50" s="17" t="str">
        <f t="shared" si="11"/>
        <v>Fill in supplementary fields</v>
      </c>
      <c r="AT50" s="17" t="str">
        <f t="shared" si="12"/>
        <v>Fill in supplementary fields</v>
      </c>
      <c r="AU50" s="17" t="s">
        <v>26</v>
      </c>
      <c r="AV50" s="17"/>
      <c r="AW50" s="17"/>
      <c r="AX50" s="12"/>
      <c r="AY50" s="9"/>
      <c r="AZ50" s="9"/>
      <c r="BA50" s="9"/>
    </row>
    <row r="51" spans="1:53" s="6" customFormat="1" x14ac:dyDescent="0.25">
      <c r="A51" s="80"/>
      <c r="B51" s="80"/>
      <c r="C51" s="81"/>
      <c r="D51" s="33"/>
      <c r="E51" s="80"/>
      <c r="F51" s="80"/>
      <c r="G51" s="80"/>
      <c r="H51" s="80"/>
      <c r="I51" s="80"/>
      <c r="J51" s="80"/>
      <c r="K51" s="80"/>
      <c r="L51" s="115"/>
      <c r="M51" s="115"/>
      <c r="N51" s="80"/>
      <c r="O51" s="33"/>
      <c r="P51" s="33"/>
      <c r="Q51" s="33"/>
      <c r="R51" s="87" t="str">
        <f t="shared" si="16"/>
        <v/>
      </c>
      <c r="S51" s="84"/>
      <c r="T51" s="84"/>
      <c r="U51" s="84"/>
      <c r="V51" s="84"/>
      <c r="W51" s="84"/>
      <c r="X51" s="33" t="str">
        <f t="shared" si="15"/>
        <v/>
      </c>
      <c r="Y51" s="33"/>
      <c r="Z51" s="33"/>
      <c r="AA51" s="33"/>
      <c r="AB51" s="33"/>
      <c r="AC51" s="33"/>
      <c r="AD51" s="33"/>
      <c r="AE51" s="33"/>
      <c r="AF51" s="33"/>
      <c r="AG51" s="27"/>
      <c r="AH51" s="7"/>
      <c r="AI51" s="17" t="str">
        <f t="shared" si="17"/>
        <v/>
      </c>
      <c r="AJ51" s="17">
        <f t="shared" si="13"/>
        <v>47</v>
      </c>
      <c r="AK51" s="17" t="str">
        <f t="shared" si="3"/>
        <v>Fill in supplementary fields</v>
      </c>
      <c r="AL51" s="17" t="str">
        <f t="shared" si="4"/>
        <v>Fill in supplementary fields</v>
      </c>
      <c r="AM51" s="17" t="str">
        <f t="shared" si="5"/>
        <v>Fill in supplementary fields</v>
      </c>
      <c r="AN51" s="17" t="str">
        <f t="shared" si="6"/>
        <v>Fill in supplementary fields</v>
      </c>
      <c r="AO51" s="17" t="str">
        <f t="shared" si="7"/>
        <v>Fill in supplementary fields</v>
      </c>
      <c r="AP51" s="17" t="str">
        <f t="shared" si="8"/>
        <v>Enter exposure values in fields A and B</v>
      </c>
      <c r="AQ51" s="17" t="str">
        <f t="shared" si="9"/>
        <v>Fill in supplementary fields</v>
      </c>
      <c r="AR51" s="17" t="str">
        <f t="shared" si="10"/>
        <v>Fill in supplementary fields</v>
      </c>
      <c r="AS51" s="17" t="str">
        <f t="shared" si="11"/>
        <v>Fill in supplementary fields</v>
      </c>
      <c r="AT51" s="17" t="str">
        <f t="shared" si="12"/>
        <v>Fill in supplementary fields</v>
      </c>
      <c r="AU51" s="17" t="s">
        <v>26</v>
      </c>
      <c r="AV51" s="17"/>
      <c r="AW51" s="17"/>
      <c r="AX51" s="12"/>
      <c r="AY51" s="9"/>
      <c r="AZ51" s="9"/>
      <c r="BA51" s="9"/>
    </row>
    <row r="52" spans="1:53" s="6" customFormat="1" x14ac:dyDescent="0.25">
      <c r="A52" s="80"/>
      <c r="B52" s="80"/>
      <c r="C52" s="81"/>
      <c r="D52" s="33"/>
      <c r="E52" s="80"/>
      <c r="F52" s="80"/>
      <c r="G52" s="80"/>
      <c r="H52" s="80"/>
      <c r="I52" s="80"/>
      <c r="J52" s="80"/>
      <c r="K52" s="80"/>
      <c r="L52" s="115"/>
      <c r="M52" s="115"/>
      <c r="N52" s="80"/>
      <c r="O52" s="33"/>
      <c r="P52" s="33"/>
      <c r="Q52" s="33"/>
      <c r="R52" s="87" t="str">
        <f t="shared" si="16"/>
        <v/>
      </c>
      <c r="S52" s="84"/>
      <c r="T52" s="84"/>
      <c r="U52" s="84"/>
      <c r="V52" s="84"/>
      <c r="W52" s="84"/>
      <c r="X52" s="33" t="str">
        <f t="shared" si="15"/>
        <v/>
      </c>
      <c r="Y52" s="33"/>
      <c r="Z52" s="33"/>
      <c r="AA52" s="33"/>
      <c r="AB52" s="33"/>
      <c r="AC52" s="33"/>
      <c r="AD52" s="33"/>
      <c r="AE52" s="33"/>
      <c r="AF52" s="33"/>
      <c r="AG52" s="27"/>
      <c r="AH52" s="7"/>
      <c r="AI52" s="17" t="str">
        <f t="shared" si="17"/>
        <v/>
      </c>
      <c r="AJ52" s="17">
        <f t="shared" si="13"/>
        <v>48</v>
      </c>
      <c r="AK52" s="17" t="str">
        <f t="shared" si="3"/>
        <v>Fill in supplementary fields</v>
      </c>
      <c r="AL52" s="17" t="str">
        <f t="shared" si="4"/>
        <v>Fill in supplementary fields</v>
      </c>
      <c r="AM52" s="17" t="str">
        <f t="shared" si="5"/>
        <v>Fill in supplementary fields</v>
      </c>
      <c r="AN52" s="17" t="str">
        <f t="shared" si="6"/>
        <v>Fill in supplementary fields</v>
      </c>
      <c r="AO52" s="17" t="str">
        <f t="shared" si="7"/>
        <v>Fill in supplementary fields</v>
      </c>
      <c r="AP52" s="17" t="str">
        <f t="shared" si="8"/>
        <v>Enter exposure values in fields A and B</v>
      </c>
      <c r="AQ52" s="17" t="str">
        <f t="shared" si="9"/>
        <v>Fill in supplementary fields</v>
      </c>
      <c r="AR52" s="17" t="str">
        <f t="shared" si="10"/>
        <v>Fill in supplementary fields</v>
      </c>
      <c r="AS52" s="17" t="str">
        <f t="shared" si="11"/>
        <v>Fill in supplementary fields</v>
      </c>
      <c r="AT52" s="17" t="str">
        <f t="shared" si="12"/>
        <v>Fill in supplementary fields</v>
      </c>
      <c r="AU52" s="17" t="s">
        <v>26</v>
      </c>
      <c r="AV52" s="17"/>
      <c r="AW52" s="17"/>
      <c r="AX52" s="12"/>
      <c r="AY52" s="9"/>
      <c r="AZ52" s="9"/>
      <c r="BA52" s="9"/>
    </row>
    <row r="53" spans="1:53" s="6" customFormat="1" x14ac:dyDescent="0.25">
      <c r="A53" s="80"/>
      <c r="B53" s="80"/>
      <c r="C53" s="81"/>
      <c r="D53" s="33"/>
      <c r="E53" s="80"/>
      <c r="F53" s="80"/>
      <c r="G53" s="80"/>
      <c r="H53" s="80"/>
      <c r="I53" s="80"/>
      <c r="J53" s="80"/>
      <c r="K53" s="80"/>
      <c r="L53" s="115"/>
      <c r="M53" s="115"/>
      <c r="N53" s="80"/>
      <c r="O53" s="33"/>
      <c r="P53" s="33"/>
      <c r="Q53" s="33"/>
      <c r="R53" s="87" t="str">
        <f t="shared" si="16"/>
        <v/>
      </c>
      <c r="S53" s="84"/>
      <c r="T53" s="84"/>
      <c r="U53" s="84"/>
      <c r="V53" s="84"/>
      <c r="W53" s="84"/>
      <c r="X53" s="33" t="str">
        <f t="shared" si="15"/>
        <v/>
      </c>
      <c r="Y53" s="33"/>
      <c r="Z53" s="33"/>
      <c r="AA53" s="33"/>
      <c r="AB53" s="33"/>
      <c r="AC53" s="33"/>
      <c r="AD53" s="33"/>
      <c r="AE53" s="33"/>
      <c r="AF53" s="33"/>
      <c r="AG53" s="27"/>
      <c r="AH53" s="7"/>
      <c r="AI53" s="17" t="str">
        <f t="shared" si="17"/>
        <v/>
      </c>
      <c r="AJ53" s="17">
        <f t="shared" si="13"/>
        <v>49</v>
      </c>
      <c r="AK53" s="17" t="str">
        <f t="shared" si="3"/>
        <v>Fill in supplementary fields</v>
      </c>
      <c r="AL53" s="17" t="str">
        <f t="shared" si="4"/>
        <v>Fill in supplementary fields</v>
      </c>
      <c r="AM53" s="17" t="str">
        <f t="shared" si="5"/>
        <v>Fill in supplementary fields</v>
      </c>
      <c r="AN53" s="17" t="str">
        <f t="shared" si="6"/>
        <v>Fill in supplementary fields</v>
      </c>
      <c r="AO53" s="17" t="str">
        <f t="shared" si="7"/>
        <v>Fill in supplementary fields</v>
      </c>
      <c r="AP53" s="17" t="str">
        <f t="shared" si="8"/>
        <v>Enter exposure values in fields A and B</v>
      </c>
      <c r="AQ53" s="17" t="str">
        <f t="shared" si="9"/>
        <v>Fill in supplementary fields</v>
      </c>
      <c r="AR53" s="17" t="str">
        <f t="shared" si="10"/>
        <v>Fill in supplementary fields</v>
      </c>
      <c r="AS53" s="17" t="str">
        <f t="shared" si="11"/>
        <v>Fill in supplementary fields</v>
      </c>
      <c r="AT53" s="17" t="str">
        <f t="shared" si="12"/>
        <v>Fill in supplementary fields</v>
      </c>
      <c r="AU53" s="17" t="s">
        <v>26</v>
      </c>
      <c r="AV53" s="17"/>
      <c r="AW53" s="17"/>
      <c r="AX53" s="12"/>
      <c r="AY53" s="9"/>
      <c r="AZ53" s="9"/>
      <c r="BA53" s="9"/>
    </row>
    <row r="54" spans="1:53" s="6" customFormat="1" x14ac:dyDescent="0.25">
      <c r="A54" s="80"/>
      <c r="B54" s="80"/>
      <c r="C54" s="81"/>
      <c r="D54" s="33"/>
      <c r="E54" s="80"/>
      <c r="F54" s="80"/>
      <c r="G54" s="80"/>
      <c r="H54" s="80"/>
      <c r="I54" s="80"/>
      <c r="J54" s="80"/>
      <c r="K54" s="80"/>
      <c r="L54" s="115"/>
      <c r="M54" s="115"/>
      <c r="N54" s="80"/>
      <c r="O54" s="33"/>
      <c r="P54" s="33"/>
      <c r="Q54" s="33"/>
      <c r="R54" s="87" t="str">
        <f t="shared" si="16"/>
        <v/>
      </c>
      <c r="S54" s="84"/>
      <c r="T54" s="84"/>
      <c r="U54" s="84"/>
      <c r="V54" s="84"/>
      <c r="W54" s="84"/>
      <c r="X54" s="33" t="str">
        <f t="shared" si="15"/>
        <v/>
      </c>
      <c r="Y54" s="33"/>
      <c r="Z54" s="33"/>
      <c r="AA54" s="33"/>
      <c r="AB54" s="33"/>
      <c r="AC54" s="33"/>
      <c r="AD54" s="33"/>
      <c r="AE54" s="33"/>
      <c r="AF54" s="33"/>
      <c r="AG54" s="27"/>
      <c r="AH54" s="7"/>
      <c r="AI54" s="17" t="str">
        <f t="shared" si="17"/>
        <v/>
      </c>
      <c r="AJ54" s="17">
        <f t="shared" si="13"/>
        <v>50</v>
      </c>
      <c r="AK54" s="17" t="str">
        <f t="shared" si="3"/>
        <v>Fill in supplementary fields</v>
      </c>
      <c r="AL54" s="17" t="str">
        <f t="shared" si="4"/>
        <v>Fill in supplementary fields</v>
      </c>
      <c r="AM54" s="17" t="str">
        <f t="shared" si="5"/>
        <v>Fill in supplementary fields</v>
      </c>
      <c r="AN54" s="17" t="str">
        <f t="shared" si="6"/>
        <v>Fill in supplementary fields</v>
      </c>
      <c r="AO54" s="17" t="str">
        <f t="shared" si="7"/>
        <v>Fill in supplementary fields</v>
      </c>
      <c r="AP54" s="17" t="str">
        <f t="shared" si="8"/>
        <v>Enter exposure values in fields A and B</v>
      </c>
      <c r="AQ54" s="17" t="str">
        <f t="shared" si="9"/>
        <v>Fill in supplementary fields</v>
      </c>
      <c r="AR54" s="17" t="str">
        <f t="shared" si="10"/>
        <v>Fill in supplementary fields</v>
      </c>
      <c r="AS54" s="17" t="str">
        <f t="shared" si="11"/>
        <v>Fill in supplementary fields</v>
      </c>
      <c r="AT54" s="17" t="str">
        <f t="shared" si="12"/>
        <v>Fill in supplementary fields</v>
      </c>
      <c r="AU54" s="17" t="s">
        <v>26</v>
      </c>
      <c r="AV54" s="17"/>
      <c r="AW54" s="17"/>
      <c r="AX54" s="12"/>
      <c r="AY54" s="9"/>
      <c r="AZ54" s="9"/>
      <c r="BA54" s="9"/>
    </row>
    <row r="55" spans="1:53" s="6" customFormat="1" x14ac:dyDescent="0.25">
      <c r="A55" s="80"/>
      <c r="B55" s="80"/>
      <c r="C55" s="81"/>
      <c r="D55" s="33"/>
      <c r="E55" s="80"/>
      <c r="F55" s="80"/>
      <c r="G55" s="80"/>
      <c r="H55" s="80"/>
      <c r="I55" s="80"/>
      <c r="J55" s="80"/>
      <c r="K55" s="80"/>
      <c r="L55" s="115"/>
      <c r="M55" s="115"/>
      <c r="N55" s="80"/>
      <c r="O55" s="77"/>
      <c r="P55" s="33"/>
      <c r="Q55" s="77"/>
      <c r="R55" s="87" t="str">
        <f t="shared" si="16"/>
        <v/>
      </c>
      <c r="S55" s="84"/>
      <c r="T55" s="84"/>
      <c r="U55" s="84"/>
      <c r="V55" s="84"/>
      <c r="W55" s="84"/>
      <c r="X55" s="33" t="str">
        <f t="shared" si="15"/>
        <v/>
      </c>
      <c r="Y55" s="33"/>
      <c r="Z55" s="33"/>
      <c r="AA55" s="33"/>
      <c r="AB55" s="33"/>
      <c r="AC55" s="33"/>
      <c r="AD55" s="33"/>
      <c r="AE55" s="33"/>
      <c r="AF55" s="33"/>
      <c r="AG55" s="27"/>
      <c r="AH55" s="7"/>
      <c r="AI55" s="17" t="str">
        <f t="shared" si="17"/>
        <v/>
      </c>
      <c r="AJ55" s="17">
        <f t="shared" si="13"/>
        <v>51</v>
      </c>
      <c r="AK55" s="17" t="str">
        <f t="shared" si="3"/>
        <v>Fill in supplementary fields</v>
      </c>
      <c r="AL55" s="17" t="str">
        <f t="shared" si="4"/>
        <v>Fill in supplementary fields</v>
      </c>
      <c r="AM55" s="17" t="str">
        <f t="shared" si="5"/>
        <v>Fill in supplementary fields</v>
      </c>
      <c r="AN55" s="17" t="str">
        <f t="shared" si="6"/>
        <v>Fill in supplementary fields</v>
      </c>
      <c r="AO55" s="17" t="str">
        <f t="shared" si="7"/>
        <v>Fill in supplementary fields</v>
      </c>
      <c r="AP55" s="17" t="str">
        <f t="shared" si="8"/>
        <v>Enter exposure values in fields A and B</v>
      </c>
      <c r="AQ55" s="17" t="str">
        <f t="shared" si="9"/>
        <v>Fill in supplementary fields</v>
      </c>
      <c r="AR55" s="17" t="str">
        <f t="shared" si="10"/>
        <v>Fill in supplementary fields</v>
      </c>
      <c r="AS55" s="17" t="str">
        <f t="shared" si="11"/>
        <v>Fill in supplementary fields</v>
      </c>
      <c r="AT55" s="17" t="str">
        <f t="shared" si="12"/>
        <v>Fill in supplementary fields</v>
      </c>
      <c r="AU55" s="17" t="s">
        <v>26</v>
      </c>
      <c r="AV55" s="17"/>
      <c r="AW55" s="17"/>
      <c r="AX55" s="12"/>
      <c r="AY55" s="9"/>
      <c r="AZ55" s="9"/>
      <c r="BA55" s="9"/>
    </row>
    <row r="56" spans="1:53" s="6" customFormat="1" x14ac:dyDescent="0.25">
      <c r="A56" s="80"/>
      <c r="B56" s="80"/>
      <c r="C56" s="81"/>
      <c r="D56" s="33"/>
      <c r="E56" s="80"/>
      <c r="F56" s="80"/>
      <c r="G56" s="80"/>
      <c r="H56" s="80"/>
      <c r="I56" s="80"/>
      <c r="J56" s="80"/>
      <c r="K56" s="80"/>
      <c r="L56" s="115"/>
      <c r="M56" s="115"/>
      <c r="N56" s="80"/>
      <c r="O56" s="33"/>
      <c r="P56" s="33"/>
      <c r="Q56" s="33"/>
      <c r="R56" s="87" t="str">
        <f t="shared" si="16"/>
        <v/>
      </c>
      <c r="S56" s="84"/>
      <c r="T56" s="84"/>
      <c r="U56" s="84"/>
      <c r="V56" s="84"/>
      <c r="W56" s="84"/>
      <c r="X56" s="33" t="str">
        <f t="shared" si="15"/>
        <v/>
      </c>
      <c r="Y56" s="33"/>
      <c r="Z56" s="33"/>
      <c r="AA56" s="33"/>
      <c r="AB56" s="33"/>
      <c r="AC56" s="33"/>
      <c r="AD56" s="33"/>
      <c r="AE56" s="33"/>
      <c r="AF56" s="33"/>
      <c r="AG56" s="27"/>
      <c r="AH56" s="7"/>
      <c r="AI56" s="17" t="str">
        <f t="shared" si="17"/>
        <v/>
      </c>
      <c r="AJ56" s="17">
        <f t="shared" si="13"/>
        <v>52</v>
      </c>
      <c r="AK56" s="17" t="str">
        <f t="shared" si="3"/>
        <v>Fill in supplementary fields</v>
      </c>
      <c r="AL56" s="17" t="str">
        <f t="shared" si="4"/>
        <v>Fill in supplementary fields</v>
      </c>
      <c r="AM56" s="17" t="str">
        <f t="shared" si="5"/>
        <v>Fill in supplementary fields</v>
      </c>
      <c r="AN56" s="17" t="str">
        <f t="shared" si="6"/>
        <v>Fill in supplementary fields</v>
      </c>
      <c r="AO56" s="17" t="str">
        <f t="shared" si="7"/>
        <v>Fill in supplementary fields</v>
      </c>
      <c r="AP56" s="17" t="str">
        <f t="shared" si="8"/>
        <v>Enter exposure values in fields A and B</v>
      </c>
      <c r="AQ56" s="17" t="str">
        <f t="shared" si="9"/>
        <v>Fill in supplementary fields</v>
      </c>
      <c r="AR56" s="17" t="str">
        <f t="shared" si="10"/>
        <v>Fill in supplementary fields</v>
      </c>
      <c r="AS56" s="17" t="str">
        <f t="shared" si="11"/>
        <v>Fill in supplementary fields</v>
      </c>
      <c r="AT56" s="17" t="str">
        <f t="shared" si="12"/>
        <v>Fill in supplementary fields</v>
      </c>
      <c r="AU56" s="17" t="s">
        <v>26</v>
      </c>
      <c r="AV56" s="17"/>
      <c r="AW56" s="17"/>
      <c r="AX56" s="12"/>
      <c r="AY56" s="9"/>
      <c r="AZ56" s="9"/>
      <c r="BA56" s="9"/>
    </row>
    <row r="57" spans="1:53" s="6" customFormat="1" x14ac:dyDescent="0.25">
      <c r="A57" s="80"/>
      <c r="B57" s="80"/>
      <c r="C57" s="81"/>
      <c r="D57" s="33"/>
      <c r="E57" s="80"/>
      <c r="F57" s="80"/>
      <c r="G57" s="80"/>
      <c r="H57" s="80"/>
      <c r="I57" s="80"/>
      <c r="J57" s="80"/>
      <c r="K57" s="80"/>
      <c r="L57" s="115"/>
      <c r="M57" s="115"/>
      <c r="N57" s="80"/>
      <c r="O57" s="33"/>
      <c r="P57" s="33"/>
      <c r="Q57" s="33"/>
      <c r="R57" s="87" t="str">
        <f t="shared" si="16"/>
        <v/>
      </c>
      <c r="S57" s="84"/>
      <c r="T57" s="84"/>
      <c r="U57" s="84"/>
      <c r="V57" s="84"/>
      <c r="W57" s="84"/>
      <c r="X57" s="33" t="str">
        <f t="shared" si="15"/>
        <v/>
      </c>
      <c r="Y57" s="33"/>
      <c r="Z57" s="33"/>
      <c r="AA57" s="33"/>
      <c r="AB57" s="33"/>
      <c r="AC57" s="33"/>
      <c r="AD57" s="33"/>
      <c r="AE57" s="33"/>
      <c r="AF57" s="33"/>
      <c r="AG57" s="27"/>
      <c r="AH57" s="7"/>
      <c r="AI57" s="17" t="str">
        <f t="shared" si="17"/>
        <v/>
      </c>
      <c r="AJ57" s="17">
        <f t="shared" si="13"/>
        <v>53</v>
      </c>
      <c r="AK57" s="17" t="str">
        <f t="shared" si="3"/>
        <v>Fill in supplementary fields</v>
      </c>
      <c r="AL57" s="17" t="str">
        <f t="shared" si="4"/>
        <v>Fill in supplementary fields</v>
      </c>
      <c r="AM57" s="17" t="str">
        <f t="shared" si="5"/>
        <v>Fill in supplementary fields</v>
      </c>
      <c r="AN57" s="17" t="str">
        <f t="shared" si="6"/>
        <v>Fill in supplementary fields</v>
      </c>
      <c r="AO57" s="17" t="str">
        <f t="shared" si="7"/>
        <v>Fill in supplementary fields</v>
      </c>
      <c r="AP57" s="17" t="str">
        <f t="shared" si="8"/>
        <v>Enter exposure values in fields A and B</v>
      </c>
      <c r="AQ57" s="17" t="str">
        <f t="shared" si="9"/>
        <v>Fill in supplementary fields</v>
      </c>
      <c r="AR57" s="17" t="str">
        <f t="shared" si="10"/>
        <v>Fill in supplementary fields</v>
      </c>
      <c r="AS57" s="17" t="str">
        <f t="shared" si="11"/>
        <v>Fill in supplementary fields</v>
      </c>
      <c r="AT57" s="17" t="str">
        <f t="shared" si="12"/>
        <v>Fill in supplementary fields</v>
      </c>
      <c r="AU57" s="17" t="s">
        <v>26</v>
      </c>
      <c r="AV57" s="17"/>
      <c r="AW57" s="17"/>
      <c r="AX57" s="12"/>
      <c r="AY57" s="9"/>
      <c r="AZ57" s="9"/>
      <c r="BA57" s="9"/>
    </row>
    <row r="58" spans="1:53" s="6" customFormat="1" x14ac:dyDescent="0.25">
      <c r="A58" s="80"/>
      <c r="B58" s="80"/>
      <c r="C58" s="81"/>
      <c r="D58" s="33"/>
      <c r="E58" s="80"/>
      <c r="F58" s="80"/>
      <c r="G58" s="80"/>
      <c r="H58" s="80"/>
      <c r="I58" s="80"/>
      <c r="J58" s="80"/>
      <c r="K58" s="80"/>
      <c r="L58" s="115"/>
      <c r="M58" s="115"/>
      <c r="N58" s="80"/>
      <c r="O58" s="33"/>
      <c r="P58" s="33"/>
      <c r="Q58" s="33"/>
      <c r="R58" s="87" t="str">
        <f t="shared" si="16"/>
        <v/>
      </c>
      <c r="S58" s="84"/>
      <c r="T58" s="84"/>
      <c r="U58" s="84"/>
      <c r="V58" s="84"/>
      <c r="W58" s="84"/>
      <c r="X58" s="33" t="str">
        <f t="shared" si="15"/>
        <v/>
      </c>
      <c r="Y58" s="33"/>
      <c r="Z58" s="33"/>
      <c r="AA58" s="33"/>
      <c r="AB58" s="33"/>
      <c r="AC58" s="33"/>
      <c r="AD58" s="33"/>
      <c r="AE58" s="33"/>
      <c r="AF58" s="33"/>
      <c r="AG58" s="27"/>
      <c r="AH58" s="7"/>
      <c r="AI58" s="17" t="str">
        <f t="shared" si="17"/>
        <v/>
      </c>
      <c r="AJ58" s="17">
        <f t="shared" si="13"/>
        <v>54</v>
      </c>
      <c r="AK58" s="17" t="str">
        <f t="shared" si="3"/>
        <v>Fill in supplementary fields</v>
      </c>
      <c r="AL58" s="17" t="str">
        <f t="shared" si="4"/>
        <v>Fill in supplementary fields</v>
      </c>
      <c r="AM58" s="17" t="str">
        <f t="shared" si="5"/>
        <v>Fill in supplementary fields</v>
      </c>
      <c r="AN58" s="17" t="str">
        <f t="shared" si="6"/>
        <v>Fill in supplementary fields</v>
      </c>
      <c r="AO58" s="17" t="str">
        <f t="shared" si="7"/>
        <v>Fill in supplementary fields</v>
      </c>
      <c r="AP58" s="17" t="str">
        <f t="shared" si="8"/>
        <v>Enter exposure values in fields A and B</v>
      </c>
      <c r="AQ58" s="17" t="str">
        <f t="shared" si="9"/>
        <v>Fill in supplementary fields</v>
      </c>
      <c r="AR58" s="17" t="str">
        <f t="shared" si="10"/>
        <v>Fill in supplementary fields</v>
      </c>
      <c r="AS58" s="17" t="str">
        <f t="shared" si="11"/>
        <v>Fill in supplementary fields</v>
      </c>
      <c r="AT58" s="17" t="str">
        <f t="shared" si="12"/>
        <v>Fill in supplementary fields</v>
      </c>
      <c r="AU58" s="17" t="s">
        <v>26</v>
      </c>
      <c r="AV58" s="17"/>
      <c r="AW58" s="17"/>
      <c r="AX58" s="12"/>
      <c r="AY58" s="9"/>
      <c r="AZ58" s="9"/>
      <c r="BA58" s="9"/>
    </row>
    <row r="59" spans="1:53" s="6" customFormat="1" x14ac:dyDescent="0.25">
      <c r="A59" s="80"/>
      <c r="B59" s="80"/>
      <c r="C59" s="81"/>
      <c r="D59" s="33"/>
      <c r="E59" s="80"/>
      <c r="F59" s="80"/>
      <c r="G59" s="80"/>
      <c r="H59" s="80"/>
      <c r="I59" s="80"/>
      <c r="J59" s="80"/>
      <c r="K59" s="80"/>
      <c r="L59" s="115"/>
      <c r="M59" s="115"/>
      <c r="N59" s="80"/>
      <c r="O59" s="33"/>
      <c r="P59" s="33"/>
      <c r="Q59" s="33"/>
      <c r="R59" s="87" t="str">
        <f t="shared" si="16"/>
        <v/>
      </c>
      <c r="S59" s="84"/>
      <c r="T59" s="84"/>
      <c r="U59" s="84"/>
      <c r="V59" s="84"/>
      <c r="W59" s="84"/>
      <c r="X59" s="33" t="str">
        <f t="shared" si="15"/>
        <v/>
      </c>
      <c r="Y59" s="33"/>
      <c r="Z59" s="33"/>
      <c r="AA59" s="33"/>
      <c r="AB59" s="33"/>
      <c r="AC59" s="33"/>
      <c r="AD59" s="33"/>
      <c r="AE59" s="33"/>
      <c r="AF59" s="33"/>
      <c r="AG59" s="27"/>
      <c r="AH59" s="7"/>
      <c r="AI59" s="17" t="str">
        <f t="shared" si="17"/>
        <v/>
      </c>
      <c r="AJ59" s="17">
        <f t="shared" si="13"/>
        <v>55</v>
      </c>
      <c r="AK59" s="17" t="str">
        <f t="shared" si="3"/>
        <v>Fill in supplementary fields</v>
      </c>
      <c r="AL59" s="17" t="str">
        <f t="shared" si="4"/>
        <v>Fill in supplementary fields</v>
      </c>
      <c r="AM59" s="17" t="str">
        <f t="shared" si="5"/>
        <v>Fill in supplementary fields</v>
      </c>
      <c r="AN59" s="17" t="str">
        <f t="shared" si="6"/>
        <v>Fill in supplementary fields</v>
      </c>
      <c r="AO59" s="17" t="str">
        <f t="shared" si="7"/>
        <v>Fill in supplementary fields</v>
      </c>
      <c r="AP59" s="17" t="str">
        <f t="shared" si="8"/>
        <v>Enter exposure values in fields A and B</v>
      </c>
      <c r="AQ59" s="17" t="str">
        <f t="shared" si="9"/>
        <v>Fill in supplementary fields</v>
      </c>
      <c r="AR59" s="17" t="str">
        <f t="shared" si="10"/>
        <v>Fill in supplementary fields</v>
      </c>
      <c r="AS59" s="17" t="str">
        <f t="shared" si="11"/>
        <v>Fill in supplementary fields</v>
      </c>
      <c r="AT59" s="17" t="str">
        <f t="shared" si="12"/>
        <v>Fill in supplementary fields</v>
      </c>
      <c r="AU59" s="17" t="s">
        <v>26</v>
      </c>
      <c r="AV59" s="17"/>
      <c r="AW59" s="17"/>
      <c r="AX59" s="12"/>
      <c r="AY59" s="9"/>
      <c r="AZ59" s="9"/>
      <c r="BA59" s="9"/>
    </row>
    <row r="60" spans="1:53" s="6" customFormat="1" x14ac:dyDescent="0.25">
      <c r="A60" s="80"/>
      <c r="B60" s="80"/>
      <c r="C60" s="81"/>
      <c r="D60" s="33"/>
      <c r="E60" s="80"/>
      <c r="F60" s="80"/>
      <c r="G60" s="80"/>
      <c r="H60" s="80"/>
      <c r="I60" s="80"/>
      <c r="J60" s="80"/>
      <c r="K60" s="80"/>
      <c r="L60" s="115"/>
      <c r="M60" s="115"/>
      <c r="N60" s="80"/>
      <c r="O60" s="33"/>
      <c r="P60" s="33"/>
      <c r="Q60" s="33"/>
      <c r="R60" s="87" t="str">
        <f t="shared" si="16"/>
        <v/>
      </c>
      <c r="S60" s="84"/>
      <c r="T60" s="84"/>
      <c r="U60" s="84"/>
      <c r="V60" s="84"/>
      <c r="W60" s="84"/>
      <c r="X60" s="33" t="str">
        <f t="shared" si="15"/>
        <v/>
      </c>
      <c r="Y60" s="33"/>
      <c r="Z60" s="33"/>
      <c r="AA60" s="33"/>
      <c r="AB60" s="33"/>
      <c r="AC60" s="33"/>
      <c r="AD60" s="33"/>
      <c r="AE60" s="33"/>
      <c r="AF60" s="33"/>
      <c r="AG60" s="27"/>
      <c r="AH60" s="7"/>
      <c r="AI60" s="17" t="str">
        <f t="shared" si="17"/>
        <v/>
      </c>
      <c r="AJ60" s="17">
        <f t="shared" si="13"/>
        <v>56</v>
      </c>
      <c r="AK60" s="17" t="str">
        <f t="shared" si="3"/>
        <v>Fill in supplementary fields</v>
      </c>
      <c r="AL60" s="17" t="str">
        <f t="shared" si="4"/>
        <v>Fill in supplementary fields</v>
      </c>
      <c r="AM60" s="17" t="str">
        <f t="shared" si="5"/>
        <v>Fill in supplementary fields</v>
      </c>
      <c r="AN60" s="17" t="str">
        <f t="shared" si="6"/>
        <v>Fill in supplementary fields</v>
      </c>
      <c r="AO60" s="17" t="str">
        <f t="shared" si="7"/>
        <v>Fill in supplementary fields</v>
      </c>
      <c r="AP60" s="17" t="str">
        <f t="shared" si="8"/>
        <v>Enter exposure values in fields A and B</v>
      </c>
      <c r="AQ60" s="17" t="str">
        <f t="shared" si="9"/>
        <v>Fill in supplementary fields</v>
      </c>
      <c r="AR60" s="17" t="str">
        <f t="shared" si="10"/>
        <v>Fill in supplementary fields</v>
      </c>
      <c r="AS60" s="17" t="str">
        <f t="shared" si="11"/>
        <v>Fill in supplementary fields</v>
      </c>
      <c r="AT60" s="17" t="str">
        <f t="shared" si="12"/>
        <v>Fill in supplementary fields</v>
      </c>
      <c r="AU60" s="17" t="s">
        <v>26</v>
      </c>
      <c r="AV60" s="17"/>
      <c r="AW60" s="17"/>
      <c r="AX60" s="12"/>
      <c r="AY60" s="9"/>
      <c r="AZ60" s="9"/>
      <c r="BA60" s="9"/>
    </row>
    <row r="61" spans="1:53" s="6" customFormat="1" x14ac:dyDescent="0.25">
      <c r="A61" s="80"/>
      <c r="B61" s="80"/>
      <c r="C61" s="81"/>
      <c r="D61" s="33"/>
      <c r="E61" s="80"/>
      <c r="F61" s="80"/>
      <c r="G61" s="80"/>
      <c r="H61" s="80"/>
      <c r="I61" s="80"/>
      <c r="J61" s="80"/>
      <c r="K61" s="80"/>
      <c r="L61" s="115"/>
      <c r="M61" s="115"/>
      <c r="N61" s="80"/>
      <c r="O61" s="33"/>
      <c r="P61" s="33"/>
      <c r="Q61" s="33"/>
      <c r="R61" s="87" t="str">
        <f t="shared" si="16"/>
        <v/>
      </c>
      <c r="S61" s="84"/>
      <c r="T61" s="84"/>
      <c r="U61" s="84"/>
      <c r="V61" s="84"/>
      <c r="W61" s="84"/>
      <c r="X61" s="33" t="str">
        <f t="shared" si="15"/>
        <v/>
      </c>
      <c r="Y61" s="33"/>
      <c r="Z61" s="33"/>
      <c r="AA61" s="33"/>
      <c r="AB61" s="33"/>
      <c r="AC61" s="33"/>
      <c r="AD61" s="33"/>
      <c r="AE61" s="33"/>
      <c r="AF61" s="33"/>
      <c r="AG61" s="27"/>
      <c r="AH61" s="7"/>
      <c r="AI61" s="17" t="str">
        <f t="shared" si="17"/>
        <v/>
      </c>
      <c r="AJ61" s="17">
        <f t="shared" si="13"/>
        <v>57</v>
      </c>
      <c r="AK61" s="17" t="str">
        <f t="shared" si="3"/>
        <v>Fill in supplementary fields</v>
      </c>
      <c r="AL61" s="17" t="str">
        <f t="shared" si="4"/>
        <v>Fill in supplementary fields</v>
      </c>
      <c r="AM61" s="17" t="str">
        <f t="shared" si="5"/>
        <v>Fill in supplementary fields</v>
      </c>
      <c r="AN61" s="17" t="str">
        <f t="shared" si="6"/>
        <v>Fill in supplementary fields</v>
      </c>
      <c r="AO61" s="17" t="str">
        <f t="shared" si="7"/>
        <v>Fill in supplementary fields</v>
      </c>
      <c r="AP61" s="17" t="str">
        <f t="shared" si="8"/>
        <v>Enter exposure values in fields A and B</v>
      </c>
      <c r="AQ61" s="17" t="str">
        <f t="shared" si="9"/>
        <v>Fill in supplementary fields</v>
      </c>
      <c r="AR61" s="17" t="str">
        <f t="shared" si="10"/>
        <v>Fill in supplementary fields</v>
      </c>
      <c r="AS61" s="17" t="str">
        <f t="shared" si="11"/>
        <v>Fill in supplementary fields</v>
      </c>
      <c r="AT61" s="17" t="str">
        <f t="shared" si="12"/>
        <v>Fill in supplementary fields</v>
      </c>
      <c r="AU61" s="17" t="s">
        <v>26</v>
      </c>
      <c r="AV61" s="17"/>
      <c r="AW61" s="17"/>
      <c r="AX61" s="12"/>
      <c r="AY61" s="9"/>
      <c r="AZ61" s="9"/>
      <c r="BA61" s="9"/>
    </row>
    <row r="62" spans="1:53" s="6" customFormat="1" x14ac:dyDescent="0.25">
      <c r="A62" s="80"/>
      <c r="B62" s="80"/>
      <c r="C62" s="81"/>
      <c r="D62" s="33"/>
      <c r="E62" s="80"/>
      <c r="F62" s="80"/>
      <c r="G62" s="80"/>
      <c r="H62" s="80"/>
      <c r="I62" s="80"/>
      <c r="J62" s="80"/>
      <c r="K62" s="80"/>
      <c r="L62" s="115"/>
      <c r="M62" s="115"/>
      <c r="N62" s="80"/>
      <c r="O62" s="33"/>
      <c r="P62" s="33"/>
      <c r="Q62" s="33"/>
      <c r="R62" s="87" t="str">
        <f t="shared" si="16"/>
        <v/>
      </c>
      <c r="S62" s="84"/>
      <c r="T62" s="84"/>
      <c r="U62" s="84"/>
      <c r="V62" s="84"/>
      <c r="W62" s="84"/>
      <c r="X62" s="33" t="str">
        <f t="shared" si="15"/>
        <v/>
      </c>
      <c r="Y62" s="33"/>
      <c r="Z62" s="33"/>
      <c r="AA62" s="33"/>
      <c r="AB62" s="33"/>
      <c r="AC62" s="33"/>
      <c r="AD62" s="33"/>
      <c r="AE62" s="33"/>
      <c r="AF62" s="33"/>
      <c r="AG62" s="27"/>
      <c r="AH62" s="7"/>
      <c r="AI62" s="17" t="str">
        <f t="shared" si="17"/>
        <v/>
      </c>
      <c r="AJ62" s="17">
        <f t="shared" si="13"/>
        <v>58</v>
      </c>
      <c r="AK62" s="17" t="str">
        <f t="shared" si="3"/>
        <v>Fill in supplementary fields</v>
      </c>
      <c r="AL62" s="17" t="str">
        <f t="shared" si="4"/>
        <v>Fill in supplementary fields</v>
      </c>
      <c r="AM62" s="17" t="str">
        <f t="shared" si="5"/>
        <v>Fill in supplementary fields</v>
      </c>
      <c r="AN62" s="17" t="str">
        <f t="shared" si="6"/>
        <v>Fill in supplementary fields</v>
      </c>
      <c r="AO62" s="17" t="str">
        <f t="shared" si="7"/>
        <v>Fill in supplementary fields</v>
      </c>
      <c r="AP62" s="17" t="str">
        <f t="shared" si="8"/>
        <v>Enter exposure values in fields A and B</v>
      </c>
      <c r="AQ62" s="17" t="str">
        <f t="shared" si="9"/>
        <v>Fill in supplementary fields</v>
      </c>
      <c r="AR62" s="17" t="str">
        <f t="shared" si="10"/>
        <v>Fill in supplementary fields</v>
      </c>
      <c r="AS62" s="17" t="str">
        <f t="shared" si="11"/>
        <v>Fill in supplementary fields</v>
      </c>
      <c r="AT62" s="17" t="str">
        <f t="shared" si="12"/>
        <v>Fill in supplementary fields</v>
      </c>
      <c r="AU62" s="17" t="s">
        <v>26</v>
      </c>
      <c r="AV62" s="17"/>
      <c r="AW62" s="17"/>
      <c r="AX62" s="12"/>
      <c r="AY62" s="9"/>
      <c r="AZ62" s="9"/>
      <c r="BA62" s="9"/>
    </row>
    <row r="63" spans="1:53" s="6" customFormat="1" x14ac:dyDescent="0.25">
      <c r="A63" s="80"/>
      <c r="B63" s="80"/>
      <c r="C63" s="81"/>
      <c r="D63" s="33"/>
      <c r="E63" s="80"/>
      <c r="F63" s="80"/>
      <c r="G63" s="80"/>
      <c r="H63" s="80"/>
      <c r="I63" s="80"/>
      <c r="J63" s="80"/>
      <c r="K63" s="80"/>
      <c r="L63" s="115"/>
      <c r="M63" s="115"/>
      <c r="N63" s="80"/>
      <c r="O63" s="33"/>
      <c r="P63" s="33"/>
      <c r="Q63" s="33"/>
      <c r="R63" s="87" t="str">
        <f t="shared" si="16"/>
        <v/>
      </c>
      <c r="S63" s="84"/>
      <c r="T63" s="84"/>
      <c r="U63" s="84"/>
      <c r="V63" s="84"/>
      <c r="W63" s="84"/>
      <c r="X63" s="33" t="str">
        <f t="shared" si="15"/>
        <v/>
      </c>
      <c r="Y63" s="33"/>
      <c r="Z63" s="33"/>
      <c r="AA63" s="33"/>
      <c r="AB63" s="33"/>
      <c r="AC63" s="33"/>
      <c r="AD63" s="33"/>
      <c r="AE63" s="33"/>
      <c r="AF63" s="33"/>
      <c r="AG63" s="27"/>
      <c r="AH63" s="7"/>
      <c r="AI63" s="17" t="str">
        <f t="shared" si="17"/>
        <v/>
      </c>
      <c r="AJ63" s="17">
        <f t="shared" si="13"/>
        <v>59</v>
      </c>
      <c r="AK63" s="17" t="str">
        <f t="shared" si="3"/>
        <v>Fill in supplementary fields</v>
      </c>
      <c r="AL63" s="17" t="str">
        <f t="shared" si="4"/>
        <v>Fill in supplementary fields</v>
      </c>
      <c r="AM63" s="17" t="str">
        <f t="shared" si="5"/>
        <v>Fill in supplementary fields</v>
      </c>
      <c r="AN63" s="17" t="str">
        <f t="shared" si="6"/>
        <v>Fill in supplementary fields</v>
      </c>
      <c r="AO63" s="17" t="str">
        <f t="shared" si="7"/>
        <v>Fill in supplementary fields</v>
      </c>
      <c r="AP63" s="17" t="str">
        <f t="shared" si="8"/>
        <v>Enter exposure values in fields A and B</v>
      </c>
      <c r="AQ63" s="17" t="str">
        <f t="shared" si="9"/>
        <v>Fill in supplementary fields</v>
      </c>
      <c r="AR63" s="17" t="str">
        <f t="shared" si="10"/>
        <v>Fill in supplementary fields</v>
      </c>
      <c r="AS63" s="17" t="str">
        <f t="shared" si="11"/>
        <v>Fill in supplementary fields</v>
      </c>
      <c r="AT63" s="17" t="str">
        <f t="shared" si="12"/>
        <v>Fill in supplementary fields</v>
      </c>
      <c r="AU63" s="17" t="s">
        <v>26</v>
      </c>
      <c r="AV63" s="17"/>
      <c r="AW63" s="17"/>
      <c r="AX63" s="12"/>
      <c r="AY63" s="9"/>
      <c r="AZ63" s="9"/>
      <c r="BA63" s="9"/>
    </row>
    <row r="64" spans="1:53" s="6" customFormat="1" x14ac:dyDescent="0.25">
      <c r="A64" s="80"/>
      <c r="B64" s="80"/>
      <c r="C64" s="81"/>
      <c r="D64" s="33"/>
      <c r="E64" s="80"/>
      <c r="F64" s="80"/>
      <c r="G64" s="80"/>
      <c r="H64" s="80"/>
      <c r="I64" s="80"/>
      <c r="J64" s="80"/>
      <c r="K64" s="80"/>
      <c r="L64" s="115"/>
      <c r="M64" s="115"/>
      <c r="N64" s="80"/>
      <c r="O64" s="33"/>
      <c r="P64" s="33"/>
      <c r="Q64" s="33"/>
      <c r="R64" s="87" t="str">
        <f t="shared" si="16"/>
        <v/>
      </c>
      <c r="S64" s="84"/>
      <c r="T64" s="84"/>
      <c r="U64" s="84"/>
      <c r="V64" s="84"/>
      <c r="W64" s="84"/>
      <c r="X64" s="33" t="str">
        <f t="shared" si="15"/>
        <v/>
      </c>
      <c r="Y64" s="33"/>
      <c r="Z64" s="33"/>
      <c r="AA64" s="33"/>
      <c r="AB64" s="33"/>
      <c r="AC64" s="33"/>
      <c r="AD64" s="33"/>
      <c r="AE64" s="33"/>
      <c r="AF64" s="33"/>
      <c r="AG64" s="27"/>
      <c r="AH64" s="7"/>
      <c r="AI64" s="17" t="str">
        <f t="shared" si="17"/>
        <v/>
      </c>
      <c r="AJ64" s="17">
        <f t="shared" si="13"/>
        <v>60</v>
      </c>
      <c r="AK64" s="17" t="str">
        <f t="shared" si="3"/>
        <v>Fill in supplementary fields</v>
      </c>
      <c r="AL64" s="17" t="str">
        <f t="shared" si="4"/>
        <v>Fill in supplementary fields</v>
      </c>
      <c r="AM64" s="17" t="str">
        <f t="shared" si="5"/>
        <v>Fill in supplementary fields</v>
      </c>
      <c r="AN64" s="17" t="str">
        <f t="shared" si="6"/>
        <v>Fill in supplementary fields</v>
      </c>
      <c r="AO64" s="17" t="str">
        <f t="shared" si="7"/>
        <v>Fill in supplementary fields</v>
      </c>
      <c r="AP64" s="17" t="str">
        <f t="shared" si="8"/>
        <v>Enter exposure values in fields A and B</v>
      </c>
      <c r="AQ64" s="17" t="str">
        <f t="shared" si="9"/>
        <v>Fill in supplementary fields</v>
      </c>
      <c r="AR64" s="17" t="str">
        <f t="shared" si="10"/>
        <v>Fill in supplementary fields</v>
      </c>
      <c r="AS64" s="17" t="str">
        <f t="shared" si="11"/>
        <v>Fill in supplementary fields</v>
      </c>
      <c r="AT64" s="17" t="str">
        <f t="shared" si="12"/>
        <v>Fill in supplementary fields</v>
      </c>
      <c r="AU64" s="17" t="s">
        <v>26</v>
      </c>
      <c r="AV64" s="17"/>
      <c r="AW64" s="17"/>
      <c r="AX64" s="12"/>
      <c r="AY64" s="9"/>
      <c r="AZ64" s="9"/>
      <c r="BA64" s="9"/>
    </row>
    <row r="65" spans="1:53" s="6" customFormat="1" x14ac:dyDescent="0.25">
      <c r="A65" s="80"/>
      <c r="B65" s="80"/>
      <c r="C65" s="81"/>
      <c r="D65" s="33"/>
      <c r="E65" s="80"/>
      <c r="F65" s="80"/>
      <c r="G65" s="80"/>
      <c r="H65" s="80"/>
      <c r="I65" s="80"/>
      <c r="J65" s="80"/>
      <c r="K65" s="80"/>
      <c r="L65" s="115"/>
      <c r="M65" s="115"/>
      <c r="N65" s="80"/>
      <c r="O65" s="33"/>
      <c r="P65" s="33"/>
      <c r="Q65" s="33"/>
      <c r="R65" s="87" t="str">
        <f t="shared" si="16"/>
        <v/>
      </c>
      <c r="S65" s="84"/>
      <c r="T65" s="84"/>
      <c r="U65" s="84"/>
      <c r="V65" s="84"/>
      <c r="W65" s="84"/>
      <c r="X65" s="33" t="str">
        <f t="shared" si="15"/>
        <v/>
      </c>
      <c r="Y65" s="33"/>
      <c r="Z65" s="33"/>
      <c r="AA65" s="33"/>
      <c r="AB65" s="33"/>
      <c r="AC65" s="33"/>
      <c r="AD65" s="33"/>
      <c r="AE65" s="33"/>
      <c r="AF65" s="33"/>
      <c r="AG65" s="27"/>
      <c r="AH65" s="7"/>
      <c r="AI65" s="17" t="str">
        <f t="shared" si="17"/>
        <v/>
      </c>
      <c r="AJ65" s="17">
        <f t="shared" si="13"/>
        <v>61</v>
      </c>
      <c r="AK65" s="17" t="str">
        <f t="shared" si="3"/>
        <v>Fill in supplementary fields</v>
      </c>
      <c r="AL65" s="17" t="str">
        <f t="shared" si="4"/>
        <v>Fill in supplementary fields</v>
      </c>
      <c r="AM65" s="17" t="str">
        <f t="shared" si="5"/>
        <v>Fill in supplementary fields</v>
      </c>
      <c r="AN65" s="17" t="str">
        <f t="shared" si="6"/>
        <v>Fill in supplementary fields</v>
      </c>
      <c r="AO65" s="17" t="str">
        <f t="shared" si="7"/>
        <v>Fill in supplementary fields</v>
      </c>
      <c r="AP65" s="17" t="str">
        <f t="shared" si="8"/>
        <v>Enter exposure values in fields A and B</v>
      </c>
      <c r="AQ65" s="17" t="str">
        <f t="shared" si="9"/>
        <v>Fill in supplementary fields</v>
      </c>
      <c r="AR65" s="17" t="str">
        <f t="shared" si="10"/>
        <v>Fill in supplementary fields</v>
      </c>
      <c r="AS65" s="17" t="str">
        <f t="shared" si="11"/>
        <v>Fill in supplementary fields</v>
      </c>
      <c r="AT65" s="17" t="str">
        <f t="shared" si="12"/>
        <v>Fill in supplementary fields</v>
      </c>
      <c r="AU65" s="17" t="s">
        <v>26</v>
      </c>
      <c r="AV65" s="17"/>
      <c r="AW65" s="17"/>
      <c r="AX65" s="12"/>
      <c r="AY65" s="9"/>
      <c r="AZ65" s="9"/>
      <c r="BA65" s="9"/>
    </row>
    <row r="66" spans="1:53" s="6" customFormat="1" x14ac:dyDescent="0.25">
      <c r="A66" s="80"/>
      <c r="B66" s="80"/>
      <c r="C66" s="81"/>
      <c r="D66" s="33"/>
      <c r="E66" s="80"/>
      <c r="F66" s="80"/>
      <c r="G66" s="80"/>
      <c r="H66" s="80"/>
      <c r="I66" s="80"/>
      <c r="J66" s="80"/>
      <c r="K66" s="80"/>
      <c r="L66" s="115"/>
      <c r="M66" s="115"/>
      <c r="N66" s="80"/>
      <c r="O66" s="33"/>
      <c r="P66" s="33"/>
      <c r="Q66" s="33"/>
      <c r="R66" s="87" t="str">
        <f t="shared" si="16"/>
        <v/>
      </c>
      <c r="S66" s="84"/>
      <c r="T66" s="84"/>
      <c r="U66" s="84"/>
      <c r="V66" s="84"/>
      <c r="W66" s="84"/>
      <c r="X66" s="33" t="str">
        <f t="shared" si="15"/>
        <v/>
      </c>
      <c r="Y66" s="33"/>
      <c r="Z66" s="33"/>
      <c r="AA66" s="33"/>
      <c r="AB66" s="33"/>
      <c r="AC66" s="33"/>
      <c r="AD66" s="33"/>
      <c r="AE66" s="33"/>
      <c r="AF66" s="33"/>
      <c r="AG66" s="27"/>
      <c r="AH66" s="7"/>
      <c r="AI66" s="17" t="str">
        <f t="shared" si="17"/>
        <v/>
      </c>
      <c r="AJ66" s="17">
        <f t="shared" si="13"/>
        <v>62</v>
      </c>
      <c r="AK66" s="17" t="str">
        <f t="shared" si="3"/>
        <v>Fill in supplementary fields</v>
      </c>
      <c r="AL66" s="17" t="str">
        <f t="shared" si="4"/>
        <v>Fill in supplementary fields</v>
      </c>
      <c r="AM66" s="17" t="str">
        <f t="shared" si="5"/>
        <v>Fill in supplementary fields</v>
      </c>
      <c r="AN66" s="17" t="str">
        <f t="shared" si="6"/>
        <v>Fill in supplementary fields</v>
      </c>
      <c r="AO66" s="17" t="str">
        <f t="shared" si="7"/>
        <v>Fill in supplementary fields</v>
      </c>
      <c r="AP66" s="17" t="str">
        <f t="shared" si="8"/>
        <v>Enter exposure values in fields A and B</v>
      </c>
      <c r="AQ66" s="17" t="str">
        <f t="shared" si="9"/>
        <v>Fill in supplementary fields</v>
      </c>
      <c r="AR66" s="17" t="str">
        <f t="shared" si="10"/>
        <v>Fill in supplementary fields</v>
      </c>
      <c r="AS66" s="17" t="str">
        <f t="shared" si="11"/>
        <v>Fill in supplementary fields</v>
      </c>
      <c r="AT66" s="17" t="str">
        <f t="shared" si="12"/>
        <v>Fill in supplementary fields</v>
      </c>
      <c r="AU66" s="17" t="s">
        <v>26</v>
      </c>
      <c r="AV66" s="17"/>
      <c r="AW66" s="17"/>
      <c r="AX66" s="12"/>
      <c r="AY66" s="9"/>
      <c r="AZ66" s="9"/>
      <c r="BA66" s="9"/>
    </row>
    <row r="67" spans="1:53" s="6" customFormat="1" x14ac:dyDescent="0.25">
      <c r="A67" s="80"/>
      <c r="B67" s="80"/>
      <c r="C67" s="81"/>
      <c r="D67" s="33"/>
      <c r="E67" s="80"/>
      <c r="F67" s="80"/>
      <c r="G67" s="80"/>
      <c r="H67" s="80"/>
      <c r="I67" s="80"/>
      <c r="J67" s="80"/>
      <c r="K67" s="80"/>
      <c r="L67" s="115"/>
      <c r="M67" s="115"/>
      <c r="N67" s="80"/>
      <c r="O67" s="33"/>
      <c r="P67" s="33"/>
      <c r="Q67" s="33"/>
      <c r="R67" s="87" t="str">
        <f t="shared" si="16"/>
        <v/>
      </c>
      <c r="S67" s="84"/>
      <c r="T67" s="84"/>
      <c r="U67" s="84"/>
      <c r="V67" s="84"/>
      <c r="W67" s="84"/>
      <c r="X67" s="33" t="str">
        <f t="shared" si="15"/>
        <v/>
      </c>
      <c r="Y67" s="33"/>
      <c r="Z67" s="33"/>
      <c r="AA67" s="33"/>
      <c r="AB67" s="33"/>
      <c r="AC67" s="33"/>
      <c r="AD67" s="33"/>
      <c r="AE67" s="33"/>
      <c r="AF67" s="33"/>
      <c r="AG67" s="27"/>
      <c r="AH67" s="7"/>
      <c r="AI67" s="17" t="str">
        <f t="shared" si="17"/>
        <v/>
      </c>
      <c r="AJ67" s="17">
        <f t="shared" si="13"/>
        <v>63</v>
      </c>
      <c r="AK67" s="17" t="str">
        <f t="shared" si="3"/>
        <v>Fill in supplementary fields</v>
      </c>
      <c r="AL67" s="17" t="str">
        <f t="shared" si="4"/>
        <v>Fill in supplementary fields</v>
      </c>
      <c r="AM67" s="17" t="str">
        <f t="shared" si="5"/>
        <v>Fill in supplementary fields</v>
      </c>
      <c r="AN67" s="17" t="str">
        <f t="shared" si="6"/>
        <v>Fill in supplementary fields</v>
      </c>
      <c r="AO67" s="17" t="str">
        <f t="shared" si="7"/>
        <v>Fill in supplementary fields</v>
      </c>
      <c r="AP67" s="17" t="str">
        <f t="shared" si="8"/>
        <v>Enter exposure values in fields A and B</v>
      </c>
      <c r="AQ67" s="17" t="str">
        <f t="shared" si="9"/>
        <v>Fill in supplementary fields</v>
      </c>
      <c r="AR67" s="17" t="str">
        <f t="shared" si="10"/>
        <v>Fill in supplementary fields</v>
      </c>
      <c r="AS67" s="17" t="str">
        <f t="shared" si="11"/>
        <v>Fill in supplementary fields</v>
      </c>
      <c r="AT67" s="17" t="str">
        <f t="shared" si="12"/>
        <v>Fill in supplementary fields</v>
      </c>
      <c r="AU67" s="17" t="s">
        <v>26</v>
      </c>
      <c r="AV67" s="17"/>
      <c r="AW67" s="17"/>
      <c r="AX67" s="12"/>
      <c r="AY67" s="9"/>
      <c r="AZ67" s="9"/>
      <c r="BA67" s="9"/>
    </row>
    <row r="68" spans="1:53" s="6" customFormat="1" x14ac:dyDescent="0.25">
      <c r="A68" s="80"/>
      <c r="B68" s="80"/>
      <c r="C68" s="81"/>
      <c r="D68" s="33"/>
      <c r="E68" s="80"/>
      <c r="F68" s="80"/>
      <c r="G68" s="80"/>
      <c r="H68" s="80"/>
      <c r="I68" s="80"/>
      <c r="J68" s="80"/>
      <c r="K68" s="80"/>
      <c r="L68" s="115"/>
      <c r="M68" s="115"/>
      <c r="N68" s="80"/>
      <c r="O68" s="33"/>
      <c r="P68" s="33"/>
      <c r="Q68" s="33"/>
      <c r="R68" s="87" t="str">
        <f t="shared" si="16"/>
        <v/>
      </c>
      <c r="S68" s="84"/>
      <c r="T68" s="84"/>
      <c r="U68" s="84"/>
      <c r="V68" s="84"/>
      <c r="W68" s="84"/>
      <c r="X68" s="33" t="str">
        <f t="shared" si="15"/>
        <v/>
      </c>
      <c r="Y68" s="33"/>
      <c r="Z68" s="33"/>
      <c r="AA68" s="33"/>
      <c r="AB68" s="33"/>
      <c r="AC68" s="33"/>
      <c r="AD68" s="33"/>
      <c r="AE68" s="33"/>
      <c r="AF68" s="33"/>
      <c r="AG68" s="27"/>
      <c r="AH68" s="7"/>
      <c r="AI68" s="17" t="str">
        <f t="shared" si="17"/>
        <v/>
      </c>
      <c r="AJ68" s="17">
        <f t="shared" si="13"/>
        <v>64</v>
      </c>
      <c r="AK68" s="17" t="str">
        <f t="shared" si="3"/>
        <v>Fill in supplementary fields</v>
      </c>
      <c r="AL68" s="17" t="str">
        <f t="shared" si="4"/>
        <v>Fill in supplementary fields</v>
      </c>
      <c r="AM68" s="17" t="str">
        <f t="shared" si="5"/>
        <v>Fill in supplementary fields</v>
      </c>
      <c r="AN68" s="17" t="str">
        <f t="shared" si="6"/>
        <v>Fill in supplementary fields</v>
      </c>
      <c r="AO68" s="17" t="str">
        <f t="shared" si="7"/>
        <v>Fill in supplementary fields</v>
      </c>
      <c r="AP68" s="17" t="str">
        <f t="shared" si="8"/>
        <v>Enter exposure values in fields A and B</v>
      </c>
      <c r="AQ68" s="17" t="str">
        <f t="shared" si="9"/>
        <v>Fill in supplementary fields</v>
      </c>
      <c r="AR68" s="17" t="str">
        <f t="shared" si="10"/>
        <v>Fill in supplementary fields</v>
      </c>
      <c r="AS68" s="17" t="str">
        <f t="shared" si="11"/>
        <v>Fill in supplementary fields</v>
      </c>
      <c r="AT68" s="17" t="str">
        <f t="shared" si="12"/>
        <v>Fill in supplementary fields</v>
      </c>
      <c r="AU68" s="17" t="s">
        <v>26</v>
      </c>
      <c r="AV68" s="17"/>
      <c r="AW68" s="17"/>
      <c r="AX68" s="12"/>
      <c r="AY68" s="9"/>
      <c r="AZ68" s="9"/>
      <c r="BA68" s="9"/>
    </row>
    <row r="69" spans="1:53" s="6" customFormat="1" x14ac:dyDescent="0.25">
      <c r="A69" s="80"/>
      <c r="B69" s="80"/>
      <c r="C69" s="81"/>
      <c r="D69" s="33"/>
      <c r="E69" s="80"/>
      <c r="F69" s="80"/>
      <c r="G69" s="80"/>
      <c r="H69" s="80"/>
      <c r="I69" s="80"/>
      <c r="J69" s="80"/>
      <c r="K69" s="80"/>
      <c r="L69" s="115"/>
      <c r="M69" s="115"/>
      <c r="N69" s="80"/>
      <c r="O69" s="33"/>
      <c r="P69" s="33"/>
      <c r="Q69" s="33"/>
      <c r="R69" s="87" t="str">
        <f t="shared" si="16"/>
        <v/>
      </c>
      <c r="S69" s="84"/>
      <c r="T69" s="84"/>
      <c r="U69" s="84"/>
      <c r="V69" s="84"/>
      <c r="W69" s="84"/>
      <c r="X69" s="33" t="str">
        <f t="shared" si="15"/>
        <v/>
      </c>
      <c r="Y69" s="33"/>
      <c r="Z69" s="33"/>
      <c r="AA69" s="33"/>
      <c r="AB69" s="33"/>
      <c r="AC69" s="33"/>
      <c r="AD69" s="33"/>
      <c r="AE69" s="33"/>
      <c r="AF69" s="33"/>
      <c r="AG69" s="27"/>
      <c r="AH69" s="7"/>
      <c r="AI69" s="17" t="str">
        <f t="shared" si="17"/>
        <v/>
      </c>
      <c r="AJ69" s="17">
        <f t="shared" si="13"/>
        <v>65</v>
      </c>
      <c r="AK69" s="17" t="str">
        <f t="shared" si="3"/>
        <v>Fill in supplementary fields</v>
      </c>
      <c r="AL69" s="17" t="str">
        <f t="shared" si="4"/>
        <v>Fill in supplementary fields</v>
      </c>
      <c r="AM69" s="17" t="str">
        <f t="shared" si="5"/>
        <v>Fill in supplementary fields</v>
      </c>
      <c r="AN69" s="17" t="str">
        <f t="shared" si="6"/>
        <v>Fill in supplementary fields</v>
      </c>
      <c r="AO69" s="17" t="str">
        <f t="shared" si="7"/>
        <v>Fill in supplementary fields</v>
      </c>
      <c r="AP69" s="17" t="str">
        <f t="shared" si="8"/>
        <v>Enter exposure values in fields A and B</v>
      </c>
      <c r="AQ69" s="17" t="str">
        <f t="shared" si="9"/>
        <v>Fill in supplementary fields</v>
      </c>
      <c r="AR69" s="17" t="str">
        <f t="shared" si="10"/>
        <v>Fill in supplementary fields</v>
      </c>
      <c r="AS69" s="17" t="str">
        <f t="shared" si="11"/>
        <v>Fill in supplementary fields</v>
      </c>
      <c r="AT69" s="17" t="str">
        <f t="shared" si="12"/>
        <v>Fill in supplementary fields</v>
      </c>
      <c r="AU69" s="17" t="s">
        <v>26</v>
      </c>
      <c r="AV69" s="17"/>
      <c r="AW69" s="17"/>
      <c r="AX69" s="12"/>
      <c r="AY69" s="9"/>
      <c r="AZ69" s="9"/>
      <c r="BA69" s="9"/>
    </row>
    <row r="70" spans="1:53" s="6" customFormat="1" x14ac:dyDescent="0.25">
      <c r="A70" s="80"/>
      <c r="B70" s="80"/>
      <c r="C70" s="81"/>
      <c r="D70" s="33"/>
      <c r="E70" s="80"/>
      <c r="F70" s="80"/>
      <c r="G70" s="80"/>
      <c r="H70" s="80"/>
      <c r="I70" s="80"/>
      <c r="J70" s="80"/>
      <c r="K70" s="80"/>
      <c r="L70" s="115"/>
      <c r="M70" s="115"/>
      <c r="N70" s="80"/>
      <c r="O70" s="33"/>
      <c r="P70" s="33"/>
      <c r="Q70" s="33"/>
      <c r="R70" s="87" t="str">
        <f t="shared" ref="R70:R101" si="18">IF(LEN(P70)=0,"",HLOOKUP(AI70,$AK$5:$AT$200,AJ70,FALSE))</f>
        <v/>
      </c>
      <c r="S70" s="84"/>
      <c r="T70" s="84"/>
      <c r="U70" s="84"/>
      <c r="V70" s="84"/>
      <c r="W70" s="84"/>
      <c r="X70" s="33" t="str">
        <f t="shared" si="15"/>
        <v/>
      </c>
      <c r="Y70" s="33"/>
      <c r="Z70" s="33"/>
      <c r="AA70" s="33"/>
      <c r="AB70" s="33"/>
      <c r="AC70" s="33"/>
      <c r="AD70" s="33"/>
      <c r="AE70" s="33"/>
      <c r="AF70" s="33"/>
      <c r="AG70" s="27"/>
      <c r="AH70" s="7"/>
      <c r="AI70" s="17" t="str">
        <f t="shared" ref="AI70:AI101" si="19">IFERROR(VLOOKUP(P70,AV:AW,2,FALSE),"")</f>
        <v/>
      </c>
      <c r="AJ70" s="17">
        <f t="shared" si="13"/>
        <v>66</v>
      </c>
      <c r="AK70" s="17" t="str">
        <f t="shared" ref="AK70:AK133" si="20">IF(T70&gt;U70,"B cannot be higher than C",IF(COUNTA(T70:V70)=0,"Fill in supplementary fields",IFERROR(IF(VALUE(LEFT(X70,1))=1,V70/2+(T70/U70)*(V70/2),IF(VALUE(LEFT(X70,1))=2,"impossible combination","check not available")),"")))</f>
        <v>Fill in supplementary fields</v>
      </c>
      <c r="AL70" s="17" t="str">
        <f t="shared" ref="AL70:AL133" si="21">IF(T70&gt;U70,"B cannot be higher than C",IF(COUNTA(T70:V70)=0,"Fill in supplementary fields",IFERROR(IF(VALUE(LEFT(X70,1))=1,(T70/U70)*(V70/2),IF(VALUE(LEFT(X70,1))=2,(T70/U70)*(V70),"check not available")),"")))</f>
        <v>Fill in supplementary fields</v>
      </c>
      <c r="AM70" s="17" t="str">
        <f t="shared" ref="AM70:AM133" si="22">IF(T70&gt;U70,"B cannot be higher than C",IF(COUNTA(Y70:Z70)=0,"Fill in supplementary fields",(V70/2)*(T70/U70)+(V70/2)*(1/SUM(Y70:Z70))))</f>
        <v>Fill in supplementary fields</v>
      </c>
      <c r="AN70" s="17" t="str">
        <f t="shared" ref="AN70:AN133" si="23">IF(T70&gt;U70,"B cannot be higher than C",IFERROR(IF(COUNTA(Y70:Z70)=0,"Fill in supplementary fields",V70/2)*(T70/U70)+(V70/2)*(1/Y70),"Fill in supplementary fields"))</f>
        <v>Fill in supplementary fields</v>
      </c>
      <c r="AO70" s="17" t="str">
        <f t="shared" ref="AO70:AO133" si="24">IF(T70&gt;U70,"B cannot be higher than C",IFERROR(IF(COUNTA(Y70:Z70)=0,"Fill in supplementary fields",IF(Y70=0,V70/2*(T70/U70)+V70/2*(1/Z70),(V70/2)*(T70/U70))),"Fill in supplementary fields"))</f>
        <v>Fill in supplementary fields</v>
      </c>
      <c r="AP70" s="17" t="str">
        <f t="shared" ref="AP70:AP133" si="25">IF(T70&gt;U70,"B cannot be higher than C",IF(COUNTA(T70:V70)=0,"Enter exposure values in fields A and B",(V70)*(T70/U70)))</f>
        <v>Enter exposure values in fields A and B</v>
      </c>
      <c r="AQ70" s="17" t="str">
        <f t="shared" ref="AQ70:AQ133" si="26">IF(T70&gt;U70,"B cannot be higher than C",IFERROR(IF(COUNTA(Y70:Z70)=0,"Fill in supplementary fields",V70/2)*(T70/U70)+(V70/2)*(1/Y70),"Fill in supplementary fields"))</f>
        <v>Fill in supplementary fields</v>
      </c>
      <c r="AR70" s="17" t="str">
        <f t="shared" ref="AR70:AR133" si="27">IF(T70&gt;U70,"B cannot be higher than C",IFERROR(IF(COUNTA(Y70:Z70)=0,"Fill in supplementary fields",IF(Y70=0,V70/2*(T70/U70)+V70/2*(1/Z70),(V70/2)*(T70/U70))),"Fill in supplementary fields"))</f>
        <v>Fill in supplementary fields</v>
      </c>
      <c r="AS70" s="17" t="str">
        <f t="shared" ref="AS70:AS133" si="28">IF(T70&gt;U70,"B cannot be higher than C",IF(COUNTA(T70:V70)=0,"Fill in supplementary fields",(T70/U70)*((V70)+AA70*AB70)))</f>
        <v>Fill in supplementary fields</v>
      </c>
      <c r="AT70" s="17" t="str">
        <f t="shared" ref="AT70:AT133" si="29">IF(T70&gt;U70,"B cannot be higher than C",IF(COUNTA(T70:V70)=0,"Fill in supplementary fields",(V70)*(T70/U70)))</f>
        <v>Fill in supplementary fields</v>
      </c>
      <c r="AU70" s="17" t="s">
        <v>26</v>
      </c>
      <c r="AV70" s="17"/>
      <c r="AW70" s="17"/>
      <c r="AX70" s="12"/>
      <c r="AY70" s="9"/>
      <c r="AZ70" s="9"/>
      <c r="BA70" s="9"/>
    </row>
    <row r="71" spans="1:53" s="6" customFormat="1" x14ac:dyDescent="0.25">
      <c r="A71" s="80"/>
      <c r="B71" s="80"/>
      <c r="C71" s="81"/>
      <c r="D71" s="33"/>
      <c r="E71" s="80"/>
      <c r="F71" s="80"/>
      <c r="G71" s="80"/>
      <c r="H71" s="80"/>
      <c r="I71" s="80"/>
      <c r="J71" s="80"/>
      <c r="K71" s="80"/>
      <c r="L71" s="115"/>
      <c r="M71" s="115"/>
      <c r="N71" s="80"/>
      <c r="O71" s="33"/>
      <c r="P71" s="33"/>
      <c r="Q71" s="33"/>
      <c r="R71" s="87" t="str">
        <f t="shared" si="18"/>
        <v/>
      </c>
      <c r="S71" s="84"/>
      <c r="T71" s="84"/>
      <c r="U71" s="84"/>
      <c r="V71" s="84"/>
      <c r="W71" s="84"/>
      <c r="X71" s="33" t="str">
        <f t="shared" si="15"/>
        <v/>
      </c>
      <c r="Y71" s="33"/>
      <c r="Z71" s="33"/>
      <c r="AA71" s="33"/>
      <c r="AB71" s="33"/>
      <c r="AC71" s="33"/>
      <c r="AD71" s="33"/>
      <c r="AE71" s="33"/>
      <c r="AF71" s="33"/>
      <c r="AG71" s="27"/>
      <c r="AH71" s="7"/>
      <c r="AI71" s="17" t="str">
        <f t="shared" si="19"/>
        <v/>
      </c>
      <c r="AJ71" s="17">
        <f t="shared" ref="AJ71:AJ134" si="30">AJ70+1</f>
        <v>67</v>
      </c>
      <c r="AK71" s="17" t="str">
        <f t="shared" si="20"/>
        <v>Fill in supplementary fields</v>
      </c>
      <c r="AL71" s="17" t="str">
        <f t="shared" si="21"/>
        <v>Fill in supplementary fields</v>
      </c>
      <c r="AM71" s="17" t="str">
        <f t="shared" si="22"/>
        <v>Fill in supplementary fields</v>
      </c>
      <c r="AN71" s="17" t="str">
        <f t="shared" si="23"/>
        <v>Fill in supplementary fields</v>
      </c>
      <c r="AO71" s="17" t="str">
        <f t="shared" si="24"/>
        <v>Fill in supplementary fields</v>
      </c>
      <c r="AP71" s="17" t="str">
        <f t="shared" si="25"/>
        <v>Enter exposure values in fields A and B</v>
      </c>
      <c r="AQ71" s="17" t="str">
        <f t="shared" si="26"/>
        <v>Fill in supplementary fields</v>
      </c>
      <c r="AR71" s="17" t="str">
        <f t="shared" si="27"/>
        <v>Fill in supplementary fields</v>
      </c>
      <c r="AS71" s="17" t="str">
        <f t="shared" si="28"/>
        <v>Fill in supplementary fields</v>
      </c>
      <c r="AT71" s="17" t="str">
        <f t="shared" si="29"/>
        <v>Fill in supplementary fields</v>
      </c>
      <c r="AU71" s="17" t="s">
        <v>26</v>
      </c>
      <c r="AV71" s="17"/>
      <c r="AW71" s="17"/>
      <c r="AX71" s="12"/>
      <c r="AY71" s="9"/>
      <c r="AZ71" s="9"/>
      <c r="BA71" s="9"/>
    </row>
    <row r="72" spans="1:53" s="6" customFormat="1" x14ac:dyDescent="0.25">
      <c r="A72" s="80"/>
      <c r="B72" s="80"/>
      <c r="C72" s="81"/>
      <c r="D72" s="33"/>
      <c r="E72" s="80"/>
      <c r="F72" s="80"/>
      <c r="G72" s="80"/>
      <c r="H72" s="80"/>
      <c r="I72" s="80"/>
      <c r="J72" s="80"/>
      <c r="K72" s="80"/>
      <c r="L72" s="115"/>
      <c r="M72" s="115"/>
      <c r="N72" s="80"/>
      <c r="O72" s="33"/>
      <c r="P72" s="33"/>
      <c r="Q72" s="33"/>
      <c r="R72" s="87" t="str">
        <f t="shared" si="18"/>
        <v/>
      </c>
      <c r="S72" s="84"/>
      <c r="T72" s="84"/>
      <c r="U72" s="84"/>
      <c r="V72" s="84"/>
      <c r="W72" s="84"/>
      <c r="X72" s="33" t="str">
        <f t="shared" si="15"/>
        <v/>
      </c>
      <c r="Y72" s="33"/>
      <c r="Z72" s="33"/>
      <c r="AA72" s="33"/>
      <c r="AB72" s="33"/>
      <c r="AC72" s="33"/>
      <c r="AD72" s="33"/>
      <c r="AE72" s="33"/>
      <c r="AF72" s="33"/>
      <c r="AG72" s="27"/>
      <c r="AH72" s="7"/>
      <c r="AI72" s="17" t="str">
        <f t="shared" si="19"/>
        <v/>
      </c>
      <c r="AJ72" s="17">
        <f t="shared" si="30"/>
        <v>68</v>
      </c>
      <c r="AK72" s="17" t="str">
        <f t="shared" si="20"/>
        <v>Fill in supplementary fields</v>
      </c>
      <c r="AL72" s="17" t="str">
        <f t="shared" si="21"/>
        <v>Fill in supplementary fields</v>
      </c>
      <c r="AM72" s="17" t="str">
        <f t="shared" si="22"/>
        <v>Fill in supplementary fields</v>
      </c>
      <c r="AN72" s="17" t="str">
        <f t="shared" si="23"/>
        <v>Fill in supplementary fields</v>
      </c>
      <c r="AO72" s="17" t="str">
        <f t="shared" si="24"/>
        <v>Fill in supplementary fields</v>
      </c>
      <c r="AP72" s="17" t="str">
        <f t="shared" si="25"/>
        <v>Enter exposure values in fields A and B</v>
      </c>
      <c r="AQ72" s="17" t="str">
        <f t="shared" si="26"/>
        <v>Fill in supplementary fields</v>
      </c>
      <c r="AR72" s="17" t="str">
        <f t="shared" si="27"/>
        <v>Fill in supplementary fields</v>
      </c>
      <c r="AS72" s="17" t="str">
        <f t="shared" si="28"/>
        <v>Fill in supplementary fields</v>
      </c>
      <c r="AT72" s="17" t="str">
        <f t="shared" si="29"/>
        <v>Fill in supplementary fields</v>
      </c>
      <c r="AU72" s="17" t="s">
        <v>26</v>
      </c>
      <c r="AV72" s="17"/>
      <c r="AW72" s="17"/>
      <c r="AX72" s="12"/>
      <c r="AY72" s="9"/>
      <c r="AZ72" s="9"/>
      <c r="BA72" s="9"/>
    </row>
    <row r="73" spans="1:53" s="6" customFormat="1" x14ac:dyDescent="0.25">
      <c r="A73" s="80"/>
      <c r="B73" s="80"/>
      <c r="C73" s="81"/>
      <c r="D73" s="33"/>
      <c r="E73" s="80"/>
      <c r="F73" s="80"/>
      <c r="G73" s="80"/>
      <c r="H73" s="80"/>
      <c r="I73" s="80"/>
      <c r="J73" s="80"/>
      <c r="K73" s="80"/>
      <c r="L73" s="115"/>
      <c r="M73" s="115"/>
      <c r="N73" s="80"/>
      <c r="O73" s="33"/>
      <c r="P73" s="33"/>
      <c r="Q73" s="33"/>
      <c r="R73" s="87" t="str">
        <f t="shared" si="18"/>
        <v/>
      </c>
      <c r="S73" s="84"/>
      <c r="T73" s="84"/>
      <c r="U73" s="84"/>
      <c r="V73" s="84"/>
      <c r="W73" s="84"/>
      <c r="X73" s="33" t="str">
        <f t="shared" si="15"/>
        <v/>
      </c>
      <c r="Y73" s="33"/>
      <c r="Z73" s="33"/>
      <c r="AA73" s="33"/>
      <c r="AB73" s="33"/>
      <c r="AC73" s="33"/>
      <c r="AD73" s="33"/>
      <c r="AE73" s="33"/>
      <c r="AF73" s="33"/>
      <c r="AG73" s="27"/>
      <c r="AH73" s="7"/>
      <c r="AI73" s="17" t="str">
        <f t="shared" si="19"/>
        <v/>
      </c>
      <c r="AJ73" s="17">
        <f t="shared" si="30"/>
        <v>69</v>
      </c>
      <c r="AK73" s="17" t="str">
        <f t="shared" si="20"/>
        <v>Fill in supplementary fields</v>
      </c>
      <c r="AL73" s="17" t="str">
        <f t="shared" si="21"/>
        <v>Fill in supplementary fields</v>
      </c>
      <c r="AM73" s="17" t="str">
        <f t="shared" si="22"/>
        <v>Fill in supplementary fields</v>
      </c>
      <c r="AN73" s="17" t="str">
        <f t="shared" si="23"/>
        <v>Fill in supplementary fields</v>
      </c>
      <c r="AO73" s="17" t="str">
        <f t="shared" si="24"/>
        <v>Fill in supplementary fields</v>
      </c>
      <c r="AP73" s="17" t="str">
        <f t="shared" si="25"/>
        <v>Enter exposure values in fields A and B</v>
      </c>
      <c r="AQ73" s="17" t="str">
        <f t="shared" si="26"/>
        <v>Fill in supplementary fields</v>
      </c>
      <c r="AR73" s="17" t="str">
        <f t="shared" si="27"/>
        <v>Fill in supplementary fields</v>
      </c>
      <c r="AS73" s="17" t="str">
        <f t="shared" si="28"/>
        <v>Fill in supplementary fields</v>
      </c>
      <c r="AT73" s="17" t="str">
        <f t="shared" si="29"/>
        <v>Fill in supplementary fields</v>
      </c>
      <c r="AU73" s="17" t="s">
        <v>26</v>
      </c>
      <c r="AV73" s="17"/>
      <c r="AW73" s="17"/>
      <c r="AX73" s="12"/>
      <c r="AY73" s="9"/>
      <c r="AZ73" s="9"/>
      <c r="BA73" s="9"/>
    </row>
    <row r="74" spans="1:53" s="6" customFormat="1" x14ac:dyDescent="0.25">
      <c r="A74" s="80"/>
      <c r="B74" s="80"/>
      <c r="C74" s="81"/>
      <c r="D74" s="33"/>
      <c r="E74" s="80"/>
      <c r="F74" s="80"/>
      <c r="G74" s="80"/>
      <c r="H74" s="80"/>
      <c r="I74" s="80"/>
      <c r="J74" s="80"/>
      <c r="K74" s="80"/>
      <c r="L74" s="115"/>
      <c r="M74" s="115"/>
      <c r="N74" s="80"/>
      <c r="O74" s="33"/>
      <c r="P74" s="33"/>
      <c r="Q74" s="33"/>
      <c r="R74" s="87" t="str">
        <f t="shared" si="18"/>
        <v/>
      </c>
      <c r="S74" s="84"/>
      <c r="T74" s="84"/>
      <c r="U74" s="84"/>
      <c r="V74" s="84"/>
      <c r="W74" s="84"/>
      <c r="X74" s="33" t="str">
        <f t="shared" si="15"/>
        <v/>
      </c>
      <c r="Y74" s="33"/>
      <c r="Z74" s="33"/>
      <c r="AA74" s="33"/>
      <c r="AB74" s="33"/>
      <c r="AC74" s="33"/>
      <c r="AD74" s="33"/>
      <c r="AE74" s="33"/>
      <c r="AF74" s="33"/>
      <c r="AG74" s="27"/>
      <c r="AH74" s="7"/>
      <c r="AI74" s="17" t="str">
        <f t="shared" si="19"/>
        <v/>
      </c>
      <c r="AJ74" s="17">
        <f t="shared" si="30"/>
        <v>70</v>
      </c>
      <c r="AK74" s="17" t="str">
        <f t="shared" si="20"/>
        <v>Fill in supplementary fields</v>
      </c>
      <c r="AL74" s="17" t="str">
        <f t="shared" si="21"/>
        <v>Fill in supplementary fields</v>
      </c>
      <c r="AM74" s="17" t="str">
        <f t="shared" si="22"/>
        <v>Fill in supplementary fields</v>
      </c>
      <c r="AN74" s="17" t="str">
        <f t="shared" si="23"/>
        <v>Fill in supplementary fields</v>
      </c>
      <c r="AO74" s="17" t="str">
        <f t="shared" si="24"/>
        <v>Fill in supplementary fields</v>
      </c>
      <c r="AP74" s="17" t="str">
        <f t="shared" si="25"/>
        <v>Enter exposure values in fields A and B</v>
      </c>
      <c r="AQ74" s="17" t="str">
        <f t="shared" si="26"/>
        <v>Fill in supplementary fields</v>
      </c>
      <c r="AR74" s="17" t="str">
        <f t="shared" si="27"/>
        <v>Fill in supplementary fields</v>
      </c>
      <c r="AS74" s="17" t="str">
        <f t="shared" si="28"/>
        <v>Fill in supplementary fields</v>
      </c>
      <c r="AT74" s="17" t="str">
        <f t="shared" si="29"/>
        <v>Fill in supplementary fields</v>
      </c>
      <c r="AU74" s="17" t="s">
        <v>26</v>
      </c>
      <c r="AV74" s="17"/>
      <c r="AW74" s="17"/>
      <c r="AX74" s="12"/>
      <c r="AY74" s="9"/>
      <c r="AZ74" s="9"/>
      <c r="BA74" s="9"/>
    </row>
    <row r="75" spans="1:53" s="6" customFormat="1" x14ac:dyDescent="0.25">
      <c r="A75" s="80"/>
      <c r="B75" s="80"/>
      <c r="C75" s="81"/>
      <c r="D75" s="33"/>
      <c r="E75" s="80"/>
      <c r="F75" s="80"/>
      <c r="G75" s="80"/>
      <c r="H75" s="80"/>
      <c r="I75" s="80"/>
      <c r="J75" s="80"/>
      <c r="K75" s="80"/>
      <c r="L75" s="115"/>
      <c r="M75" s="115"/>
      <c r="N75" s="80"/>
      <c r="O75" s="33"/>
      <c r="P75" s="33"/>
      <c r="Q75" s="33"/>
      <c r="R75" s="87" t="str">
        <f t="shared" si="18"/>
        <v/>
      </c>
      <c r="S75" s="84"/>
      <c r="T75" s="84"/>
      <c r="U75" s="84"/>
      <c r="V75" s="84"/>
      <c r="W75" s="84"/>
      <c r="X75" s="33" t="str">
        <f t="shared" ref="X75:X138" si="31">IFERROR(IF(P75="1=Syndicated loan, arranger","1=Official institution",IF(P75=1,"1=Official institution","")),"")</f>
        <v/>
      </c>
      <c r="Y75" s="33"/>
      <c r="Z75" s="33"/>
      <c r="AA75" s="33"/>
      <c r="AB75" s="33"/>
      <c r="AC75" s="33"/>
      <c r="AD75" s="33"/>
      <c r="AE75" s="33"/>
      <c r="AF75" s="33"/>
      <c r="AG75" s="27"/>
      <c r="AH75" s="7"/>
      <c r="AI75" s="17" t="str">
        <f t="shared" si="19"/>
        <v/>
      </c>
      <c r="AJ75" s="17">
        <f t="shared" si="30"/>
        <v>71</v>
      </c>
      <c r="AK75" s="17" t="str">
        <f t="shared" si="20"/>
        <v>Fill in supplementary fields</v>
      </c>
      <c r="AL75" s="17" t="str">
        <f t="shared" si="21"/>
        <v>Fill in supplementary fields</v>
      </c>
      <c r="AM75" s="17" t="str">
        <f t="shared" si="22"/>
        <v>Fill in supplementary fields</v>
      </c>
      <c r="AN75" s="17" t="str">
        <f t="shared" si="23"/>
        <v>Fill in supplementary fields</v>
      </c>
      <c r="AO75" s="17" t="str">
        <f t="shared" si="24"/>
        <v>Fill in supplementary fields</v>
      </c>
      <c r="AP75" s="17" t="str">
        <f t="shared" si="25"/>
        <v>Enter exposure values in fields A and B</v>
      </c>
      <c r="AQ75" s="17" t="str">
        <f t="shared" si="26"/>
        <v>Fill in supplementary fields</v>
      </c>
      <c r="AR75" s="17" t="str">
        <f t="shared" si="27"/>
        <v>Fill in supplementary fields</v>
      </c>
      <c r="AS75" s="17" t="str">
        <f t="shared" si="28"/>
        <v>Fill in supplementary fields</v>
      </c>
      <c r="AT75" s="17" t="str">
        <f t="shared" si="29"/>
        <v>Fill in supplementary fields</v>
      </c>
      <c r="AU75" s="17" t="s">
        <v>26</v>
      </c>
      <c r="AV75" s="17"/>
      <c r="AW75" s="17"/>
      <c r="AX75" s="12"/>
      <c r="AY75" s="9"/>
      <c r="AZ75" s="9"/>
      <c r="BA75" s="9"/>
    </row>
    <row r="76" spans="1:53" s="6" customFormat="1" x14ac:dyDescent="0.25">
      <c r="A76" s="80"/>
      <c r="B76" s="80"/>
      <c r="C76" s="81"/>
      <c r="D76" s="33"/>
      <c r="E76" s="80"/>
      <c r="F76" s="80"/>
      <c r="G76" s="80"/>
      <c r="H76" s="80"/>
      <c r="I76" s="80"/>
      <c r="J76" s="80"/>
      <c r="K76" s="80"/>
      <c r="L76" s="115"/>
      <c r="M76" s="115"/>
      <c r="N76" s="80"/>
      <c r="O76" s="33"/>
      <c r="P76" s="33"/>
      <c r="Q76" s="33"/>
      <c r="R76" s="87" t="str">
        <f t="shared" si="18"/>
        <v/>
      </c>
      <c r="S76" s="84"/>
      <c r="T76" s="84"/>
      <c r="U76" s="84"/>
      <c r="V76" s="84"/>
      <c r="W76" s="84"/>
      <c r="X76" s="33" t="str">
        <f t="shared" si="31"/>
        <v/>
      </c>
      <c r="Y76" s="33"/>
      <c r="Z76" s="33"/>
      <c r="AA76" s="33"/>
      <c r="AB76" s="33"/>
      <c r="AC76" s="33"/>
      <c r="AD76" s="33"/>
      <c r="AE76" s="33"/>
      <c r="AF76" s="33"/>
      <c r="AG76" s="27"/>
      <c r="AH76" s="7"/>
      <c r="AI76" s="17" t="str">
        <f t="shared" si="19"/>
        <v/>
      </c>
      <c r="AJ76" s="17">
        <f t="shared" si="30"/>
        <v>72</v>
      </c>
      <c r="AK76" s="17" t="str">
        <f t="shared" si="20"/>
        <v>Fill in supplementary fields</v>
      </c>
      <c r="AL76" s="17" t="str">
        <f t="shared" si="21"/>
        <v>Fill in supplementary fields</v>
      </c>
      <c r="AM76" s="17" t="str">
        <f t="shared" si="22"/>
        <v>Fill in supplementary fields</v>
      </c>
      <c r="AN76" s="17" t="str">
        <f t="shared" si="23"/>
        <v>Fill in supplementary fields</v>
      </c>
      <c r="AO76" s="17" t="str">
        <f t="shared" si="24"/>
        <v>Fill in supplementary fields</v>
      </c>
      <c r="AP76" s="17" t="str">
        <f t="shared" si="25"/>
        <v>Enter exposure values in fields A and B</v>
      </c>
      <c r="AQ76" s="17" t="str">
        <f t="shared" si="26"/>
        <v>Fill in supplementary fields</v>
      </c>
      <c r="AR76" s="17" t="str">
        <f t="shared" si="27"/>
        <v>Fill in supplementary fields</v>
      </c>
      <c r="AS76" s="17" t="str">
        <f t="shared" si="28"/>
        <v>Fill in supplementary fields</v>
      </c>
      <c r="AT76" s="17" t="str">
        <f t="shared" si="29"/>
        <v>Fill in supplementary fields</v>
      </c>
      <c r="AU76" s="17" t="s">
        <v>26</v>
      </c>
      <c r="AV76" s="17"/>
      <c r="AW76" s="17"/>
      <c r="AX76" s="12"/>
      <c r="AY76" s="9"/>
      <c r="AZ76" s="9"/>
      <c r="BA76" s="9"/>
    </row>
    <row r="77" spans="1:53" s="6" customFormat="1" x14ac:dyDescent="0.25">
      <c r="A77" s="80"/>
      <c r="B77" s="80"/>
      <c r="C77" s="81"/>
      <c r="D77" s="33"/>
      <c r="E77" s="80"/>
      <c r="F77" s="80"/>
      <c r="G77" s="80"/>
      <c r="H77" s="80"/>
      <c r="I77" s="80"/>
      <c r="J77" s="80"/>
      <c r="K77" s="80"/>
      <c r="L77" s="115"/>
      <c r="M77" s="115"/>
      <c r="N77" s="80"/>
      <c r="O77" s="33"/>
      <c r="P77" s="33"/>
      <c r="Q77" s="33"/>
      <c r="R77" s="87" t="str">
        <f t="shared" si="18"/>
        <v/>
      </c>
      <c r="S77" s="84"/>
      <c r="T77" s="84"/>
      <c r="U77" s="84"/>
      <c r="V77" s="84"/>
      <c r="W77" s="84"/>
      <c r="X77" s="33" t="str">
        <f t="shared" si="31"/>
        <v/>
      </c>
      <c r="Y77" s="33"/>
      <c r="Z77" s="33"/>
      <c r="AA77" s="33"/>
      <c r="AB77" s="33"/>
      <c r="AC77" s="33"/>
      <c r="AD77" s="33"/>
      <c r="AE77" s="33"/>
      <c r="AF77" s="33"/>
      <c r="AG77" s="27"/>
      <c r="AH77" s="7"/>
      <c r="AI77" s="17" t="str">
        <f t="shared" si="19"/>
        <v/>
      </c>
      <c r="AJ77" s="17">
        <f t="shared" si="30"/>
        <v>73</v>
      </c>
      <c r="AK77" s="17" t="str">
        <f t="shared" si="20"/>
        <v>Fill in supplementary fields</v>
      </c>
      <c r="AL77" s="17" t="str">
        <f t="shared" si="21"/>
        <v>Fill in supplementary fields</v>
      </c>
      <c r="AM77" s="17" t="str">
        <f t="shared" si="22"/>
        <v>Fill in supplementary fields</v>
      </c>
      <c r="AN77" s="17" t="str">
        <f t="shared" si="23"/>
        <v>Fill in supplementary fields</v>
      </c>
      <c r="AO77" s="17" t="str">
        <f t="shared" si="24"/>
        <v>Fill in supplementary fields</v>
      </c>
      <c r="AP77" s="17" t="str">
        <f t="shared" si="25"/>
        <v>Enter exposure values in fields A and B</v>
      </c>
      <c r="AQ77" s="17" t="str">
        <f t="shared" si="26"/>
        <v>Fill in supplementary fields</v>
      </c>
      <c r="AR77" s="17" t="str">
        <f t="shared" si="27"/>
        <v>Fill in supplementary fields</v>
      </c>
      <c r="AS77" s="17" t="str">
        <f t="shared" si="28"/>
        <v>Fill in supplementary fields</v>
      </c>
      <c r="AT77" s="17" t="str">
        <f t="shared" si="29"/>
        <v>Fill in supplementary fields</v>
      </c>
      <c r="AU77" s="17" t="s">
        <v>26</v>
      </c>
      <c r="AV77" s="17"/>
      <c r="AW77" s="17"/>
      <c r="AX77" s="12"/>
      <c r="AY77" s="9"/>
      <c r="AZ77" s="9"/>
      <c r="BA77" s="9"/>
    </row>
    <row r="78" spans="1:53" s="6" customFormat="1" x14ac:dyDescent="0.25">
      <c r="A78" s="80"/>
      <c r="B78" s="80"/>
      <c r="C78" s="81"/>
      <c r="D78" s="33"/>
      <c r="E78" s="80"/>
      <c r="F78" s="80"/>
      <c r="G78" s="80"/>
      <c r="H78" s="80"/>
      <c r="I78" s="80"/>
      <c r="J78" s="80"/>
      <c r="K78" s="80"/>
      <c r="L78" s="115"/>
      <c r="M78" s="115"/>
      <c r="N78" s="80"/>
      <c r="O78" s="33"/>
      <c r="P78" s="33"/>
      <c r="Q78" s="33"/>
      <c r="R78" s="87" t="str">
        <f t="shared" si="18"/>
        <v/>
      </c>
      <c r="S78" s="84"/>
      <c r="T78" s="84"/>
      <c r="U78" s="84"/>
      <c r="V78" s="84"/>
      <c r="W78" s="84"/>
      <c r="X78" s="33" t="str">
        <f t="shared" si="31"/>
        <v/>
      </c>
      <c r="Y78" s="33"/>
      <c r="Z78" s="33"/>
      <c r="AA78" s="33"/>
      <c r="AB78" s="33"/>
      <c r="AC78" s="33"/>
      <c r="AD78" s="33"/>
      <c r="AE78" s="33"/>
      <c r="AF78" s="33"/>
      <c r="AG78" s="27"/>
      <c r="AH78" s="7"/>
      <c r="AI78" s="17" t="str">
        <f t="shared" si="19"/>
        <v/>
      </c>
      <c r="AJ78" s="17">
        <f t="shared" si="30"/>
        <v>74</v>
      </c>
      <c r="AK78" s="17" t="str">
        <f t="shared" si="20"/>
        <v>Fill in supplementary fields</v>
      </c>
      <c r="AL78" s="17" t="str">
        <f t="shared" si="21"/>
        <v>Fill in supplementary fields</v>
      </c>
      <c r="AM78" s="17" t="str">
        <f t="shared" si="22"/>
        <v>Fill in supplementary fields</v>
      </c>
      <c r="AN78" s="17" t="str">
        <f t="shared" si="23"/>
        <v>Fill in supplementary fields</v>
      </c>
      <c r="AO78" s="17" t="str">
        <f t="shared" si="24"/>
        <v>Fill in supplementary fields</v>
      </c>
      <c r="AP78" s="17" t="str">
        <f t="shared" si="25"/>
        <v>Enter exposure values in fields A and B</v>
      </c>
      <c r="AQ78" s="17" t="str">
        <f t="shared" si="26"/>
        <v>Fill in supplementary fields</v>
      </c>
      <c r="AR78" s="17" t="str">
        <f t="shared" si="27"/>
        <v>Fill in supplementary fields</v>
      </c>
      <c r="AS78" s="17" t="str">
        <f t="shared" si="28"/>
        <v>Fill in supplementary fields</v>
      </c>
      <c r="AT78" s="17" t="str">
        <f t="shared" si="29"/>
        <v>Fill in supplementary fields</v>
      </c>
      <c r="AU78" s="17" t="s">
        <v>26</v>
      </c>
      <c r="AV78" s="17"/>
      <c r="AW78" s="17"/>
      <c r="AX78" s="12"/>
      <c r="AY78" s="9"/>
      <c r="AZ78" s="9"/>
      <c r="BA78" s="9"/>
    </row>
    <row r="79" spans="1:53" s="6" customFormat="1" x14ac:dyDescent="0.25">
      <c r="A79" s="80"/>
      <c r="B79" s="80"/>
      <c r="C79" s="81"/>
      <c r="D79" s="33"/>
      <c r="E79" s="80"/>
      <c r="F79" s="80"/>
      <c r="G79" s="80"/>
      <c r="H79" s="80"/>
      <c r="I79" s="80"/>
      <c r="J79" s="80"/>
      <c r="K79" s="80"/>
      <c r="L79" s="115"/>
      <c r="M79" s="115"/>
      <c r="N79" s="80"/>
      <c r="O79" s="33"/>
      <c r="P79" s="33"/>
      <c r="Q79" s="33"/>
      <c r="R79" s="87" t="str">
        <f t="shared" si="18"/>
        <v/>
      </c>
      <c r="S79" s="84"/>
      <c r="T79" s="84"/>
      <c r="U79" s="84"/>
      <c r="V79" s="84"/>
      <c r="W79" s="84"/>
      <c r="X79" s="33" t="str">
        <f t="shared" si="31"/>
        <v/>
      </c>
      <c r="Y79" s="33"/>
      <c r="Z79" s="33"/>
      <c r="AA79" s="33"/>
      <c r="AB79" s="33"/>
      <c r="AC79" s="33"/>
      <c r="AD79" s="33"/>
      <c r="AE79" s="33"/>
      <c r="AF79" s="33"/>
      <c r="AG79" s="27"/>
      <c r="AH79" s="7"/>
      <c r="AI79" s="17" t="str">
        <f t="shared" si="19"/>
        <v/>
      </c>
      <c r="AJ79" s="17">
        <f t="shared" si="30"/>
        <v>75</v>
      </c>
      <c r="AK79" s="17" t="str">
        <f t="shared" si="20"/>
        <v>Fill in supplementary fields</v>
      </c>
      <c r="AL79" s="17" t="str">
        <f t="shared" si="21"/>
        <v>Fill in supplementary fields</v>
      </c>
      <c r="AM79" s="17" t="str">
        <f t="shared" si="22"/>
        <v>Fill in supplementary fields</v>
      </c>
      <c r="AN79" s="17" t="str">
        <f t="shared" si="23"/>
        <v>Fill in supplementary fields</v>
      </c>
      <c r="AO79" s="17" t="str">
        <f t="shared" si="24"/>
        <v>Fill in supplementary fields</v>
      </c>
      <c r="AP79" s="17" t="str">
        <f t="shared" si="25"/>
        <v>Enter exposure values in fields A and B</v>
      </c>
      <c r="AQ79" s="17" t="str">
        <f t="shared" si="26"/>
        <v>Fill in supplementary fields</v>
      </c>
      <c r="AR79" s="17" t="str">
        <f t="shared" si="27"/>
        <v>Fill in supplementary fields</v>
      </c>
      <c r="AS79" s="17" t="str">
        <f t="shared" si="28"/>
        <v>Fill in supplementary fields</v>
      </c>
      <c r="AT79" s="17" t="str">
        <f t="shared" si="29"/>
        <v>Fill in supplementary fields</v>
      </c>
      <c r="AU79" s="17" t="s">
        <v>26</v>
      </c>
      <c r="AV79" s="17"/>
      <c r="AW79" s="17"/>
      <c r="AX79" s="12"/>
      <c r="AY79" s="9"/>
      <c r="AZ79" s="9"/>
      <c r="BA79" s="9"/>
    </row>
    <row r="80" spans="1:53" s="6" customFormat="1" x14ac:dyDescent="0.25">
      <c r="A80" s="80"/>
      <c r="B80" s="80"/>
      <c r="C80" s="81"/>
      <c r="D80" s="33"/>
      <c r="E80" s="80"/>
      <c r="F80" s="80"/>
      <c r="G80" s="80"/>
      <c r="H80" s="80"/>
      <c r="I80" s="80"/>
      <c r="J80" s="80"/>
      <c r="K80" s="80"/>
      <c r="L80" s="115"/>
      <c r="M80" s="115"/>
      <c r="N80" s="80"/>
      <c r="O80" s="33"/>
      <c r="P80" s="33"/>
      <c r="Q80" s="33"/>
      <c r="R80" s="87" t="str">
        <f t="shared" si="18"/>
        <v/>
      </c>
      <c r="S80" s="84"/>
      <c r="T80" s="84"/>
      <c r="U80" s="84"/>
      <c r="V80" s="84"/>
      <c r="W80" s="84"/>
      <c r="X80" s="33" t="str">
        <f t="shared" si="31"/>
        <v/>
      </c>
      <c r="Y80" s="33"/>
      <c r="Z80" s="33"/>
      <c r="AA80" s="33"/>
      <c r="AB80" s="33"/>
      <c r="AC80" s="33"/>
      <c r="AD80" s="33"/>
      <c r="AE80" s="33"/>
      <c r="AF80" s="33"/>
      <c r="AG80" s="27"/>
      <c r="AH80" s="7"/>
      <c r="AI80" s="17" t="str">
        <f t="shared" si="19"/>
        <v/>
      </c>
      <c r="AJ80" s="17">
        <f t="shared" si="30"/>
        <v>76</v>
      </c>
      <c r="AK80" s="17" t="str">
        <f t="shared" si="20"/>
        <v>Fill in supplementary fields</v>
      </c>
      <c r="AL80" s="17" t="str">
        <f t="shared" si="21"/>
        <v>Fill in supplementary fields</v>
      </c>
      <c r="AM80" s="17" t="str">
        <f t="shared" si="22"/>
        <v>Fill in supplementary fields</v>
      </c>
      <c r="AN80" s="17" t="str">
        <f t="shared" si="23"/>
        <v>Fill in supplementary fields</v>
      </c>
      <c r="AO80" s="17" t="str">
        <f t="shared" si="24"/>
        <v>Fill in supplementary fields</v>
      </c>
      <c r="AP80" s="17" t="str">
        <f t="shared" si="25"/>
        <v>Enter exposure values in fields A and B</v>
      </c>
      <c r="AQ80" s="17" t="str">
        <f t="shared" si="26"/>
        <v>Fill in supplementary fields</v>
      </c>
      <c r="AR80" s="17" t="str">
        <f t="shared" si="27"/>
        <v>Fill in supplementary fields</v>
      </c>
      <c r="AS80" s="17" t="str">
        <f t="shared" si="28"/>
        <v>Fill in supplementary fields</v>
      </c>
      <c r="AT80" s="17" t="str">
        <f t="shared" si="29"/>
        <v>Fill in supplementary fields</v>
      </c>
      <c r="AU80" s="17" t="s">
        <v>26</v>
      </c>
      <c r="AV80" s="17"/>
      <c r="AW80" s="17"/>
      <c r="AX80" s="12"/>
      <c r="AY80" s="9"/>
      <c r="AZ80" s="9"/>
      <c r="BA80" s="9"/>
    </row>
    <row r="81" spans="1:53" s="6" customFormat="1" x14ac:dyDescent="0.25">
      <c r="A81" s="80"/>
      <c r="B81" s="80"/>
      <c r="C81" s="81"/>
      <c r="D81" s="33"/>
      <c r="E81" s="80"/>
      <c r="F81" s="80"/>
      <c r="G81" s="80"/>
      <c r="H81" s="80"/>
      <c r="I81" s="80"/>
      <c r="J81" s="80"/>
      <c r="K81" s="80"/>
      <c r="L81" s="115"/>
      <c r="M81" s="115"/>
      <c r="N81" s="80"/>
      <c r="O81" s="33"/>
      <c r="P81" s="33"/>
      <c r="Q81" s="33"/>
      <c r="R81" s="87" t="str">
        <f t="shared" si="18"/>
        <v/>
      </c>
      <c r="S81" s="84"/>
      <c r="T81" s="84"/>
      <c r="U81" s="84"/>
      <c r="V81" s="84"/>
      <c r="W81" s="84"/>
      <c r="X81" s="33" t="str">
        <f t="shared" si="31"/>
        <v/>
      </c>
      <c r="Y81" s="33"/>
      <c r="Z81" s="33"/>
      <c r="AA81" s="33"/>
      <c r="AB81" s="33"/>
      <c r="AC81" s="33"/>
      <c r="AD81" s="33"/>
      <c r="AE81" s="33"/>
      <c r="AF81" s="33"/>
      <c r="AG81" s="27"/>
      <c r="AH81" s="7"/>
      <c r="AI81" s="17" t="str">
        <f t="shared" si="19"/>
        <v/>
      </c>
      <c r="AJ81" s="17">
        <f t="shared" si="30"/>
        <v>77</v>
      </c>
      <c r="AK81" s="17" t="str">
        <f t="shared" si="20"/>
        <v>Fill in supplementary fields</v>
      </c>
      <c r="AL81" s="17" t="str">
        <f t="shared" si="21"/>
        <v>Fill in supplementary fields</v>
      </c>
      <c r="AM81" s="17" t="str">
        <f t="shared" si="22"/>
        <v>Fill in supplementary fields</v>
      </c>
      <c r="AN81" s="17" t="str">
        <f t="shared" si="23"/>
        <v>Fill in supplementary fields</v>
      </c>
      <c r="AO81" s="17" t="str">
        <f t="shared" si="24"/>
        <v>Fill in supplementary fields</v>
      </c>
      <c r="AP81" s="17" t="str">
        <f t="shared" si="25"/>
        <v>Enter exposure values in fields A and B</v>
      </c>
      <c r="AQ81" s="17" t="str">
        <f t="shared" si="26"/>
        <v>Fill in supplementary fields</v>
      </c>
      <c r="AR81" s="17" t="str">
        <f t="shared" si="27"/>
        <v>Fill in supplementary fields</v>
      </c>
      <c r="AS81" s="17" t="str">
        <f t="shared" si="28"/>
        <v>Fill in supplementary fields</v>
      </c>
      <c r="AT81" s="17" t="str">
        <f t="shared" si="29"/>
        <v>Fill in supplementary fields</v>
      </c>
      <c r="AU81" s="17" t="s">
        <v>26</v>
      </c>
      <c r="AV81" s="17"/>
      <c r="AW81" s="17"/>
      <c r="AX81" s="12"/>
      <c r="AY81" s="9"/>
      <c r="AZ81" s="9"/>
      <c r="BA81" s="9"/>
    </row>
    <row r="82" spans="1:53" s="6" customFormat="1" x14ac:dyDescent="0.25">
      <c r="A82" s="80"/>
      <c r="B82" s="80"/>
      <c r="C82" s="81"/>
      <c r="D82" s="33"/>
      <c r="E82" s="80"/>
      <c r="F82" s="80"/>
      <c r="G82" s="80"/>
      <c r="H82" s="80"/>
      <c r="I82" s="80"/>
      <c r="J82" s="80"/>
      <c r="K82" s="80"/>
      <c r="L82" s="115"/>
      <c r="M82" s="115"/>
      <c r="N82" s="80"/>
      <c r="O82" s="33"/>
      <c r="P82" s="33"/>
      <c r="Q82" s="33"/>
      <c r="R82" s="87" t="str">
        <f t="shared" si="18"/>
        <v/>
      </c>
      <c r="S82" s="84"/>
      <c r="T82" s="84"/>
      <c r="U82" s="84"/>
      <c r="V82" s="84"/>
      <c r="W82" s="84"/>
      <c r="X82" s="33" t="str">
        <f t="shared" si="31"/>
        <v/>
      </c>
      <c r="Y82" s="33"/>
      <c r="Z82" s="33"/>
      <c r="AA82" s="33"/>
      <c r="AB82" s="33"/>
      <c r="AC82" s="33"/>
      <c r="AD82" s="33"/>
      <c r="AE82" s="33"/>
      <c r="AF82" s="33"/>
      <c r="AG82" s="27"/>
      <c r="AH82" s="7"/>
      <c r="AI82" s="17" t="str">
        <f t="shared" si="19"/>
        <v/>
      </c>
      <c r="AJ82" s="17">
        <f t="shared" si="30"/>
        <v>78</v>
      </c>
      <c r="AK82" s="17" t="str">
        <f t="shared" si="20"/>
        <v>Fill in supplementary fields</v>
      </c>
      <c r="AL82" s="17" t="str">
        <f t="shared" si="21"/>
        <v>Fill in supplementary fields</v>
      </c>
      <c r="AM82" s="17" t="str">
        <f t="shared" si="22"/>
        <v>Fill in supplementary fields</v>
      </c>
      <c r="AN82" s="17" t="str">
        <f t="shared" si="23"/>
        <v>Fill in supplementary fields</v>
      </c>
      <c r="AO82" s="17" t="str">
        <f t="shared" si="24"/>
        <v>Fill in supplementary fields</v>
      </c>
      <c r="AP82" s="17" t="str">
        <f t="shared" si="25"/>
        <v>Enter exposure values in fields A and B</v>
      </c>
      <c r="AQ82" s="17" t="str">
        <f t="shared" si="26"/>
        <v>Fill in supplementary fields</v>
      </c>
      <c r="AR82" s="17" t="str">
        <f t="shared" si="27"/>
        <v>Fill in supplementary fields</v>
      </c>
      <c r="AS82" s="17" t="str">
        <f t="shared" si="28"/>
        <v>Fill in supplementary fields</v>
      </c>
      <c r="AT82" s="17" t="str">
        <f t="shared" si="29"/>
        <v>Fill in supplementary fields</v>
      </c>
      <c r="AU82" s="17" t="s">
        <v>26</v>
      </c>
      <c r="AV82" s="17"/>
      <c r="AW82" s="17"/>
      <c r="AX82" s="12"/>
      <c r="AY82" s="9"/>
      <c r="AZ82" s="9"/>
      <c r="BA82" s="9"/>
    </row>
    <row r="83" spans="1:53" s="6" customFormat="1" x14ac:dyDescent="0.25">
      <c r="A83" s="80"/>
      <c r="B83" s="80"/>
      <c r="C83" s="81"/>
      <c r="D83" s="33"/>
      <c r="E83" s="80"/>
      <c r="F83" s="80"/>
      <c r="G83" s="80"/>
      <c r="H83" s="80"/>
      <c r="I83" s="80"/>
      <c r="J83" s="80"/>
      <c r="K83" s="80"/>
      <c r="L83" s="115"/>
      <c r="M83" s="115"/>
      <c r="N83" s="80"/>
      <c r="O83" s="33"/>
      <c r="P83" s="33"/>
      <c r="Q83" s="33"/>
      <c r="R83" s="87" t="str">
        <f t="shared" si="18"/>
        <v/>
      </c>
      <c r="S83" s="84"/>
      <c r="T83" s="84"/>
      <c r="U83" s="84"/>
      <c r="V83" s="84"/>
      <c r="W83" s="84"/>
      <c r="X83" s="33" t="str">
        <f t="shared" si="31"/>
        <v/>
      </c>
      <c r="Y83" s="33"/>
      <c r="Z83" s="33"/>
      <c r="AA83" s="33"/>
      <c r="AB83" s="33"/>
      <c r="AC83" s="33"/>
      <c r="AD83" s="33"/>
      <c r="AE83" s="33"/>
      <c r="AF83" s="33"/>
      <c r="AG83" s="27"/>
      <c r="AH83" s="7"/>
      <c r="AI83" s="17" t="str">
        <f t="shared" si="19"/>
        <v/>
      </c>
      <c r="AJ83" s="17">
        <f t="shared" si="30"/>
        <v>79</v>
      </c>
      <c r="AK83" s="17" t="str">
        <f t="shared" si="20"/>
        <v>Fill in supplementary fields</v>
      </c>
      <c r="AL83" s="17" t="str">
        <f t="shared" si="21"/>
        <v>Fill in supplementary fields</v>
      </c>
      <c r="AM83" s="17" t="str">
        <f t="shared" si="22"/>
        <v>Fill in supplementary fields</v>
      </c>
      <c r="AN83" s="17" t="str">
        <f t="shared" si="23"/>
        <v>Fill in supplementary fields</v>
      </c>
      <c r="AO83" s="17" t="str">
        <f t="shared" si="24"/>
        <v>Fill in supplementary fields</v>
      </c>
      <c r="AP83" s="17" t="str">
        <f t="shared" si="25"/>
        <v>Enter exposure values in fields A and B</v>
      </c>
      <c r="AQ83" s="17" t="str">
        <f t="shared" si="26"/>
        <v>Fill in supplementary fields</v>
      </c>
      <c r="AR83" s="17" t="str">
        <f t="shared" si="27"/>
        <v>Fill in supplementary fields</v>
      </c>
      <c r="AS83" s="17" t="str">
        <f t="shared" si="28"/>
        <v>Fill in supplementary fields</v>
      </c>
      <c r="AT83" s="17" t="str">
        <f t="shared" si="29"/>
        <v>Fill in supplementary fields</v>
      </c>
      <c r="AU83" s="17" t="s">
        <v>26</v>
      </c>
      <c r="AV83" s="17"/>
      <c r="AW83" s="17"/>
      <c r="AX83" s="12"/>
      <c r="AY83" s="9"/>
      <c r="AZ83" s="9"/>
      <c r="BA83" s="9"/>
    </row>
    <row r="84" spans="1:53" s="6" customFormat="1" x14ac:dyDescent="0.25">
      <c r="A84" s="80"/>
      <c r="B84" s="80"/>
      <c r="C84" s="81"/>
      <c r="D84" s="33"/>
      <c r="E84" s="80"/>
      <c r="F84" s="80"/>
      <c r="G84" s="80"/>
      <c r="H84" s="80"/>
      <c r="I84" s="80"/>
      <c r="J84" s="80"/>
      <c r="K84" s="80"/>
      <c r="L84" s="115"/>
      <c r="M84" s="115"/>
      <c r="N84" s="80"/>
      <c r="O84" s="33"/>
      <c r="P84" s="33"/>
      <c r="Q84" s="33"/>
      <c r="R84" s="87" t="str">
        <f t="shared" si="18"/>
        <v/>
      </c>
      <c r="S84" s="84"/>
      <c r="T84" s="84"/>
      <c r="U84" s="84"/>
      <c r="V84" s="84"/>
      <c r="W84" s="84"/>
      <c r="X84" s="33" t="str">
        <f t="shared" si="31"/>
        <v/>
      </c>
      <c r="Y84" s="33"/>
      <c r="Z84" s="33"/>
      <c r="AA84" s="33"/>
      <c r="AB84" s="33"/>
      <c r="AC84" s="33"/>
      <c r="AD84" s="33"/>
      <c r="AE84" s="33"/>
      <c r="AF84" s="33"/>
      <c r="AG84" s="27"/>
      <c r="AH84" s="7"/>
      <c r="AI84" s="17" t="str">
        <f t="shared" si="19"/>
        <v/>
      </c>
      <c r="AJ84" s="17">
        <f t="shared" si="30"/>
        <v>80</v>
      </c>
      <c r="AK84" s="17" t="str">
        <f t="shared" si="20"/>
        <v>Fill in supplementary fields</v>
      </c>
      <c r="AL84" s="17" t="str">
        <f t="shared" si="21"/>
        <v>Fill in supplementary fields</v>
      </c>
      <c r="AM84" s="17" t="str">
        <f t="shared" si="22"/>
        <v>Fill in supplementary fields</v>
      </c>
      <c r="AN84" s="17" t="str">
        <f t="shared" si="23"/>
        <v>Fill in supplementary fields</v>
      </c>
      <c r="AO84" s="17" t="str">
        <f t="shared" si="24"/>
        <v>Fill in supplementary fields</v>
      </c>
      <c r="AP84" s="17" t="str">
        <f t="shared" si="25"/>
        <v>Enter exposure values in fields A and B</v>
      </c>
      <c r="AQ84" s="17" t="str">
        <f t="shared" si="26"/>
        <v>Fill in supplementary fields</v>
      </c>
      <c r="AR84" s="17" t="str">
        <f t="shared" si="27"/>
        <v>Fill in supplementary fields</v>
      </c>
      <c r="AS84" s="17" t="str">
        <f t="shared" si="28"/>
        <v>Fill in supplementary fields</v>
      </c>
      <c r="AT84" s="17" t="str">
        <f t="shared" si="29"/>
        <v>Fill in supplementary fields</v>
      </c>
      <c r="AU84" s="17" t="s">
        <v>26</v>
      </c>
      <c r="AV84" s="17"/>
      <c r="AW84" s="17"/>
      <c r="AX84" s="12"/>
      <c r="AY84" s="9"/>
      <c r="AZ84" s="9"/>
      <c r="BA84" s="9"/>
    </row>
    <row r="85" spans="1:53" s="6" customFormat="1" x14ac:dyDescent="0.25">
      <c r="A85" s="80"/>
      <c r="B85" s="80"/>
      <c r="C85" s="81"/>
      <c r="D85" s="33"/>
      <c r="E85" s="80"/>
      <c r="F85" s="80"/>
      <c r="G85" s="80"/>
      <c r="H85" s="80"/>
      <c r="I85" s="80"/>
      <c r="J85" s="80"/>
      <c r="K85" s="80"/>
      <c r="L85" s="115"/>
      <c r="M85" s="115"/>
      <c r="N85" s="80"/>
      <c r="O85" s="33"/>
      <c r="P85" s="33"/>
      <c r="Q85" s="33"/>
      <c r="R85" s="87" t="str">
        <f t="shared" si="18"/>
        <v/>
      </c>
      <c r="S85" s="84"/>
      <c r="T85" s="84"/>
      <c r="U85" s="84"/>
      <c r="V85" s="84"/>
      <c r="W85" s="84"/>
      <c r="X85" s="33" t="str">
        <f t="shared" si="31"/>
        <v/>
      </c>
      <c r="Y85" s="33"/>
      <c r="Z85" s="33"/>
      <c r="AA85" s="33"/>
      <c r="AB85" s="33"/>
      <c r="AC85" s="33"/>
      <c r="AD85" s="33"/>
      <c r="AE85" s="33"/>
      <c r="AF85" s="33"/>
      <c r="AG85" s="27"/>
      <c r="AH85" s="7"/>
      <c r="AI85" s="17" t="str">
        <f t="shared" si="19"/>
        <v/>
      </c>
      <c r="AJ85" s="17">
        <f t="shared" si="30"/>
        <v>81</v>
      </c>
      <c r="AK85" s="17" t="str">
        <f t="shared" si="20"/>
        <v>Fill in supplementary fields</v>
      </c>
      <c r="AL85" s="17" t="str">
        <f t="shared" si="21"/>
        <v>Fill in supplementary fields</v>
      </c>
      <c r="AM85" s="17" t="str">
        <f t="shared" si="22"/>
        <v>Fill in supplementary fields</v>
      </c>
      <c r="AN85" s="17" t="str">
        <f t="shared" si="23"/>
        <v>Fill in supplementary fields</v>
      </c>
      <c r="AO85" s="17" t="str">
        <f t="shared" si="24"/>
        <v>Fill in supplementary fields</v>
      </c>
      <c r="AP85" s="17" t="str">
        <f t="shared" si="25"/>
        <v>Enter exposure values in fields A and B</v>
      </c>
      <c r="AQ85" s="17" t="str">
        <f t="shared" si="26"/>
        <v>Fill in supplementary fields</v>
      </c>
      <c r="AR85" s="17" t="str">
        <f t="shared" si="27"/>
        <v>Fill in supplementary fields</v>
      </c>
      <c r="AS85" s="17" t="str">
        <f t="shared" si="28"/>
        <v>Fill in supplementary fields</v>
      </c>
      <c r="AT85" s="17" t="str">
        <f t="shared" si="29"/>
        <v>Fill in supplementary fields</v>
      </c>
      <c r="AU85" s="17" t="s">
        <v>26</v>
      </c>
      <c r="AV85" s="17"/>
      <c r="AW85" s="17"/>
      <c r="AX85" s="12"/>
      <c r="AY85" s="9"/>
      <c r="AZ85" s="9"/>
      <c r="BA85" s="9"/>
    </row>
    <row r="86" spans="1:53" s="6" customFormat="1" x14ac:dyDescent="0.25">
      <c r="A86" s="80"/>
      <c r="B86" s="80"/>
      <c r="C86" s="81"/>
      <c r="D86" s="33"/>
      <c r="E86" s="80"/>
      <c r="F86" s="80"/>
      <c r="G86" s="80"/>
      <c r="H86" s="80"/>
      <c r="I86" s="80"/>
      <c r="J86" s="80"/>
      <c r="K86" s="80"/>
      <c r="L86" s="115"/>
      <c r="M86" s="115"/>
      <c r="N86" s="80"/>
      <c r="O86" s="33"/>
      <c r="P86" s="33"/>
      <c r="Q86" s="33"/>
      <c r="R86" s="87" t="str">
        <f t="shared" si="18"/>
        <v/>
      </c>
      <c r="S86" s="84"/>
      <c r="T86" s="84"/>
      <c r="U86" s="84"/>
      <c r="V86" s="84"/>
      <c r="W86" s="84"/>
      <c r="X86" s="33" t="str">
        <f t="shared" si="31"/>
        <v/>
      </c>
      <c r="Y86" s="33"/>
      <c r="Z86" s="33"/>
      <c r="AA86" s="33"/>
      <c r="AB86" s="33"/>
      <c r="AC86" s="33"/>
      <c r="AD86" s="33"/>
      <c r="AE86" s="33"/>
      <c r="AF86" s="33"/>
      <c r="AG86" s="27"/>
      <c r="AH86" s="7"/>
      <c r="AI86" s="17" t="str">
        <f t="shared" si="19"/>
        <v/>
      </c>
      <c r="AJ86" s="17">
        <f t="shared" si="30"/>
        <v>82</v>
      </c>
      <c r="AK86" s="17" t="str">
        <f t="shared" si="20"/>
        <v>Fill in supplementary fields</v>
      </c>
      <c r="AL86" s="17" t="str">
        <f t="shared" si="21"/>
        <v>Fill in supplementary fields</v>
      </c>
      <c r="AM86" s="17" t="str">
        <f t="shared" si="22"/>
        <v>Fill in supplementary fields</v>
      </c>
      <c r="AN86" s="17" t="str">
        <f t="shared" si="23"/>
        <v>Fill in supplementary fields</v>
      </c>
      <c r="AO86" s="17" t="str">
        <f t="shared" si="24"/>
        <v>Fill in supplementary fields</v>
      </c>
      <c r="AP86" s="17" t="str">
        <f t="shared" si="25"/>
        <v>Enter exposure values in fields A and B</v>
      </c>
      <c r="AQ86" s="17" t="str">
        <f t="shared" si="26"/>
        <v>Fill in supplementary fields</v>
      </c>
      <c r="AR86" s="17" t="str">
        <f t="shared" si="27"/>
        <v>Fill in supplementary fields</v>
      </c>
      <c r="AS86" s="17" t="str">
        <f t="shared" si="28"/>
        <v>Fill in supplementary fields</v>
      </c>
      <c r="AT86" s="17" t="str">
        <f t="shared" si="29"/>
        <v>Fill in supplementary fields</v>
      </c>
      <c r="AU86" s="17" t="s">
        <v>26</v>
      </c>
      <c r="AV86" s="17"/>
      <c r="AW86" s="17"/>
      <c r="AX86" s="12"/>
      <c r="AY86" s="9"/>
      <c r="AZ86" s="9"/>
      <c r="BA86" s="9"/>
    </row>
    <row r="87" spans="1:53" s="6" customFormat="1" x14ac:dyDescent="0.25">
      <c r="A87" s="80"/>
      <c r="B87" s="80"/>
      <c r="C87" s="81"/>
      <c r="D87" s="33"/>
      <c r="E87" s="80"/>
      <c r="F87" s="80"/>
      <c r="G87" s="80"/>
      <c r="H87" s="80"/>
      <c r="I87" s="80"/>
      <c r="J87" s="80"/>
      <c r="K87" s="80"/>
      <c r="L87" s="115"/>
      <c r="M87" s="115"/>
      <c r="N87" s="80"/>
      <c r="O87" s="33"/>
      <c r="P87" s="33"/>
      <c r="Q87" s="33"/>
      <c r="R87" s="87" t="str">
        <f t="shared" si="18"/>
        <v/>
      </c>
      <c r="S87" s="84"/>
      <c r="T87" s="84"/>
      <c r="U87" s="84"/>
      <c r="V87" s="84"/>
      <c r="W87" s="84"/>
      <c r="X87" s="33" t="str">
        <f t="shared" si="31"/>
        <v/>
      </c>
      <c r="Y87" s="33"/>
      <c r="Z87" s="33"/>
      <c r="AA87" s="33"/>
      <c r="AB87" s="33"/>
      <c r="AC87" s="33"/>
      <c r="AD87" s="33"/>
      <c r="AE87" s="33"/>
      <c r="AF87" s="33"/>
      <c r="AG87" s="27"/>
      <c r="AH87" s="7"/>
      <c r="AI87" s="17" t="str">
        <f t="shared" si="19"/>
        <v/>
      </c>
      <c r="AJ87" s="17">
        <f t="shared" si="30"/>
        <v>83</v>
      </c>
      <c r="AK87" s="17" t="str">
        <f t="shared" si="20"/>
        <v>Fill in supplementary fields</v>
      </c>
      <c r="AL87" s="17" t="str">
        <f t="shared" si="21"/>
        <v>Fill in supplementary fields</v>
      </c>
      <c r="AM87" s="17" t="str">
        <f t="shared" si="22"/>
        <v>Fill in supplementary fields</v>
      </c>
      <c r="AN87" s="17" t="str">
        <f t="shared" si="23"/>
        <v>Fill in supplementary fields</v>
      </c>
      <c r="AO87" s="17" t="str">
        <f t="shared" si="24"/>
        <v>Fill in supplementary fields</v>
      </c>
      <c r="AP87" s="17" t="str">
        <f t="shared" si="25"/>
        <v>Enter exposure values in fields A and B</v>
      </c>
      <c r="AQ87" s="17" t="str">
        <f t="shared" si="26"/>
        <v>Fill in supplementary fields</v>
      </c>
      <c r="AR87" s="17" t="str">
        <f t="shared" si="27"/>
        <v>Fill in supplementary fields</v>
      </c>
      <c r="AS87" s="17" t="str">
        <f t="shared" si="28"/>
        <v>Fill in supplementary fields</v>
      </c>
      <c r="AT87" s="17" t="str">
        <f t="shared" si="29"/>
        <v>Fill in supplementary fields</v>
      </c>
      <c r="AU87" s="17" t="s">
        <v>26</v>
      </c>
      <c r="AV87" s="17"/>
      <c r="AW87" s="17"/>
      <c r="AX87" s="12"/>
      <c r="AY87" s="9"/>
      <c r="AZ87" s="9"/>
      <c r="BA87" s="9"/>
    </row>
    <row r="88" spans="1:53" s="6" customFormat="1" x14ac:dyDescent="0.25">
      <c r="A88" s="80"/>
      <c r="B88" s="80"/>
      <c r="C88" s="81"/>
      <c r="D88" s="33"/>
      <c r="E88" s="80"/>
      <c r="F88" s="80"/>
      <c r="G88" s="80"/>
      <c r="H88" s="80"/>
      <c r="I88" s="80"/>
      <c r="J88" s="80"/>
      <c r="K88" s="80"/>
      <c r="L88" s="115"/>
      <c r="M88" s="115"/>
      <c r="N88" s="80"/>
      <c r="O88" s="33"/>
      <c r="P88" s="33"/>
      <c r="Q88" s="33"/>
      <c r="R88" s="87" t="str">
        <f t="shared" si="18"/>
        <v/>
      </c>
      <c r="S88" s="84"/>
      <c r="T88" s="84"/>
      <c r="U88" s="84"/>
      <c r="V88" s="84"/>
      <c r="W88" s="84"/>
      <c r="X88" s="33" t="str">
        <f t="shared" si="31"/>
        <v/>
      </c>
      <c r="Y88" s="33"/>
      <c r="Z88" s="33"/>
      <c r="AA88" s="33"/>
      <c r="AB88" s="33"/>
      <c r="AC88" s="33"/>
      <c r="AD88" s="33"/>
      <c r="AE88" s="33"/>
      <c r="AF88" s="33"/>
      <c r="AG88" s="27"/>
      <c r="AH88" s="7"/>
      <c r="AI88" s="17" t="str">
        <f t="shared" si="19"/>
        <v/>
      </c>
      <c r="AJ88" s="17">
        <f t="shared" si="30"/>
        <v>84</v>
      </c>
      <c r="AK88" s="17" t="str">
        <f t="shared" si="20"/>
        <v>Fill in supplementary fields</v>
      </c>
      <c r="AL88" s="17" t="str">
        <f t="shared" si="21"/>
        <v>Fill in supplementary fields</v>
      </c>
      <c r="AM88" s="17" t="str">
        <f t="shared" si="22"/>
        <v>Fill in supplementary fields</v>
      </c>
      <c r="AN88" s="17" t="str">
        <f t="shared" si="23"/>
        <v>Fill in supplementary fields</v>
      </c>
      <c r="AO88" s="17" t="str">
        <f t="shared" si="24"/>
        <v>Fill in supplementary fields</v>
      </c>
      <c r="AP88" s="17" t="str">
        <f t="shared" si="25"/>
        <v>Enter exposure values in fields A and B</v>
      </c>
      <c r="AQ88" s="17" t="str">
        <f t="shared" si="26"/>
        <v>Fill in supplementary fields</v>
      </c>
      <c r="AR88" s="17" t="str">
        <f t="shared" si="27"/>
        <v>Fill in supplementary fields</v>
      </c>
      <c r="AS88" s="17" t="str">
        <f t="shared" si="28"/>
        <v>Fill in supplementary fields</v>
      </c>
      <c r="AT88" s="17" t="str">
        <f t="shared" si="29"/>
        <v>Fill in supplementary fields</v>
      </c>
      <c r="AU88" s="17" t="s">
        <v>26</v>
      </c>
      <c r="AV88" s="17"/>
      <c r="AW88" s="17"/>
      <c r="AX88" s="12"/>
      <c r="AY88" s="9"/>
      <c r="AZ88" s="9"/>
      <c r="BA88" s="9"/>
    </row>
    <row r="89" spans="1:53" s="6" customFormat="1" x14ac:dyDescent="0.25">
      <c r="A89" s="80"/>
      <c r="B89" s="80"/>
      <c r="C89" s="81"/>
      <c r="D89" s="33"/>
      <c r="E89" s="80"/>
      <c r="F89" s="80"/>
      <c r="G89" s="80"/>
      <c r="H89" s="80"/>
      <c r="I89" s="80"/>
      <c r="J89" s="80"/>
      <c r="K89" s="80"/>
      <c r="L89" s="115"/>
      <c r="M89" s="115"/>
      <c r="N89" s="80"/>
      <c r="O89" s="33"/>
      <c r="P89" s="33"/>
      <c r="Q89" s="33"/>
      <c r="R89" s="87" t="str">
        <f t="shared" si="18"/>
        <v/>
      </c>
      <c r="S89" s="84"/>
      <c r="T89" s="84"/>
      <c r="U89" s="84"/>
      <c r="V89" s="84"/>
      <c r="W89" s="84"/>
      <c r="X89" s="33" t="str">
        <f t="shared" si="31"/>
        <v/>
      </c>
      <c r="Y89" s="33"/>
      <c r="Z89" s="33"/>
      <c r="AA89" s="33"/>
      <c r="AB89" s="33"/>
      <c r="AC89" s="33"/>
      <c r="AD89" s="33"/>
      <c r="AE89" s="33"/>
      <c r="AF89" s="33"/>
      <c r="AG89" s="27"/>
      <c r="AH89" s="7"/>
      <c r="AI89" s="17" t="str">
        <f t="shared" si="19"/>
        <v/>
      </c>
      <c r="AJ89" s="17">
        <f t="shared" si="30"/>
        <v>85</v>
      </c>
      <c r="AK89" s="17" t="str">
        <f t="shared" si="20"/>
        <v>Fill in supplementary fields</v>
      </c>
      <c r="AL89" s="17" t="str">
        <f t="shared" si="21"/>
        <v>Fill in supplementary fields</v>
      </c>
      <c r="AM89" s="17" t="str">
        <f t="shared" si="22"/>
        <v>Fill in supplementary fields</v>
      </c>
      <c r="AN89" s="17" t="str">
        <f t="shared" si="23"/>
        <v>Fill in supplementary fields</v>
      </c>
      <c r="AO89" s="17" t="str">
        <f t="shared" si="24"/>
        <v>Fill in supplementary fields</v>
      </c>
      <c r="AP89" s="17" t="str">
        <f t="shared" si="25"/>
        <v>Enter exposure values in fields A and B</v>
      </c>
      <c r="AQ89" s="17" t="str">
        <f t="shared" si="26"/>
        <v>Fill in supplementary fields</v>
      </c>
      <c r="AR89" s="17" t="str">
        <f t="shared" si="27"/>
        <v>Fill in supplementary fields</v>
      </c>
      <c r="AS89" s="17" t="str">
        <f t="shared" si="28"/>
        <v>Fill in supplementary fields</v>
      </c>
      <c r="AT89" s="17" t="str">
        <f t="shared" si="29"/>
        <v>Fill in supplementary fields</v>
      </c>
      <c r="AU89" s="17" t="s">
        <v>26</v>
      </c>
      <c r="AV89" s="17"/>
      <c r="AW89" s="17"/>
      <c r="AX89" s="12"/>
      <c r="AY89" s="9"/>
      <c r="AZ89" s="9"/>
      <c r="BA89" s="9"/>
    </row>
    <row r="90" spans="1:53" s="6" customFormat="1" x14ac:dyDescent="0.25">
      <c r="A90" s="80"/>
      <c r="B90" s="80"/>
      <c r="C90" s="81"/>
      <c r="D90" s="33"/>
      <c r="E90" s="80"/>
      <c r="F90" s="80"/>
      <c r="G90" s="80"/>
      <c r="H90" s="80"/>
      <c r="I90" s="80"/>
      <c r="J90" s="80"/>
      <c r="K90" s="80"/>
      <c r="L90" s="115"/>
      <c r="M90" s="115"/>
      <c r="N90" s="80"/>
      <c r="O90" s="33"/>
      <c r="P90" s="33"/>
      <c r="Q90" s="33"/>
      <c r="R90" s="87" t="str">
        <f t="shared" si="18"/>
        <v/>
      </c>
      <c r="S90" s="84"/>
      <c r="T90" s="84"/>
      <c r="U90" s="84"/>
      <c r="V90" s="84"/>
      <c r="W90" s="84"/>
      <c r="X90" s="33" t="str">
        <f t="shared" si="31"/>
        <v/>
      </c>
      <c r="Y90" s="33"/>
      <c r="Z90" s="33"/>
      <c r="AA90" s="33"/>
      <c r="AB90" s="33"/>
      <c r="AC90" s="33"/>
      <c r="AD90" s="33"/>
      <c r="AE90" s="33"/>
      <c r="AF90" s="33"/>
      <c r="AG90" s="27"/>
      <c r="AH90" s="7"/>
      <c r="AI90" s="17" t="str">
        <f t="shared" si="19"/>
        <v/>
      </c>
      <c r="AJ90" s="17">
        <f t="shared" si="30"/>
        <v>86</v>
      </c>
      <c r="AK90" s="17" t="str">
        <f t="shared" si="20"/>
        <v>Fill in supplementary fields</v>
      </c>
      <c r="AL90" s="17" t="str">
        <f t="shared" si="21"/>
        <v>Fill in supplementary fields</v>
      </c>
      <c r="AM90" s="17" t="str">
        <f t="shared" si="22"/>
        <v>Fill in supplementary fields</v>
      </c>
      <c r="AN90" s="17" t="str">
        <f t="shared" si="23"/>
        <v>Fill in supplementary fields</v>
      </c>
      <c r="AO90" s="17" t="str">
        <f t="shared" si="24"/>
        <v>Fill in supplementary fields</v>
      </c>
      <c r="AP90" s="17" t="str">
        <f t="shared" si="25"/>
        <v>Enter exposure values in fields A and B</v>
      </c>
      <c r="AQ90" s="17" t="str">
        <f t="shared" si="26"/>
        <v>Fill in supplementary fields</v>
      </c>
      <c r="AR90" s="17" t="str">
        <f t="shared" si="27"/>
        <v>Fill in supplementary fields</v>
      </c>
      <c r="AS90" s="17" t="str">
        <f t="shared" si="28"/>
        <v>Fill in supplementary fields</v>
      </c>
      <c r="AT90" s="17" t="str">
        <f t="shared" si="29"/>
        <v>Fill in supplementary fields</v>
      </c>
      <c r="AU90" s="17" t="s">
        <v>26</v>
      </c>
      <c r="AV90" s="17"/>
      <c r="AW90" s="17"/>
      <c r="AX90" s="12"/>
      <c r="AY90" s="9"/>
      <c r="AZ90" s="9"/>
      <c r="BA90" s="9"/>
    </row>
    <row r="91" spans="1:53" s="6" customFormat="1" x14ac:dyDescent="0.25">
      <c r="A91" s="80"/>
      <c r="B91" s="80"/>
      <c r="C91" s="81"/>
      <c r="D91" s="33"/>
      <c r="E91" s="80"/>
      <c r="F91" s="80"/>
      <c r="G91" s="80"/>
      <c r="H91" s="80"/>
      <c r="I91" s="80"/>
      <c r="J91" s="80"/>
      <c r="K91" s="80"/>
      <c r="L91" s="115"/>
      <c r="M91" s="115"/>
      <c r="N91" s="80"/>
      <c r="O91" s="33"/>
      <c r="P91" s="33"/>
      <c r="Q91" s="33"/>
      <c r="R91" s="87" t="str">
        <f t="shared" si="18"/>
        <v/>
      </c>
      <c r="S91" s="84"/>
      <c r="T91" s="84"/>
      <c r="U91" s="84"/>
      <c r="V91" s="84"/>
      <c r="W91" s="84"/>
      <c r="X91" s="33" t="str">
        <f t="shared" si="31"/>
        <v/>
      </c>
      <c r="Y91" s="33"/>
      <c r="Z91" s="33"/>
      <c r="AA91" s="33"/>
      <c r="AB91" s="33"/>
      <c r="AC91" s="33"/>
      <c r="AD91" s="33"/>
      <c r="AE91" s="33"/>
      <c r="AF91" s="33"/>
      <c r="AG91" s="27"/>
      <c r="AH91" s="7"/>
      <c r="AI91" s="17" t="str">
        <f t="shared" si="19"/>
        <v/>
      </c>
      <c r="AJ91" s="17">
        <f t="shared" si="30"/>
        <v>87</v>
      </c>
      <c r="AK91" s="17" t="str">
        <f t="shared" si="20"/>
        <v>Fill in supplementary fields</v>
      </c>
      <c r="AL91" s="17" t="str">
        <f t="shared" si="21"/>
        <v>Fill in supplementary fields</v>
      </c>
      <c r="AM91" s="17" t="str">
        <f t="shared" si="22"/>
        <v>Fill in supplementary fields</v>
      </c>
      <c r="AN91" s="17" t="str">
        <f t="shared" si="23"/>
        <v>Fill in supplementary fields</v>
      </c>
      <c r="AO91" s="17" t="str">
        <f t="shared" si="24"/>
        <v>Fill in supplementary fields</v>
      </c>
      <c r="AP91" s="17" t="str">
        <f t="shared" si="25"/>
        <v>Enter exposure values in fields A and B</v>
      </c>
      <c r="AQ91" s="17" t="str">
        <f t="shared" si="26"/>
        <v>Fill in supplementary fields</v>
      </c>
      <c r="AR91" s="17" t="str">
        <f t="shared" si="27"/>
        <v>Fill in supplementary fields</v>
      </c>
      <c r="AS91" s="17" t="str">
        <f t="shared" si="28"/>
        <v>Fill in supplementary fields</v>
      </c>
      <c r="AT91" s="17" t="str">
        <f t="shared" si="29"/>
        <v>Fill in supplementary fields</v>
      </c>
      <c r="AU91" s="17" t="s">
        <v>26</v>
      </c>
      <c r="AV91" s="17"/>
      <c r="AW91" s="17"/>
      <c r="AX91" s="12"/>
      <c r="AY91" s="9"/>
      <c r="AZ91" s="9"/>
      <c r="BA91" s="9"/>
    </row>
    <row r="92" spans="1:53" s="6" customFormat="1" x14ac:dyDescent="0.25">
      <c r="A92" s="80"/>
      <c r="B92" s="80"/>
      <c r="C92" s="81"/>
      <c r="D92" s="33"/>
      <c r="E92" s="80"/>
      <c r="F92" s="80"/>
      <c r="G92" s="80"/>
      <c r="H92" s="80"/>
      <c r="I92" s="80"/>
      <c r="J92" s="80"/>
      <c r="K92" s="80"/>
      <c r="L92" s="115"/>
      <c r="M92" s="115"/>
      <c r="N92" s="80"/>
      <c r="O92" s="33"/>
      <c r="P92" s="33"/>
      <c r="Q92" s="33"/>
      <c r="R92" s="87" t="str">
        <f t="shared" si="18"/>
        <v/>
      </c>
      <c r="S92" s="84"/>
      <c r="T92" s="84"/>
      <c r="U92" s="84"/>
      <c r="V92" s="84"/>
      <c r="W92" s="84"/>
      <c r="X92" s="33" t="str">
        <f t="shared" si="31"/>
        <v/>
      </c>
      <c r="Y92" s="33"/>
      <c r="Z92" s="33"/>
      <c r="AA92" s="33"/>
      <c r="AB92" s="33"/>
      <c r="AC92" s="33"/>
      <c r="AD92" s="33"/>
      <c r="AE92" s="33"/>
      <c r="AF92" s="33"/>
      <c r="AG92" s="27"/>
      <c r="AH92" s="7"/>
      <c r="AI92" s="17" t="str">
        <f t="shared" si="19"/>
        <v/>
      </c>
      <c r="AJ92" s="17">
        <f t="shared" si="30"/>
        <v>88</v>
      </c>
      <c r="AK92" s="17" t="str">
        <f t="shared" si="20"/>
        <v>Fill in supplementary fields</v>
      </c>
      <c r="AL92" s="17" t="str">
        <f t="shared" si="21"/>
        <v>Fill in supplementary fields</v>
      </c>
      <c r="AM92" s="17" t="str">
        <f t="shared" si="22"/>
        <v>Fill in supplementary fields</v>
      </c>
      <c r="AN92" s="17" t="str">
        <f t="shared" si="23"/>
        <v>Fill in supplementary fields</v>
      </c>
      <c r="AO92" s="17" t="str">
        <f t="shared" si="24"/>
        <v>Fill in supplementary fields</v>
      </c>
      <c r="AP92" s="17" t="str">
        <f t="shared" si="25"/>
        <v>Enter exposure values in fields A and B</v>
      </c>
      <c r="AQ92" s="17" t="str">
        <f t="shared" si="26"/>
        <v>Fill in supplementary fields</v>
      </c>
      <c r="AR92" s="17" t="str">
        <f t="shared" si="27"/>
        <v>Fill in supplementary fields</v>
      </c>
      <c r="AS92" s="17" t="str">
        <f t="shared" si="28"/>
        <v>Fill in supplementary fields</v>
      </c>
      <c r="AT92" s="17" t="str">
        <f t="shared" si="29"/>
        <v>Fill in supplementary fields</v>
      </c>
      <c r="AU92" s="17" t="s">
        <v>26</v>
      </c>
      <c r="AV92" s="17"/>
      <c r="AW92" s="17"/>
      <c r="AX92" s="12"/>
      <c r="AY92" s="9"/>
      <c r="AZ92" s="9"/>
      <c r="BA92" s="9"/>
    </row>
    <row r="93" spans="1:53" s="6" customFormat="1" x14ac:dyDescent="0.25">
      <c r="A93" s="80"/>
      <c r="B93" s="80"/>
      <c r="C93" s="81"/>
      <c r="D93" s="33"/>
      <c r="E93" s="80"/>
      <c r="F93" s="80"/>
      <c r="G93" s="80"/>
      <c r="H93" s="80"/>
      <c r="I93" s="80"/>
      <c r="J93" s="80"/>
      <c r="K93" s="80"/>
      <c r="L93" s="115"/>
      <c r="M93" s="115"/>
      <c r="N93" s="80"/>
      <c r="O93" s="33"/>
      <c r="P93" s="33"/>
      <c r="Q93" s="33"/>
      <c r="R93" s="87" t="str">
        <f t="shared" si="18"/>
        <v/>
      </c>
      <c r="S93" s="84"/>
      <c r="T93" s="84"/>
      <c r="U93" s="84"/>
      <c r="V93" s="84"/>
      <c r="W93" s="84"/>
      <c r="X93" s="33" t="str">
        <f t="shared" si="31"/>
        <v/>
      </c>
      <c r="Y93" s="33"/>
      <c r="Z93" s="33"/>
      <c r="AA93" s="33"/>
      <c r="AB93" s="33"/>
      <c r="AC93" s="33"/>
      <c r="AD93" s="33"/>
      <c r="AE93" s="33"/>
      <c r="AF93" s="33"/>
      <c r="AG93" s="27"/>
      <c r="AH93" s="7"/>
      <c r="AI93" s="17" t="str">
        <f t="shared" si="19"/>
        <v/>
      </c>
      <c r="AJ93" s="17">
        <f t="shared" si="30"/>
        <v>89</v>
      </c>
      <c r="AK93" s="17" t="str">
        <f t="shared" si="20"/>
        <v>Fill in supplementary fields</v>
      </c>
      <c r="AL93" s="17" t="str">
        <f t="shared" si="21"/>
        <v>Fill in supplementary fields</v>
      </c>
      <c r="AM93" s="17" t="str">
        <f t="shared" si="22"/>
        <v>Fill in supplementary fields</v>
      </c>
      <c r="AN93" s="17" t="str">
        <f t="shared" si="23"/>
        <v>Fill in supplementary fields</v>
      </c>
      <c r="AO93" s="17" t="str">
        <f t="shared" si="24"/>
        <v>Fill in supplementary fields</v>
      </c>
      <c r="AP93" s="17" t="str">
        <f t="shared" si="25"/>
        <v>Enter exposure values in fields A and B</v>
      </c>
      <c r="AQ93" s="17" t="str">
        <f t="shared" si="26"/>
        <v>Fill in supplementary fields</v>
      </c>
      <c r="AR93" s="17" t="str">
        <f t="shared" si="27"/>
        <v>Fill in supplementary fields</v>
      </c>
      <c r="AS93" s="17" t="str">
        <f t="shared" si="28"/>
        <v>Fill in supplementary fields</v>
      </c>
      <c r="AT93" s="17" t="str">
        <f t="shared" si="29"/>
        <v>Fill in supplementary fields</v>
      </c>
      <c r="AU93" s="17" t="s">
        <v>26</v>
      </c>
      <c r="AV93" s="17"/>
      <c r="AW93" s="17"/>
      <c r="AX93" s="12"/>
      <c r="AY93" s="9"/>
      <c r="AZ93" s="9"/>
      <c r="BA93" s="9"/>
    </row>
    <row r="94" spans="1:53" s="6" customFormat="1" x14ac:dyDescent="0.25">
      <c r="A94" s="80"/>
      <c r="B94" s="80"/>
      <c r="C94" s="81"/>
      <c r="D94" s="33"/>
      <c r="E94" s="80"/>
      <c r="F94" s="80"/>
      <c r="G94" s="80"/>
      <c r="H94" s="80"/>
      <c r="I94" s="80"/>
      <c r="J94" s="80"/>
      <c r="K94" s="80"/>
      <c r="L94" s="115"/>
      <c r="M94" s="115"/>
      <c r="N94" s="80"/>
      <c r="O94" s="33"/>
      <c r="P94" s="33"/>
      <c r="Q94" s="33"/>
      <c r="R94" s="87" t="str">
        <f t="shared" si="18"/>
        <v/>
      </c>
      <c r="S94" s="84"/>
      <c r="T94" s="84"/>
      <c r="U94" s="84"/>
      <c r="V94" s="84"/>
      <c r="W94" s="84"/>
      <c r="X94" s="33" t="str">
        <f t="shared" si="31"/>
        <v/>
      </c>
      <c r="Y94" s="33"/>
      <c r="Z94" s="33"/>
      <c r="AA94" s="33"/>
      <c r="AB94" s="33"/>
      <c r="AC94" s="33"/>
      <c r="AD94" s="33"/>
      <c r="AE94" s="33"/>
      <c r="AF94" s="33"/>
      <c r="AG94" s="27"/>
      <c r="AH94" s="7"/>
      <c r="AI94" s="17" t="str">
        <f t="shared" si="19"/>
        <v/>
      </c>
      <c r="AJ94" s="17">
        <f t="shared" si="30"/>
        <v>90</v>
      </c>
      <c r="AK94" s="17" t="str">
        <f t="shared" si="20"/>
        <v>Fill in supplementary fields</v>
      </c>
      <c r="AL94" s="17" t="str">
        <f t="shared" si="21"/>
        <v>Fill in supplementary fields</v>
      </c>
      <c r="AM94" s="17" t="str">
        <f t="shared" si="22"/>
        <v>Fill in supplementary fields</v>
      </c>
      <c r="AN94" s="17" t="str">
        <f t="shared" si="23"/>
        <v>Fill in supplementary fields</v>
      </c>
      <c r="AO94" s="17" t="str">
        <f t="shared" si="24"/>
        <v>Fill in supplementary fields</v>
      </c>
      <c r="AP94" s="17" t="str">
        <f t="shared" si="25"/>
        <v>Enter exposure values in fields A and B</v>
      </c>
      <c r="AQ94" s="17" t="str">
        <f t="shared" si="26"/>
        <v>Fill in supplementary fields</v>
      </c>
      <c r="AR94" s="17" t="str">
        <f t="shared" si="27"/>
        <v>Fill in supplementary fields</v>
      </c>
      <c r="AS94" s="17" t="str">
        <f t="shared" si="28"/>
        <v>Fill in supplementary fields</v>
      </c>
      <c r="AT94" s="17" t="str">
        <f t="shared" si="29"/>
        <v>Fill in supplementary fields</v>
      </c>
      <c r="AU94" s="17" t="s">
        <v>26</v>
      </c>
      <c r="AV94" s="17"/>
      <c r="AW94" s="17"/>
      <c r="AX94" s="12"/>
      <c r="AY94" s="9"/>
      <c r="AZ94" s="9"/>
      <c r="BA94" s="9"/>
    </row>
    <row r="95" spans="1:53" s="6" customFormat="1" x14ac:dyDescent="0.25">
      <c r="A95" s="80"/>
      <c r="B95" s="80"/>
      <c r="C95" s="81"/>
      <c r="D95" s="33"/>
      <c r="E95" s="80"/>
      <c r="F95" s="80"/>
      <c r="G95" s="80"/>
      <c r="H95" s="80"/>
      <c r="I95" s="80"/>
      <c r="J95" s="80"/>
      <c r="K95" s="80"/>
      <c r="L95" s="115"/>
      <c r="M95" s="115"/>
      <c r="N95" s="80"/>
      <c r="O95" s="33"/>
      <c r="P95" s="33"/>
      <c r="Q95" s="33"/>
      <c r="R95" s="87" t="str">
        <f t="shared" si="18"/>
        <v/>
      </c>
      <c r="S95" s="84"/>
      <c r="T95" s="84"/>
      <c r="U95" s="84"/>
      <c r="V95" s="84"/>
      <c r="W95" s="84"/>
      <c r="X95" s="33" t="str">
        <f t="shared" si="31"/>
        <v/>
      </c>
      <c r="Y95" s="33"/>
      <c r="Z95" s="33"/>
      <c r="AA95" s="33"/>
      <c r="AB95" s="33"/>
      <c r="AC95" s="33"/>
      <c r="AD95" s="33"/>
      <c r="AE95" s="33"/>
      <c r="AF95" s="33"/>
      <c r="AG95" s="27"/>
      <c r="AH95" s="7"/>
      <c r="AI95" s="17" t="str">
        <f t="shared" si="19"/>
        <v/>
      </c>
      <c r="AJ95" s="17">
        <f t="shared" si="30"/>
        <v>91</v>
      </c>
      <c r="AK95" s="17" t="str">
        <f t="shared" si="20"/>
        <v>Fill in supplementary fields</v>
      </c>
      <c r="AL95" s="17" t="str">
        <f t="shared" si="21"/>
        <v>Fill in supplementary fields</v>
      </c>
      <c r="AM95" s="17" t="str">
        <f t="shared" si="22"/>
        <v>Fill in supplementary fields</v>
      </c>
      <c r="AN95" s="17" t="str">
        <f t="shared" si="23"/>
        <v>Fill in supplementary fields</v>
      </c>
      <c r="AO95" s="17" t="str">
        <f t="shared" si="24"/>
        <v>Fill in supplementary fields</v>
      </c>
      <c r="AP95" s="17" t="str">
        <f t="shared" si="25"/>
        <v>Enter exposure values in fields A and B</v>
      </c>
      <c r="AQ95" s="17" t="str">
        <f t="shared" si="26"/>
        <v>Fill in supplementary fields</v>
      </c>
      <c r="AR95" s="17" t="str">
        <f t="shared" si="27"/>
        <v>Fill in supplementary fields</v>
      </c>
      <c r="AS95" s="17" t="str">
        <f t="shared" si="28"/>
        <v>Fill in supplementary fields</v>
      </c>
      <c r="AT95" s="17" t="str">
        <f t="shared" si="29"/>
        <v>Fill in supplementary fields</v>
      </c>
      <c r="AU95" s="17" t="s">
        <v>26</v>
      </c>
      <c r="AV95" s="17"/>
      <c r="AW95" s="17"/>
      <c r="AX95" s="12"/>
      <c r="AY95" s="9"/>
      <c r="AZ95" s="9"/>
      <c r="BA95" s="9"/>
    </row>
    <row r="96" spans="1:53" s="6" customFormat="1" x14ac:dyDescent="0.25">
      <c r="A96" s="80"/>
      <c r="B96" s="80"/>
      <c r="C96" s="81"/>
      <c r="D96" s="33"/>
      <c r="E96" s="80"/>
      <c r="F96" s="80"/>
      <c r="G96" s="80"/>
      <c r="H96" s="80"/>
      <c r="I96" s="80"/>
      <c r="J96" s="80"/>
      <c r="K96" s="80"/>
      <c r="L96" s="115"/>
      <c r="M96" s="115"/>
      <c r="N96" s="80"/>
      <c r="O96" s="33"/>
      <c r="P96" s="33"/>
      <c r="Q96" s="33"/>
      <c r="R96" s="87" t="str">
        <f t="shared" si="18"/>
        <v/>
      </c>
      <c r="S96" s="84"/>
      <c r="T96" s="84"/>
      <c r="U96" s="84"/>
      <c r="V96" s="84"/>
      <c r="W96" s="84"/>
      <c r="X96" s="33" t="str">
        <f t="shared" si="31"/>
        <v/>
      </c>
      <c r="Y96" s="33"/>
      <c r="Z96" s="33"/>
      <c r="AA96" s="33"/>
      <c r="AB96" s="33"/>
      <c r="AC96" s="33"/>
      <c r="AD96" s="33"/>
      <c r="AE96" s="33"/>
      <c r="AF96" s="33"/>
      <c r="AG96" s="27"/>
      <c r="AH96" s="7"/>
      <c r="AI96" s="17" t="str">
        <f t="shared" si="19"/>
        <v/>
      </c>
      <c r="AJ96" s="17">
        <f t="shared" si="30"/>
        <v>92</v>
      </c>
      <c r="AK96" s="17" t="str">
        <f t="shared" si="20"/>
        <v>Fill in supplementary fields</v>
      </c>
      <c r="AL96" s="17" t="str">
        <f t="shared" si="21"/>
        <v>Fill in supplementary fields</v>
      </c>
      <c r="AM96" s="17" t="str">
        <f t="shared" si="22"/>
        <v>Fill in supplementary fields</v>
      </c>
      <c r="AN96" s="17" t="str">
        <f t="shared" si="23"/>
        <v>Fill in supplementary fields</v>
      </c>
      <c r="AO96" s="17" t="str">
        <f t="shared" si="24"/>
        <v>Fill in supplementary fields</v>
      </c>
      <c r="AP96" s="17" t="str">
        <f t="shared" si="25"/>
        <v>Enter exposure values in fields A and B</v>
      </c>
      <c r="AQ96" s="17" t="str">
        <f t="shared" si="26"/>
        <v>Fill in supplementary fields</v>
      </c>
      <c r="AR96" s="17" t="str">
        <f t="shared" si="27"/>
        <v>Fill in supplementary fields</v>
      </c>
      <c r="AS96" s="17" t="str">
        <f t="shared" si="28"/>
        <v>Fill in supplementary fields</v>
      </c>
      <c r="AT96" s="17" t="str">
        <f t="shared" si="29"/>
        <v>Fill in supplementary fields</v>
      </c>
      <c r="AU96" s="17" t="s">
        <v>26</v>
      </c>
      <c r="AV96" s="17"/>
      <c r="AW96" s="17"/>
      <c r="AX96" s="12"/>
      <c r="AY96" s="9"/>
      <c r="AZ96" s="9"/>
      <c r="BA96" s="9"/>
    </row>
    <row r="97" spans="1:53" s="6" customFormat="1" x14ac:dyDescent="0.25">
      <c r="A97" s="80"/>
      <c r="B97" s="80"/>
      <c r="C97" s="81"/>
      <c r="D97" s="33"/>
      <c r="E97" s="80"/>
      <c r="F97" s="80"/>
      <c r="G97" s="80"/>
      <c r="H97" s="80"/>
      <c r="I97" s="80"/>
      <c r="J97" s="80"/>
      <c r="K97" s="80"/>
      <c r="L97" s="115"/>
      <c r="M97" s="115"/>
      <c r="N97" s="80"/>
      <c r="O97" s="33"/>
      <c r="P97" s="33"/>
      <c r="Q97" s="33"/>
      <c r="R97" s="87" t="str">
        <f t="shared" si="18"/>
        <v/>
      </c>
      <c r="S97" s="84"/>
      <c r="T97" s="84"/>
      <c r="U97" s="84"/>
      <c r="V97" s="84"/>
      <c r="W97" s="84"/>
      <c r="X97" s="33" t="str">
        <f t="shared" si="31"/>
        <v/>
      </c>
      <c r="Y97" s="33"/>
      <c r="Z97" s="33"/>
      <c r="AA97" s="33"/>
      <c r="AB97" s="33"/>
      <c r="AC97" s="33"/>
      <c r="AD97" s="33"/>
      <c r="AE97" s="33"/>
      <c r="AF97" s="33"/>
      <c r="AG97" s="27"/>
      <c r="AH97" s="7"/>
      <c r="AI97" s="17" t="str">
        <f t="shared" si="19"/>
        <v/>
      </c>
      <c r="AJ97" s="17">
        <f t="shared" si="30"/>
        <v>93</v>
      </c>
      <c r="AK97" s="17" t="str">
        <f t="shared" si="20"/>
        <v>Fill in supplementary fields</v>
      </c>
      <c r="AL97" s="17" t="str">
        <f t="shared" si="21"/>
        <v>Fill in supplementary fields</v>
      </c>
      <c r="AM97" s="17" t="str">
        <f t="shared" si="22"/>
        <v>Fill in supplementary fields</v>
      </c>
      <c r="AN97" s="17" t="str">
        <f t="shared" si="23"/>
        <v>Fill in supplementary fields</v>
      </c>
      <c r="AO97" s="17" t="str">
        <f t="shared" si="24"/>
        <v>Fill in supplementary fields</v>
      </c>
      <c r="AP97" s="17" t="str">
        <f t="shared" si="25"/>
        <v>Enter exposure values in fields A and B</v>
      </c>
      <c r="AQ97" s="17" t="str">
        <f t="shared" si="26"/>
        <v>Fill in supplementary fields</v>
      </c>
      <c r="AR97" s="17" t="str">
        <f t="shared" si="27"/>
        <v>Fill in supplementary fields</v>
      </c>
      <c r="AS97" s="17" t="str">
        <f t="shared" si="28"/>
        <v>Fill in supplementary fields</v>
      </c>
      <c r="AT97" s="17" t="str">
        <f t="shared" si="29"/>
        <v>Fill in supplementary fields</v>
      </c>
      <c r="AU97" s="17" t="s">
        <v>26</v>
      </c>
      <c r="AV97" s="17"/>
      <c r="AW97" s="17"/>
      <c r="AX97" s="12"/>
      <c r="AY97" s="9"/>
      <c r="AZ97" s="9"/>
      <c r="BA97" s="9"/>
    </row>
    <row r="98" spans="1:53" s="6" customFormat="1" x14ac:dyDescent="0.25">
      <c r="A98" s="80"/>
      <c r="B98" s="80"/>
      <c r="C98" s="81"/>
      <c r="D98" s="33"/>
      <c r="E98" s="80"/>
      <c r="F98" s="80"/>
      <c r="G98" s="80"/>
      <c r="H98" s="80"/>
      <c r="I98" s="80"/>
      <c r="J98" s="80"/>
      <c r="K98" s="80"/>
      <c r="L98" s="115"/>
      <c r="M98" s="115"/>
      <c r="N98" s="80"/>
      <c r="O98" s="33"/>
      <c r="P98" s="33"/>
      <c r="Q98" s="33"/>
      <c r="R98" s="87" t="str">
        <f t="shared" si="18"/>
        <v/>
      </c>
      <c r="S98" s="84"/>
      <c r="T98" s="84"/>
      <c r="U98" s="84"/>
      <c r="V98" s="84"/>
      <c r="W98" s="84"/>
      <c r="X98" s="33" t="str">
        <f t="shared" si="31"/>
        <v/>
      </c>
      <c r="Y98" s="33"/>
      <c r="Z98" s="33"/>
      <c r="AA98" s="33"/>
      <c r="AB98" s="33"/>
      <c r="AC98" s="33"/>
      <c r="AD98" s="33"/>
      <c r="AE98" s="33"/>
      <c r="AF98" s="33"/>
      <c r="AG98" s="27"/>
      <c r="AH98" s="7"/>
      <c r="AI98" s="17" t="str">
        <f t="shared" si="19"/>
        <v/>
      </c>
      <c r="AJ98" s="17">
        <f t="shared" si="30"/>
        <v>94</v>
      </c>
      <c r="AK98" s="17" t="str">
        <f t="shared" si="20"/>
        <v>Fill in supplementary fields</v>
      </c>
      <c r="AL98" s="17" t="str">
        <f t="shared" si="21"/>
        <v>Fill in supplementary fields</v>
      </c>
      <c r="AM98" s="17" t="str">
        <f t="shared" si="22"/>
        <v>Fill in supplementary fields</v>
      </c>
      <c r="AN98" s="17" t="str">
        <f t="shared" si="23"/>
        <v>Fill in supplementary fields</v>
      </c>
      <c r="AO98" s="17" t="str">
        <f t="shared" si="24"/>
        <v>Fill in supplementary fields</v>
      </c>
      <c r="AP98" s="17" t="str">
        <f t="shared" si="25"/>
        <v>Enter exposure values in fields A and B</v>
      </c>
      <c r="AQ98" s="17" t="str">
        <f t="shared" si="26"/>
        <v>Fill in supplementary fields</v>
      </c>
      <c r="AR98" s="17" t="str">
        <f t="shared" si="27"/>
        <v>Fill in supplementary fields</v>
      </c>
      <c r="AS98" s="17" t="str">
        <f t="shared" si="28"/>
        <v>Fill in supplementary fields</v>
      </c>
      <c r="AT98" s="17" t="str">
        <f t="shared" si="29"/>
        <v>Fill in supplementary fields</v>
      </c>
      <c r="AU98" s="17" t="s">
        <v>26</v>
      </c>
      <c r="AV98" s="17"/>
      <c r="AW98" s="17"/>
      <c r="AX98" s="12"/>
      <c r="AY98" s="9"/>
      <c r="AZ98" s="9"/>
      <c r="BA98" s="9"/>
    </row>
    <row r="99" spans="1:53" s="6" customFormat="1" x14ac:dyDescent="0.25">
      <c r="A99" s="80"/>
      <c r="B99" s="80"/>
      <c r="C99" s="81"/>
      <c r="D99" s="33"/>
      <c r="E99" s="80"/>
      <c r="F99" s="80"/>
      <c r="G99" s="80"/>
      <c r="H99" s="80"/>
      <c r="I99" s="80"/>
      <c r="J99" s="80"/>
      <c r="K99" s="80"/>
      <c r="L99" s="115"/>
      <c r="M99" s="115"/>
      <c r="N99" s="80"/>
      <c r="O99" s="33"/>
      <c r="P99" s="33"/>
      <c r="Q99" s="33"/>
      <c r="R99" s="87" t="str">
        <f t="shared" si="18"/>
        <v/>
      </c>
      <c r="S99" s="84"/>
      <c r="T99" s="84"/>
      <c r="U99" s="84"/>
      <c r="V99" s="84"/>
      <c r="W99" s="84"/>
      <c r="X99" s="33" t="str">
        <f t="shared" si="31"/>
        <v/>
      </c>
      <c r="Y99" s="33"/>
      <c r="Z99" s="33"/>
      <c r="AA99" s="33"/>
      <c r="AB99" s="33"/>
      <c r="AC99" s="33"/>
      <c r="AD99" s="33"/>
      <c r="AE99" s="33"/>
      <c r="AF99" s="33"/>
      <c r="AG99" s="27"/>
      <c r="AH99" s="7"/>
      <c r="AI99" s="17" t="str">
        <f t="shared" si="19"/>
        <v/>
      </c>
      <c r="AJ99" s="17">
        <f t="shared" si="30"/>
        <v>95</v>
      </c>
      <c r="AK99" s="17" t="str">
        <f t="shared" si="20"/>
        <v>Fill in supplementary fields</v>
      </c>
      <c r="AL99" s="17" t="str">
        <f t="shared" si="21"/>
        <v>Fill in supplementary fields</v>
      </c>
      <c r="AM99" s="17" t="str">
        <f t="shared" si="22"/>
        <v>Fill in supplementary fields</v>
      </c>
      <c r="AN99" s="17" t="str">
        <f t="shared" si="23"/>
        <v>Fill in supplementary fields</v>
      </c>
      <c r="AO99" s="17" t="str">
        <f t="shared" si="24"/>
        <v>Fill in supplementary fields</v>
      </c>
      <c r="AP99" s="17" t="str">
        <f t="shared" si="25"/>
        <v>Enter exposure values in fields A and B</v>
      </c>
      <c r="AQ99" s="17" t="str">
        <f t="shared" si="26"/>
        <v>Fill in supplementary fields</v>
      </c>
      <c r="AR99" s="17" t="str">
        <f t="shared" si="27"/>
        <v>Fill in supplementary fields</v>
      </c>
      <c r="AS99" s="17" t="str">
        <f t="shared" si="28"/>
        <v>Fill in supplementary fields</v>
      </c>
      <c r="AT99" s="17" t="str">
        <f t="shared" si="29"/>
        <v>Fill in supplementary fields</v>
      </c>
      <c r="AU99" s="17" t="s">
        <v>26</v>
      </c>
      <c r="AV99" s="17"/>
      <c r="AW99" s="17"/>
      <c r="AX99" s="12"/>
      <c r="AY99" s="9"/>
      <c r="AZ99" s="9"/>
      <c r="BA99" s="9"/>
    </row>
    <row r="100" spans="1:53" s="6" customFormat="1" x14ac:dyDescent="0.25">
      <c r="A100" s="80"/>
      <c r="B100" s="80"/>
      <c r="C100" s="81"/>
      <c r="D100" s="33"/>
      <c r="E100" s="80"/>
      <c r="F100" s="80"/>
      <c r="G100" s="80"/>
      <c r="H100" s="80"/>
      <c r="I100" s="80"/>
      <c r="J100" s="80"/>
      <c r="K100" s="80"/>
      <c r="L100" s="115"/>
      <c r="M100" s="115"/>
      <c r="N100" s="80"/>
      <c r="O100" s="33"/>
      <c r="P100" s="33"/>
      <c r="Q100" s="33"/>
      <c r="R100" s="87" t="str">
        <f t="shared" si="18"/>
        <v/>
      </c>
      <c r="S100" s="84"/>
      <c r="T100" s="84"/>
      <c r="U100" s="84"/>
      <c r="V100" s="84"/>
      <c r="W100" s="84"/>
      <c r="X100" s="33" t="str">
        <f t="shared" si="31"/>
        <v/>
      </c>
      <c r="Y100" s="33"/>
      <c r="Z100" s="33"/>
      <c r="AA100" s="33"/>
      <c r="AB100" s="33"/>
      <c r="AC100" s="33"/>
      <c r="AD100" s="33"/>
      <c r="AE100" s="33"/>
      <c r="AF100" s="33"/>
      <c r="AG100" s="27"/>
      <c r="AH100" s="7"/>
      <c r="AI100" s="17" t="str">
        <f t="shared" si="19"/>
        <v/>
      </c>
      <c r="AJ100" s="17">
        <f t="shared" si="30"/>
        <v>96</v>
      </c>
      <c r="AK100" s="17" t="str">
        <f t="shared" si="20"/>
        <v>Fill in supplementary fields</v>
      </c>
      <c r="AL100" s="17" t="str">
        <f t="shared" si="21"/>
        <v>Fill in supplementary fields</v>
      </c>
      <c r="AM100" s="17" t="str">
        <f t="shared" si="22"/>
        <v>Fill in supplementary fields</v>
      </c>
      <c r="AN100" s="17" t="str">
        <f t="shared" si="23"/>
        <v>Fill in supplementary fields</v>
      </c>
      <c r="AO100" s="17" t="str">
        <f t="shared" si="24"/>
        <v>Fill in supplementary fields</v>
      </c>
      <c r="AP100" s="17" t="str">
        <f t="shared" si="25"/>
        <v>Enter exposure values in fields A and B</v>
      </c>
      <c r="AQ100" s="17" t="str">
        <f t="shared" si="26"/>
        <v>Fill in supplementary fields</v>
      </c>
      <c r="AR100" s="17" t="str">
        <f t="shared" si="27"/>
        <v>Fill in supplementary fields</v>
      </c>
      <c r="AS100" s="17" t="str">
        <f t="shared" si="28"/>
        <v>Fill in supplementary fields</v>
      </c>
      <c r="AT100" s="17" t="str">
        <f t="shared" si="29"/>
        <v>Fill in supplementary fields</v>
      </c>
      <c r="AU100" s="17" t="s">
        <v>26</v>
      </c>
      <c r="AV100" s="17"/>
      <c r="AW100" s="17"/>
      <c r="AX100" s="12"/>
      <c r="AY100" s="9"/>
      <c r="AZ100" s="9"/>
      <c r="BA100" s="9"/>
    </row>
    <row r="101" spans="1:53" s="6" customFormat="1" x14ac:dyDescent="0.25">
      <c r="A101" s="80"/>
      <c r="B101" s="80"/>
      <c r="C101" s="81"/>
      <c r="D101" s="33"/>
      <c r="E101" s="80"/>
      <c r="F101" s="80"/>
      <c r="G101" s="80"/>
      <c r="H101" s="80"/>
      <c r="I101" s="80"/>
      <c r="J101" s="80"/>
      <c r="K101" s="80"/>
      <c r="L101" s="115"/>
      <c r="M101" s="115"/>
      <c r="N101" s="80"/>
      <c r="O101" s="33"/>
      <c r="P101" s="33"/>
      <c r="Q101" s="33"/>
      <c r="R101" s="87" t="str">
        <f t="shared" si="18"/>
        <v/>
      </c>
      <c r="S101" s="84"/>
      <c r="T101" s="84"/>
      <c r="U101" s="84"/>
      <c r="V101" s="84"/>
      <c r="W101" s="84"/>
      <c r="X101" s="33" t="str">
        <f t="shared" si="31"/>
        <v/>
      </c>
      <c r="Y101" s="33"/>
      <c r="Z101" s="33"/>
      <c r="AA101" s="33"/>
      <c r="AB101" s="33"/>
      <c r="AC101" s="33"/>
      <c r="AD101" s="33"/>
      <c r="AE101" s="33"/>
      <c r="AF101" s="33"/>
      <c r="AG101" s="27"/>
      <c r="AH101" s="7"/>
      <c r="AI101" s="17" t="str">
        <f t="shared" si="19"/>
        <v/>
      </c>
      <c r="AJ101" s="17">
        <f t="shared" si="30"/>
        <v>97</v>
      </c>
      <c r="AK101" s="17" t="str">
        <f t="shared" si="20"/>
        <v>Fill in supplementary fields</v>
      </c>
      <c r="AL101" s="17" t="str">
        <f t="shared" si="21"/>
        <v>Fill in supplementary fields</v>
      </c>
      <c r="AM101" s="17" t="str">
        <f t="shared" si="22"/>
        <v>Fill in supplementary fields</v>
      </c>
      <c r="AN101" s="17" t="str">
        <f t="shared" si="23"/>
        <v>Fill in supplementary fields</v>
      </c>
      <c r="AO101" s="17" t="str">
        <f t="shared" si="24"/>
        <v>Fill in supplementary fields</v>
      </c>
      <c r="AP101" s="17" t="str">
        <f t="shared" si="25"/>
        <v>Enter exposure values in fields A and B</v>
      </c>
      <c r="AQ101" s="17" t="str">
        <f t="shared" si="26"/>
        <v>Fill in supplementary fields</v>
      </c>
      <c r="AR101" s="17" t="str">
        <f t="shared" si="27"/>
        <v>Fill in supplementary fields</v>
      </c>
      <c r="AS101" s="17" t="str">
        <f t="shared" si="28"/>
        <v>Fill in supplementary fields</v>
      </c>
      <c r="AT101" s="17" t="str">
        <f t="shared" si="29"/>
        <v>Fill in supplementary fields</v>
      </c>
      <c r="AU101" s="17" t="s">
        <v>26</v>
      </c>
      <c r="AV101" s="17"/>
      <c r="AW101" s="17"/>
      <c r="AX101" s="12"/>
      <c r="AY101" s="9"/>
      <c r="AZ101" s="9"/>
      <c r="BA101" s="9"/>
    </row>
    <row r="102" spans="1:53" s="6" customFormat="1" x14ac:dyDescent="0.25">
      <c r="A102" s="80"/>
      <c r="B102" s="80"/>
      <c r="C102" s="81"/>
      <c r="D102" s="33"/>
      <c r="E102" s="80"/>
      <c r="F102" s="80"/>
      <c r="G102" s="80"/>
      <c r="H102" s="80"/>
      <c r="I102" s="80"/>
      <c r="J102" s="80"/>
      <c r="K102" s="80"/>
      <c r="L102" s="115"/>
      <c r="M102" s="115"/>
      <c r="N102" s="80"/>
      <c r="O102" s="33"/>
      <c r="P102" s="33"/>
      <c r="Q102" s="33"/>
      <c r="R102" s="87" t="str">
        <f t="shared" ref="R102:R133" si="32">IF(LEN(P102)=0,"",HLOOKUP(AI102,$AK$5:$AT$200,AJ102,FALSE))</f>
        <v/>
      </c>
      <c r="S102" s="84"/>
      <c r="T102" s="84"/>
      <c r="U102" s="84"/>
      <c r="V102" s="84"/>
      <c r="W102" s="84"/>
      <c r="X102" s="33" t="str">
        <f t="shared" si="31"/>
        <v/>
      </c>
      <c r="Y102" s="33"/>
      <c r="Z102" s="33"/>
      <c r="AA102" s="33"/>
      <c r="AB102" s="33"/>
      <c r="AC102" s="33"/>
      <c r="AD102" s="33"/>
      <c r="AE102" s="33"/>
      <c r="AF102" s="33"/>
      <c r="AG102" s="27"/>
      <c r="AH102" s="7"/>
      <c r="AI102" s="17" t="str">
        <f t="shared" ref="AI102:AI133" si="33">IFERROR(VLOOKUP(P102,AV:AW,2,FALSE),"")</f>
        <v/>
      </c>
      <c r="AJ102" s="17">
        <f t="shared" si="30"/>
        <v>98</v>
      </c>
      <c r="AK102" s="17" t="str">
        <f t="shared" si="20"/>
        <v>Fill in supplementary fields</v>
      </c>
      <c r="AL102" s="17" t="str">
        <f t="shared" si="21"/>
        <v>Fill in supplementary fields</v>
      </c>
      <c r="AM102" s="17" t="str">
        <f t="shared" si="22"/>
        <v>Fill in supplementary fields</v>
      </c>
      <c r="AN102" s="17" t="str">
        <f t="shared" si="23"/>
        <v>Fill in supplementary fields</v>
      </c>
      <c r="AO102" s="17" t="str">
        <f t="shared" si="24"/>
        <v>Fill in supplementary fields</v>
      </c>
      <c r="AP102" s="17" t="str">
        <f t="shared" si="25"/>
        <v>Enter exposure values in fields A and B</v>
      </c>
      <c r="AQ102" s="17" t="str">
        <f t="shared" si="26"/>
        <v>Fill in supplementary fields</v>
      </c>
      <c r="AR102" s="17" t="str">
        <f t="shared" si="27"/>
        <v>Fill in supplementary fields</v>
      </c>
      <c r="AS102" s="17" t="str">
        <f t="shared" si="28"/>
        <v>Fill in supplementary fields</v>
      </c>
      <c r="AT102" s="17" t="str">
        <f t="shared" si="29"/>
        <v>Fill in supplementary fields</v>
      </c>
      <c r="AU102" s="17" t="s">
        <v>26</v>
      </c>
      <c r="AV102" s="17"/>
      <c r="AW102" s="17"/>
      <c r="AX102" s="12"/>
      <c r="AY102" s="9"/>
      <c r="AZ102" s="9"/>
      <c r="BA102" s="9"/>
    </row>
    <row r="103" spans="1:53" s="6" customFormat="1" x14ac:dyDescent="0.25">
      <c r="A103" s="80"/>
      <c r="B103" s="80"/>
      <c r="C103" s="81"/>
      <c r="D103" s="33"/>
      <c r="E103" s="80"/>
      <c r="F103" s="80"/>
      <c r="G103" s="80"/>
      <c r="H103" s="80"/>
      <c r="I103" s="80"/>
      <c r="J103" s="80"/>
      <c r="K103" s="80"/>
      <c r="L103" s="115"/>
      <c r="M103" s="115"/>
      <c r="N103" s="80"/>
      <c r="O103" s="33"/>
      <c r="P103" s="33"/>
      <c r="Q103" s="33"/>
      <c r="R103" s="87" t="str">
        <f t="shared" si="32"/>
        <v/>
      </c>
      <c r="S103" s="84"/>
      <c r="T103" s="84"/>
      <c r="U103" s="84"/>
      <c r="V103" s="84"/>
      <c r="W103" s="84"/>
      <c r="X103" s="33" t="str">
        <f t="shared" si="31"/>
        <v/>
      </c>
      <c r="Y103" s="33"/>
      <c r="Z103" s="33"/>
      <c r="AA103" s="33"/>
      <c r="AB103" s="33"/>
      <c r="AC103" s="33"/>
      <c r="AD103" s="33"/>
      <c r="AE103" s="33"/>
      <c r="AF103" s="33"/>
      <c r="AG103" s="27"/>
      <c r="AH103" s="7"/>
      <c r="AI103" s="17" t="str">
        <f t="shared" si="33"/>
        <v/>
      </c>
      <c r="AJ103" s="17">
        <f t="shared" si="30"/>
        <v>99</v>
      </c>
      <c r="AK103" s="17" t="str">
        <f t="shared" si="20"/>
        <v>Fill in supplementary fields</v>
      </c>
      <c r="AL103" s="17" t="str">
        <f t="shared" si="21"/>
        <v>Fill in supplementary fields</v>
      </c>
      <c r="AM103" s="17" t="str">
        <f t="shared" si="22"/>
        <v>Fill in supplementary fields</v>
      </c>
      <c r="AN103" s="17" t="str">
        <f t="shared" si="23"/>
        <v>Fill in supplementary fields</v>
      </c>
      <c r="AO103" s="17" t="str">
        <f t="shared" si="24"/>
        <v>Fill in supplementary fields</v>
      </c>
      <c r="AP103" s="17" t="str">
        <f t="shared" si="25"/>
        <v>Enter exposure values in fields A and B</v>
      </c>
      <c r="AQ103" s="17" t="str">
        <f t="shared" si="26"/>
        <v>Fill in supplementary fields</v>
      </c>
      <c r="AR103" s="17" t="str">
        <f t="shared" si="27"/>
        <v>Fill in supplementary fields</v>
      </c>
      <c r="AS103" s="17" t="str">
        <f t="shared" si="28"/>
        <v>Fill in supplementary fields</v>
      </c>
      <c r="AT103" s="17" t="str">
        <f t="shared" si="29"/>
        <v>Fill in supplementary fields</v>
      </c>
      <c r="AU103" s="17" t="s">
        <v>26</v>
      </c>
      <c r="AV103" s="17"/>
      <c r="AW103" s="17"/>
      <c r="AX103" s="12"/>
      <c r="AY103" s="9"/>
      <c r="AZ103" s="9"/>
      <c r="BA103" s="9"/>
    </row>
    <row r="104" spans="1:53" s="6" customFormat="1" x14ac:dyDescent="0.25">
      <c r="A104" s="80"/>
      <c r="B104" s="80"/>
      <c r="C104" s="81"/>
      <c r="D104" s="33"/>
      <c r="E104" s="80"/>
      <c r="F104" s="80"/>
      <c r="G104" s="80"/>
      <c r="H104" s="80"/>
      <c r="I104" s="80"/>
      <c r="J104" s="80"/>
      <c r="K104" s="80"/>
      <c r="L104" s="115"/>
      <c r="M104" s="115"/>
      <c r="N104" s="80"/>
      <c r="O104" s="33"/>
      <c r="P104" s="33"/>
      <c r="Q104" s="33"/>
      <c r="R104" s="87" t="str">
        <f t="shared" si="32"/>
        <v/>
      </c>
      <c r="S104" s="84"/>
      <c r="T104" s="84"/>
      <c r="U104" s="84"/>
      <c r="V104" s="84"/>
      <c r="W104" s="84"/>
      <c r="X104" s="33" t="str">
        <f t="shared" si="31"/>
        <v/>
      </c>
      <c r="Y104" s="33"/>
      <c r="Z104" s="33"/>
      <c r="AA104" s="33"/>
      <c r="AB104" s="33"/>
      <c r="AC104" s="33"/>
      <c r="AD104" s="33"/>
      <c r="AE104" s="33"/>
      <c r="AF104" s="33"/>
      <c r="AG104" s="27"/>
      <c r="AH104" s="7"/>
      <c r="AI104" s="17" t="str">
        <f t="shared" si="33"/>
        <v/>
      </c>
      <c r="AJ104" s="17">
        <f t="shared" si="30"/>
        <v>100</v>
      </c>
      <c r="AK104" s="17" t="str">
        <f t="shared" si="20"/>
        <v>Fill in supplementary fields</v>
      </c>
      <c r="AL104" s="17" t="str">
        <f t="shared" si="21"/>
        <v>Fill in supplementary fields</v>
      </c>
      <c r="AM104" s="17" t="str">
        <f t="shared" si="22"/>
        <v>Fill in supplementary fields</v>
      </c>
      <c r="AN104" s="17" t="str">
        <f t="shared" si="23"/>
        <v>Fill in supplementary fields</v>
      </c>
      <c r="AO104" s="17" t="str">
        <f t="shared" si="24"/>
        <v>Fill in supplementary fields</v>
      </c>
      <c r="AP104" s="17" t="str">
        <f t="shared" si="25"/>
        <v>Enter exposure values in fields A and B</v>
      </c>
      <c r="AQ104" s="17" t="str">
        <f t="shared" si="26"/>
        <v>Fill in supplementary fields</v>
      </c>
      <c r="AR104" s="17" t="str">
        <f t="shared" si="27"/>
        <v>Fill in supplementary fields</v>
      </c>
      <c r="AS104" s="17" t="str">
        <f t="shared" si="28"/>
        <v>Fill in supplementary fields</v>
      </c>
      <c r="AT104" s="17" t="str">
        <f t="shared" si="29"/>
        <v>Fill in supplementary fields</v>
      </c>
      <c r="AU104" s="17" t="s">
        <v>26</v>
      </c>
      <c r="AV104" s="17"/>
      <c r="AW104" s="17"/>
      <c r="AX104" s="12"/>
      <c r="AY104" s="9"/>
      <c r="AZ104" s="9"/>
      <c r="BA104" s="9"/>
    </row>
    <row r="105" spans="1:53" s="6" customFormat="1" x14ac:dyDescent="0.25">
      <c r="A105" s="80"/>
      <c r="B105" s="80"/>
      <c r="C105" s="81"/>
      <c r="D105" s="33"/>
      <c r="E105" s="80"/>
      <c r="F105" s="80"/>
      <c r="G105" s="80"/>
      <c r="H105" s="80"/>
      <c r="I105" s="80"/>
      <c r="J105" s="80"/>
      <c r="K105" s="80"/>
      <c r="L105" s="115"/>
      <c r="M105" s="115"/>
      <c r="N105" s="80"/>
      <c r="O105" s="33"/>
      <c r="P105" s="33"/>
      <c r="Q105" s="33"/>
      <c r="R105" s="87" t="str">
        <f t="shared" si="32"/>
        <v/>
      </c>
      <c r="S105" s="84"/>
      <c r="T105" s="84"/>
      <c r="U105" s="84"/>
      <c r="V105" s="84"/>
      <c r="W105" s="84"/>
      <c r="X105" s="33" t="str">
        <f t="shared" si="31"/>
        <v/>
      </c>
      <c r="Y105" s="33"/>
      <c r="Z105" s="33"/>
      <c r="AA105" s="33"/>
      <c r="AB105" s="33"/>
      <c r="AC105" s="33"/>
      <c r="AD105" s="33"/>
      <c r="AE105" s="33"/>
      <c r="AF105" s="33"/>
      <c r="AG105" s="27"/>
      <c r="AH105" s="7"/>
      <c r="AI105" s="17" t="str">
        <f t="shared" si="33"/>
        <v/>
      </c>
      <c r="AJ105" s="17">
        <f t="shared" si="30"/>
        <v>101</v>
      </c>
      <c r="AK105" s="17" t="str">
        <f t="shared" si="20"/>
        <v>Fill in supplementary fields</v>
      </c>
      <c r="AL105" s="17" t="str">
        <f t="shared" si="21"/>
        <v>Fill in supplementary fields</v>
      </c>
      <c r="AM105" s="17" t="str">
        <f t="shared" si="22"/>
        <v>Fill in supplementary fields</v>
      </c>
      <c r="AN105" s="17" t="str">
        <f t="shared" si="23"/>
        <v>Fill in supplementary fields</v>
      </c>
      <c r="AO105" s="17" t="str">
        <f t="shared" si="24"/>
        <v>Fill in supplementary fields</v>
      </c>
      <c r="AP105" s="17" t="str">
        <f t="shared" si="25"/>
        <v>Enter exposure values in fields A and B</v>
      </c>
      <c r="AQ105" s="17" t="str">
        <f t="shared" si="26"/>
        <v>Fill in supplementary fields</v>
      </c>
      <c r="AR105" s="17" t="str">
        <f t="shared" si="27"/>
        <v>Fill in supplementary fields</v>
      </c>
      <c r="AS105" s="17" t="str">
        <f t="shared" si="28"/>
        <v>Fill in supplementary fields</v>
      </c>
      <c r="AT105" s="17" t="str">
        <f t="shared" si="29"/>
        <v>Fill in supplementary fields</v>
      </c>
      <c r="AU105" s="17" t="s">
        <v>26</v>
      </c>
      <c r="AV105" s="17"/>
      <c r="AW105" s="17"/>
      <c r="AX105" s="12"/>
      <c r="AY105" s="9"/>
      <c r="AZ105" s="9"/>
      <c r="BA105" s="9"/>
    </row>
    <row r="106" spans="1:53" s="6" customFormat="1" x14ac:dyDescent="0.25">
      <c r="A106" s="80"/>
      <c r="B106" s="80"/>
      <c r="C106" s="81"/>
      <c r="D106" s="33"/>
      <c r="E106" s="80"/>
      <c r="F106" s="80"/>
      <c r="G106" s="80"/>
      <c r="H106" s="80"/>
      <c r="I106" s="80"/>
      <c r="J106" s="80"/>
      <c r="K106" s="80"/>
      <c r="L106" s="115"/>
      <c r="M106" s="115"/>
      <c r="N106" s="80"/>
      <c r="O106" s="33"/>
      <c r="P106" s="33"/>
      <c r="Q106" s="33"/>
      <c r="R106" s="87" t="str">
        <f t="shared" si="32"/>
        <v/>
      </c>
      <c r="S106" s="84"/>
      <c r="T106" s="84"/>
      <c r="U106" s="84"/>
      <c r="V106" s="84"/>
      <c r="W106" s="84"/>
      <c r="X106" s="33" t="str">
        <f t="shared" si="31"/>
        <v/>
      </c>
      <c r="Y106" s="33"/>
      <c r="Z106" s="33"/>
      <c r="AA106" s="33"/>
      <c r="AB106" s="33"/>
      <c r="AC106" s="33"/>
      <c r="AD106" s="33"/>
      <c r="AE106" s="33"/>
      <c r="AF106" s="33"/>
      <c r="AG106" s="27"/>
      <c r="AH106" s="7"/>
      <c r="AI106" s="17" t="str">
        <f t="shared" si="33"/>
        <v/>
      </c>
      <c r="AJ106" s="17">
        <f t="shared" si="30"/>
        <v>102</v>
      </c>
      <c r="AK106" s="17" t="str">
        <f t="shared" si="20"/>
        <v>Fill in supplementary fields</v>
      </c>
      <c r="AL106" s="17" t="str">
        <f t="shared" si="21"/>
        <v>Fill in supplementary fields</v>
      </c>
      <c r="AM106" s="17" t="str">
        <f t="shared" si="22"/>
        <v>Fill in supplementary fields</v>
      </c>
      <c r="AN106" s="17" t="str">
        <f t="shared" si="23"/>
        <v>Fill in supplementary fields</v>
      </c>
      <c r="AO106" s="17" t="str">
        <f t="shared" si="24"/>
        <v>Fill in supplementary fields</v>
      </c>
      <c r="AP106" s="17" t="str">
        <f t="shared" si="25"/>
        <v>Enter exposure values in fields A and B</v>
      </c>
      <c r="AQ106" s="17" t="str">
        <f t="shared" si="26"/>
        <v>Fill in supplementary fields</v>
      </c>
      <c r="AR106" s="17" t="str">
        <f t="shared" si="27"/>
        <v>Fill in supplementary fields</v>
      </c>
      <c r="AS106" s="17" t="str">
        <f t="shared" si="28"/>
        <v>Fill in supplementary fields</v>
      </c>
      <c r="AT106" s="17" t="str">
        <f t="shared" si="29"/>
        <v>Fill in supplementary fields</v>
      </c>
      <c r="AU106" s="17" t="s">
        <v>26</v>
      </c>
      <c r="AV106" s="17"/>
      <c r="AW106" s="17"/>
      <c r="AX106" s="12"/>
      <c r="AY106" s="9"/>
      <c r="AZ106" s="9"/>
      <c r="BA106" s="9"/>
    </row>
    <row r="107" spans="1:53" s="6" customFormat="1" x14ac:dyDescent="0.25">
      <c r="A107" s="80"/>
      <c r="B107" s="80"/>
      <c r="C107" s="81"/>
      <c r="D107" s="33"/>
      <c r="E107" s="80"/>
      <c r="F107" s="80"/>
      <c r="G107" s="80"/>
      <c r="H107" s="80"/>
      <c r="I107" s="80"/>
      <c r="J107" s="80"/>
      <c r="K107" s="80"/>
      <c r="L107" s="115"/>
      <c r="M107" s="115"/>
      <c r="N107" s="80"/>
      <c r="O107" s="33"/>
      <c r="P107" s="33"/>
      <c r="Q107" s="33"/>
      <c r="R107" s="87" t="str">
        <f t="shared" si="32"/>
        <v/>
      </c>
      <c r="S107" s="84"/>
      <c r="T107" s="84"/>
      <c r="U107" s="84"/>
      <c r="V107" s="84"/>
      <c r="W107" s="84"/>
      <c r="X107" s="33" t="str">
        <f t="shared" si="31"/>
        <v/>
      </c>
      <c r="Y107" s="33"/>
      <c r="Z107" s="33"/>
      <c r="AA107" s="33"/>
      <c r="AB107" s="33"/>
      <c r="AC107" s="33"/>
      <c r="AD107" s="33"/>
      <c r="AE107" s="33"/>
      <c r="AF107" s="33"/>
      <c r="AG107" s="27"/>
      <c r="AH107" s="7"/>
      <c r="AI107" s="17" t="str">
        <f t="shared" si="33"/>
        <v/>
      </c>
      <c r="AJ107" s="17">
        <f t="shared" si="30"/>
        <v>103</v>
      </c>
      <c r="AK107" s="17" t="str">
        <f t="shared" si="20"/>
        <v>Fill in supplementary fields</v>
      </c>
      <c r="AL107" s="17" t="str">
        <f t="shared" si="21"/>
        <v>Fill in supplementary fields</v>
      </c>
      <c r="AM107" s="17" t="str">
        <f t="shared" si="22"/>
        <v>Fill in supplementary fields</v>
      </c>
      <c r="AN107" s="17" t="str">
        <f t="shared" si="23"/>
        <v>Fill in supplementary fields</v>
      </c>
      <c r="AO107" s="17" t="str">
        <f t="shared" si="24"/>
        <v>Fill in supplementary fields</v>
      </c>
      <c r="AP107" s="17" t="str">
        <f t="shared" si="25"/>
        <v>Enter exposure values in fields A and B</v>
      </c>
      <c r="AQ107" s="17" t="str">
        <f t="shared" si="26"/>
        <v>Fill in supplementary fields</v>
      </c>
      <c r="AR107" s="17" t="str">
        <f t="shared" si="27"/>
        <v>Fill in supplementary fields</v>
      </c>
      <c r="AS107" s="17" t="str">
        <f t="shared" si="28"/>
        <v>Fill in supplementary fields</v>
      </c>
      <c r="AT107" s="17" t="str">
        <f t="shared" si="29"/>
        <v>Fill in supplementary fields</v>
      </c>
      <c r="AU107" s="17" t="s">
        <v>26</v>
      </c>
      <c r="AV107" s="17"/>
      <c r="AW107" s="17"/>
      <c r="AX107" s="12"/>
      <c r="AY107" s="9"/>
      <c r="AZ107" s="9"/>
      <c r="BA107" s="9"/>
    </row>
    <row r="108" spans="1:53" s="6" customFormat="1" x14ac:dyDescent="0.25">
      <c r="A108" s="80"/>
      <c r="B108" s="80"/>
      <c r="C108" s="81"/>
      <c r="D108" s="33"/>
      <c r="E108" s="80"/>
      <c r="F108" s="80"/>
      <c r="G108" s="80"/>
      <c r="H108" s="80"/>
      <c r="I108" s="80"/>
      <c r="J108" s="80"/>
      <c r="K108" s="80"/>
      <c r="L108" s="115"/>
      <c r="M108" s="115"/>
      <c r="N108" s="80"/>
      <c r="O108" s="33"/>
      <c r="P108" s="33"/>
      <c r="Q108" s="33"/>
      <c r="R108" s="87" t="str">
        <f t="shared" si="32"/>
        <v/>
      </c>
      <c r="S108" s="84"/>
      <c r="T108" s="84"/>
      <c r="U108" s="84"/>
      <c r="V108" s="84"/>
      <c r="W108" s="84"/>
      <c r="X108" s="33" t="str">
        <f t="shared" si="31"/>
        <v/>
      </c>
      <c r="Y108" s="33"/>
      <c r="Z108" s="33"/>
      <c r="AA108" s="33"/>
      <c r="AB108" s="33"/>
      <c r="AC108" s="33"/>
      <c r="AD108" s="33"/>
      <c r="AE108" s="33"/>
      <c r="AF108" s="33"/>
      <c r="AG108" s="27"/>
      <c r="AH108" s="7"/>
      <c r="AI108" s="17" t="str">
        <f t="shared" si="33"/>
        <v/>
      </c>
      <c r="AJ108" s="17">
        <f t="shared" si="30"/>
        <v>104</v>
      </c>
      <c r="AK108" s="17" t="str">
        <f t="shared" si="20"/>
        <v>Fill in supplementary fields</v>
      </c>
      <c r="AL108" s="17" t="str">
        <f t="shared" si="21"/>
        <v>Fill in supplementary fields</v>
      </c>
      <c r="AM108" s="17" t="str">
        <f t="shared" si="22"/>
        <v>Fill in supplementary fields</v>
      </c>
      <c r="AN108" s="17" t="str">
        <f t="shared" si="23"/>
        <v>Fill in supplementary fields</v>
      </c>
      <c r="AO108" s="17" t="str">
        <f t="shared" si="24"/>
        <v>Fill in supplementary fields</v>
      </c>
      <c r="AP108" s="17" t="str">
        <f t="shared" si="25"/>
        <v>Enter exposure values in fields A and B</v>
      </c>
      <c r="AQ108" s="17" t="str">
        <f t="shared" si="26"/>
        <v>Fill in supplementary fields</v>
      </c>
      <c r="AR108" s="17" t="str">
        <f t="shared" si="27"/>
        <v>Fill in supplementary fields</v>
      </c>
      <c r="AS108" s="17" t="str">
        <f t="shared" si="28"/>
        <v>Fill in supplementary fields</v>
      </c>
      <c r="AT108" s="17" t="str">
        <f t="shared" si="29"/>
        <v>Fill in supplementary fields</v>
      </c>
      <c r="AU108" s="17" t="s">
        <v>26</v>
      </c>
      <c r="AV108" s="17"/>
      <c r="AW108" s="17"/>
      <c r="AX108" s="12"/>
      <c r="AY108" s="9"/>
      <c r="AZ108" s="9"/>
      <c r="BA108" s="9"/>
    </row>
    <row r="109" spans="1:53" s="6" customFormat="1" x14ac:dyDescent="0.25">
      <c r="A109" s="80"/>
      <c r="B109" s="80"/>
      <c r="C109" s="81"/>
      <c r="D109" s="33"/>
      <c r="E109" s="80"/>
      <c r="F109" s="80"/>
      <c r="G109" s="80"/>
      <c r="H109" s="80"/>
      <c r="I109" s="80"/>
      <c r="J109" s="80"/>
      <c r="K109" s="80"/>
      <c r="L109" s="115"/>
      <c r="M109" s="115"/>
      <c r="N109" s="80"/>
      <c r="O109" s="33"/>
      <c r="P109" s="33"/>
      <c r="Q109" s="33"/>
      <c r="R109" s="87" t="str">
        <f t="shared" si="32"/>
        <v/>
      </c>
      <c r="S109" s="84"/>
      <c r="T109" s="84"/>
      <c r="U109" s="84"/>
      <c r="V109" s="84"/>
      <c r="W109" s="84"/>
      <c r="X109" s="33" t="str">
        <f t="shared" si="31"/>
        <v/>
      </c>
      <c r="Y109" s="33"/>
      <c r="Z109" s="33"/>
      <c r="AA109" s="33"/>
      <c r="AB109" s="33"/>
      <c r="AC109" s="33"/>
      <c r="AD109" s="33"/>
      <c r="AE109" s="33"/>
      <c r="AF109" s="33"/>
      <c r="AG109" s="27"/>
      <c r="AH109" s="7"/>
      <c r="AI109" s="17" t="str">
        <f t="shared" si="33"/>
        <v/>
      </c>
      <c r="AJ109" s="17">
        <f t="shared" si="30"/>
        <v>105</v>
      </c>
      <c r="AK109" s="17" t="str">
        <f t="shared" si="20"/>
        <v>Fill in supplementary fields</v>
      </c>
      <c r="AL109" s="17" t="str">
        <f t="shared" si="21"/>
        <v>Fill in supplementary fields</v>
      </c>
      <c r="AM109" s="17" t="str">
        <f t="shared" si="22"/>
        <v>Fill in supplementary fields</v>
      </c>
      <c r="AN109" s="17" t="str">
        <f t="shared" si="23"/>
        <v>Fill in supplementary fields</v>
      </c>
      <c r="AO109" s="17" t="str">
        <f t="shared" si="24"/>
        <v>Fill in supplementary fields</v>
      </c>
      <c r="AP109" s="17" t="str">
        <f t="shared" si="25"/>
        <v>Enter exposure values in fields A and B</v>
      </c>
      <c r="AQ109" s="17" t="str">
        <f t="shared" si="26"/>
        <v>Fill in supplementary fields</v>
      </c>
      <c r="AR109" s="17" t="str">
        <f t="shared" si="27"/>
        <v>Fill in supplementary fields</v>
      </c>
      <c r="AS109" s="17" t="str">
        <f t="shared" si="28"/>
        <v>Fill in supplementary fields</v>
      </c>
      <c r="AT109" s="17" t="str">
        <f t="shared" si="29"/>
        <v>Fill in supplementary fields</v>
      </c>
      <c r="AU109" s="17" t="s">
        <v>26</v>
      </c>
      <c r="AV109" s="17"/>
      <c r="AW109" s="17"/>
      <c r="AX109" s="12"/>
      <c r="AY109" s="9"/>
      <c r="AZ109" s="9"/>
      <c r="BA109" s="9"/>
    </row>
    <row r="110" spans="1:53" s="6" customFormat="1" x14ac:dyDescent="0.25">
      <c r="A110" s="80"/>
      <c r="B110" s="80"/>
      <c r="C110" s="81"/>
      <c r="D110" s="33"/>
      <c r="E110" s="80"/>
      <c r="F110" s="80"/>
      <c r="G110" s="80"/>
      <c r="H110" s="80"/>
      <c r="I110" s="80"/>
      <c r="J110" s="80"/>
      <c r="K110" s="80"/>
      <c r="L110" s="115"/>
      <c r="M110" s="115"/>
      <c r="N110" s="80"/>
      <c r="O110" s="33"/>
      <c r="P110" s="33"/>
      <c r="Q110" s="33"/>
      <c r="R110" s="87" t="str">
        <f t="shared" si="32"/>
        <v/>
      </c>
      <c r="S110" s="84"/>
      <c r="T110" s="84"/>
      <c r="U110" s="84"/>
      <c r="V110" s="84"/>
      <c r="W110" s="84"/>
      <c r="X110" s="33" t="str">
        <f t="shared" si="31"/>
        <v/>
      </c>
      <c r="Y110" s="33"/>
      <c r="Z110" s="33"/>
      <c r="AA110" s="33"/>
      <c r="AB110" s="33"/>
      <c r="AC110" s="33"/>
      <c r="AD110" s="33"/>
      <c r="AE110" s="33"/>
      <c r="AF110" s="33"/>
      <c r="AG110" s="27"/>
      <c r="AH110" s="7"/>
      <c r="AI110" s="17" t="str">
        <f t="shared" si="33"/>
        <v/>
      </c>
      <c r="AJ110" s="17">
        <f t="shared" si="30"/>
        <v>106</v>
      </c>
      <c r="AK110" s="17" t="str">
        <f t="shared" si="20"/>
        <v>Fill in supplementary fields</v>
      </c>
      <c r="AL110" s="17" t="str">
        <f t="shared" si="21"/>
        <v>Fill in supplementary fields</v>
      </c>
      <c r="AM110" s="17" t="str">
        <f t="shared" si="22"/>
        <v>Fill in supplementary fields</v>
      </c>
      <c r="AN110" s="17" t="str">
        <f t="shared" si="23"/>
        <v>Fill in supplementary fields</v>
      </c>
      <c r="AO110" s="17" t="str">
        <f t="shared" si="24"/>
        <v>Fill in supplementary fields</v>
      </c>
      <c r="AP110" s="17" t="str">
        <f t="shared" si="25"/>
        <v>Enter exposure values in fields A and B</v>
      </c>
      <c r="AQ110" s="17" t="str">
        <f t="shared" si="26"/>
        <v>Fill in supplementary fields</v>
      </c>
      <c r="AR110" s="17" t="str">
        <f t="shared" si="27"/>
        <v>Fill in supplementary fields</v>
      </c>
      <c r="AS110" s="17" t="str">
        <f t="shared" si="28"/>
        <v>Fill in supplementary fields</v>
      </c>
      <c r="AT110" s="17" t="str">
        <f t="shared" si="29"/>
        <v>Fill in supplementary fields</v>
      </c>
      <c r="AU110" s="17" t="s">
        <v>26</v>
      </c>
      <c r="AV110" s="17"/>
      <c r="AW110" s="17"/>
      <c r="AX110" s="12"/>
      <c r="AY110" s="9"/>
      <c r="AZ110" s="9"/>
      <c r="BA110" s="9"/>
    </row>
    <row r="111" spans="1:53" s="6" customFormat="1" x14ac:dyDescent="0.25">
      <c r="A111" s="80"/>
      <c r="B111" s="80"/>
      <c r="C111" s="81"/>
      <c r="D111" s="33"/>
      <c r="E111" s="80"/>
      <c r="F111" s="80"/>
      <c r="G111" s="80"/>
      <c r="H111" s="80"/>
      <c r="I111" s="80"/>
      <c r="J111" s="80"/>
      <c r="K111" s="80"/>
      <c r="L111" s="115"/>
      <c r="M111" s="115"/>
      <c r="N111" s="80"/>
      <c r="O111" s="33"/>
      <c r="P111" s="33"/>
      <c r="Q111" s="33"/>
      <c r="R111" s="87" t="str">
        <f t="shared" si="32"/>
        <v/>
      </c>
      <c r="S111" s="84"/>
      <c r="T111" s="84"/>
      <c r="U111" s="84"/>
      <c r="V111" s="84"/>
      <c r="W111" s="84"/>
      <c r="X111" s="33" t="str">
        <f t="shared" si="31"/>
        <v/>
      </c>
      <c r="Y111" s="33"/>
      <c r="Z111" s="33"/>
      <c r="AA111" s="33"/>
      <c r="AB111" s="33"/>
      <c r="AC111" s="33"/>
      <c r="AD111" s="33"/>
      <c r="AE111" s="33"/>
      <c r="AF111" s="33"/>
      <c r="AG111" s="27"/>
      <c r="AH111" s="7"/>
      <c r="AI111" s="17" t="str">
        <f t="shared" si="33"/>
        <v/>
      </c>
      <c r="AJ111" s="17">
        <f t="shared" si="30"/>
        <v>107</v>
      </c>
      <c r="AK111" s="17" t="str">
        <f t="shared" si="20"/>
        <v>Fill in supplementary fields</v>
      </c>
      <c r="AL111" s="17" t="str">
        <f t="shared" si="21"/>
        <v>Fill in supplementary fields</v>
      </c>
      <c r="AM111" s="17" t="str">
        <f t="shared" si="22"/>
        <v>Fill in supplementary fields</v>
      </c>
      <c r="AN111" s="17" t="str">
        <f t="shared" si="23"/>
        <v>Fill in supplementary fields</v>
      </c>
      <c r="AO111" s="17" t="str">
        <f t="shared" si="24"/>
        <v>Fill in supplementary fields</v>
      </c>
      <c r="AP111" s="17" t="str">
        <f t="shared" si="25"/>
        <v>Enter exposure values in fields A and B</v>
      </c>
      <c r="AQ111" s="17" t="str">
        <f t="shared" si="26"/>
        <v>Fill in supplementary fields</v>
      </c>
      <c r="AR111" s="17" t="str">
        <f t="shared" si="27"/>
        <v>Fill in supplementary fields</v>
      </c>
      <c r="AS111" s="17" t="str">
        <f t="shared" si="28"/>
        <v>Fill in supplementary fields</v>
      </c>
      <c r="AT111" s="17" t="str">
        <f t="shared" si="29"/>
        <v>Fill in supplementary fields</v>
      </c>
      <c r="AU111" s="17" t="s">
        <v>26</v>
      </c>
      <c r="AV111" s="17"/>
      <c r="AW111" s="17"/>
      <c r="AX111" s="12"/>
      <c r="AY111" s="9"/>
      <c r="AZ111" s="9"/>
      <c r="BA111" s="9"/>
    </row>
    <row r="112" spans="1:53" s="6" customFormat="1" x14ac:dyDescent="0.25">
      <c r="A112" s="80"/>
      <c r="B112" s="80"/>
      <c r="C112" s="81"/>
      <c r="D112" s="33"/>
      <c r="E112" s="80"/>
      <c r="F112" s="80"/>
      <c r="G112" s="80"/>
      <c r="H112" s="80"/>
      <c r="I112" s="80"/>
      <c r="J112" s="80"/>
      <c r="K112" s="80"/>
      <c r="L112" s="115"/>
      <c r="M112" s="115"/>
      <c r="N112" s="80"/>
      <c r="O112" s="33"/>
      <c r="P112" s="33"/>
      <c r="Q112" s="33"/>
      <c r="R112" s="87" t="str">
        <f t="shared" si="32"/>
        <v/>
      </c>
      <c r="S112" s="84"/>
      <c r="T112" s="84"/>
      <c r="U112" s="84"/>
      <c r="V112" s="84"/>
      <c r="W112" s="84"/>
      <c r="X112" s="33" t="str">
        <f t="shared" si="31"/>
        <v/>
      </c>
      <c r="Y112" s="33"/>
      <c r="Z112" s="33"/>
      <c r="AA112" s="33"/>
      <c r="AB112" s="33"/>
      <c r="AC112" s="33"/>
      <c r="AD112" s="33"/>
      <c r="AE112" s="33"/>
      <c r="AF112" s="33"/>
      <c r="AG112" s="27"/>
      <c r="AH112" s="7"/>
      <c r="AI112" s="17" t="str">
        <f t="shared" si="33"/>
        <v/>
      </c>
      <c r="AJ112" s="17">
        <f t="shared" si="30"/>
        <v>108</v>
      </c>
      <c r="AK112" s="17" t="str">
        <f t="shared" si="20"/>
        <v>Fill in supplementary fields</v>
      </c>
      <c r="AL112" s="17" t="str">
        <f t="shared" si="21"/>
        <v>Fill in supplementary fields</v>
      </c>
      <c r="AM112" s="17" t="str">
        <f t="shared" si="22"/>
        <v>Fill in supplementary fields</v>
      </c>
      <c r="AN112" s="17" t="str">
        <f t="shared" si="23"/>
        <v>Fill in supplementary fields</v>
      </c>
      <c r="AO112" s="17" t="str">
        <f t="shared" si="24"/>
        <v>Fill in supplementary fields</v>
      </c>
      <c r="AP112" s="17" t="str">
        <f t="shared" si="25"/>
        <v>Enter exposure values in fields A and B</v>
      </c>
      <c r="AQ112" s="17" t="str">
        <f t="shared" si="26"/>
        <v>Fill in supplementary fields</v>
      </c>
      <c r="AR112" s="17" t="str">
        <f t="shared" si="27"/>
        <v>Fill in supplementary fields</v>
      </c>
      <c r="AS112" s="17" t="str">
        <f t="shared" si="28"/>
        <v>Fill in supplementary fields</v>
      </c>
      <c r="AT112" s="17" t="str">
        <f t="shared" si="29"/>
        <v>Fill in supplementary fields</v>
      </c>
      <c r="AU112" s="17" t="s">
        <v>26</v>
      </c>
      <c r="AV112" s="17"/>
      <c r="AW112" s="17"/>
      <c r="AX112" s="12"/>
      <c r="AY112" s="9"/>
      <c r="AZ112" s="9"/>
      <c r="BA112" s="9"/>
    </row>
    <row r="113" spans="1:53" s="6" customFormat="1" x14ac:dyDescent="0.25">
      <c r="A113" s="80"/>
      <c r="B113" s="80"/>
      <c r="C113" s="81"/>
      <c r="D113" s="33"/>
      <c r="E113" s="80"/>
      <c r="F113" s="80"/>
      <c r="G113" s="80"/>
      <c r="H113" s="80"/>
      <c r="I113" s="80"/>
      <c r="J113" s="80"/>
      <c r="K113" s="80"/>
      <c r="L113" s="115"/>
      <c r="M113" s="115"/>
      <c r="N113" s="80"/>
      <c r="O113" s="33"/>
      <c r="P113" s="33"/>
      <c r="Q113" s="33"/>
      <c r="R113" s="87" t="str">
        <f t="shared" si="32"/>
        <v/>
      </c>
      <c r="S113" s="84"/>
      <c r="T113" s="84"/>
      <c r="U113" s="84"/>
      <c r="V113" s="84"/>
      <c r="W113" s="84"/>
      <c r="X113" s="33" t="str">
        <f t="shared" si="31"/>
        <v/>
      </c>
      <c r="Y113" s="33"/>
      <c r="Z113" s="33"/>
      <c r="AA113" s="33"/>
      <c r="AB113" s="33"/>
      <c r="AC113" s="33"/>
      <c r="AD113" s="33"/>
      <c r="AE113" s="33"/>
      <c r="AF113" s="33"/>
      <c r="AG113" s="27"/>
      <c r="AH113" s="7"/>
      <c r="AI113" s="17" t="str">
        <f t="shared" si="33"/>
        <v/>
      </c>
      <c r="AJ113" s="17">
        <f t="shared" si="30"/>
        <v>109</v>
      </c>
      <c r="AK113" s="17" t="str">
        <f t="shared" si="20"/>
        <v>Fill in supplementary fields</v>
      </c>
      <c r="AL113" s="17" t="str">
        <f t="shared" si="21"/>
        <v>Fill in supplementary fields</v>
      </c>
      <c r="AM113" s="17" t="str">
        <f t="shared" si="22"/>
        <v>Fill in supplementary fields</v>
      </c>
      <c r="AN113" s="17" t="str">
        <f t="shared" si="23"/>
        <v>Fill in supplementary fields</v>
      </c>
      <c r="AO113" s="17" t="str">
        <f t="shared" si="24"/>
        <v>Fill in supplementary fields</v>
      </c>
      <c r="AP113" s="17" t="str">
        <f t="shared" si="25"/>
        <v>Enter exposure values in fields A and B</v>
      </c>
      <c r="AQ113" s="17" t="str">
        <f t="shared" si="26"/>
        <v>Fill in supplementary fields</v>
      </c>
      <c r="AR113" s="17" t="str">
        <f t="shared" si="27"/>
        <v>Fill in supplementary fields</v>
      </c>
      <c r="AS113" s="17" t="str">
        <f t="shared" si="28"/>
        <v>Fill in supplementary fields</v>
      </c>
      <c r="AT113" s="17" t="str">
        <f t="shared" si="29"/>
        <v>Fill in supplementary fields</v>
      </c>
      <c r="AU113" s="17" t="s">
        <v>26</v>
      </c>
      <c r="AV113" s="17"/>
      <c r="AW113" s="17"/>
      <c r="AX113" s="12"/>
      <c r="AY113" s="9"/>
      <c r="AZ113" s="9"/>
      <c r="BA113" s="9"/>
    </row>
    <row r="114" spans="1:53" s="6" customFormat="1" x14ac:dyDescent="0.25">
      <c r="A114" s="80"/>
      <c r="B114" s="80"/>
      <c r="C114" s="81"/>
      <c r="D114" s="33"/>
      <c r="E114" s="80"/>
      <c r="F114" s="80"/>
      <c r="G114" s="80"/>
      <c r="H114" s="80"/>
      <c r="I114" s="80"/>
      <c r="J114" s="80"/>
      <c r="K114" s="80"/>
      <c r="L114" s="115"/>
      <c r="M114" s="115"/>
      <c r="N114" s="80"/>
      <c r="O114" s="33"/>
      <c r="P114" s="33"/>
      <c r="Q114" s="33"/>
      <c r="R114" s="87" t="str">
        <f t="shared" si="32"/>
        <v/>
      </c>
      <c r="S114" s="84"/>
      <c r="T114" s="84"/>
      <c r="U114" s="84"/>
      <c r="V114" s="84"/>
      <c r="W114" s="84"/>
      <c r="X114" s="33" t="str">
        <f t="shared" si="31"/>
        <v/>
      </c>
      <c r="Y114" s="33"/>
      <c r="Z114" s="33"/>
      <c r="AA114" s="33"/>
      <c r="AB114" s="33"/>
      <c r="AC114" s="33"/>
      <c r="AD114" s="33"/>
      <c r="AE114" s="33"/>
      <c r="AF114" s="33"/>
      <c r="AG114" s="27"/>
      <c r="AH114" s="7"/>
      <c r="AI114" s="17" t="str">
        <f t="shared" si="33"/>
        <v/>
      </c>
      <c r="AJ114" s="17">
        <f t="shared" si="30"/>
        <v>110</v>
      </c>
      <c r="AK114" s="17" t="str">
        <f t="shared" si="20"/>
        <v>Fill in supplementary fields</v>
      </c>
      <c r="AL114" s="17" t="str">
        <f t="shared" si="21"/>
        <v>Fill in supplementary fields</v>
      </c>
      <c r="AM114" s="17" t="str">
        <f t="shared" si="22"/>
        <v>Fill in supplementary fields</v>
      </c>
      <c r="AN114" s="17" t="str">
        <f t="shared" si="23"/>
        <v>Fill in supplementary fields</v>
      </c>
      <c r="AO114" s="17" t="str">
        <f t="shared" si="24"/>
        <v>Fill in supplementary fields</v>
      </c>
      <c r="AP114" s="17" t="str">
        <f t="shared" si="25"/>
        <v>Enter exposure values in fields A and B</v>
      </c>
      <c r="AQ114" s="17" t="str">
        <f t="shared" si="26"/>
        <v>Fill in supplementary fields</v>
      </c>
      <c r="AR114" s="17" t="str">
        <f t="shared" si="27"/>
        <v>Fill in supplementary fields</v>
      </c>
      <c r="AS114" s="17" t="str">
        <f t="shared" si="28"/>
        <v>Fill in supplementary fields</v>
      </c>
      <c r="AT114" s="17" t="str">
        <f t="shared" si="29"/>
        <v>Fill in supplementary fields</v>
      </c>
      <c r="AU114" s="17" t="s">
        <v>26</v>
      </c>
      <c r="AV114" s="17"/>
      <c r="AW114" s="17"/>
      <c r="AX114" s="12"/>
      <c r="AY114" s="9"/>
      <c r="AZ114" s="9"/>
      <c r="BA114" s="9"/>
    </row>
    <row r="115" spans="1:53" s="6" customFormat="1" x14ac:dyDescent="0.25">
      <c r="A115" s="80"/>
      <c r="B115" s="80"/>
      <c r="C115" s="81"/>
      <c r="D115" s="33"/>
      <c r="E115" s="80"/>
      <c r="F115" s="80"/>
      <c r="G115" s="80"/>
      <c r="H115" s="80"/>
      <c r="I115" s="80"/>
      <c r="J115" s="80"/>
      <c r="K115" s="80"/>
      <c r="L115" s="115"/>
      <c r="M115" s="115"/>
      <c r="N115" s="80"/>
      <c r="O115" s="33"/>
      <c r="P115" s="33"/>
      <c r="Q115" s="33"/>
      <c r="R115" s="87" t="str">
        <f t="shared" si="32"/>
        <v/>
      </c>
      <c r="S115" s="84"/>
      <c r="T115" s="84"/>
      <c r="U115" s="84"/>
      <c r="V115" s="84"/>
      <c r="W115" s="84"/>
      <c r="X115" s="33" t="str">
        <f t="shared" si="31"/>
        <v/>
      </c>
      <c r="Y115" s="33"/>
      <c r="Z115" s="33"/>
      <c r="AA115" s="33"/>
      <c r="AB115" s="33"/>
      <c r="AC115" s="33"/>
      <c r="AD115" s="33"/>
      <c r="AE115" s="33"/>
      <c r="AF115" s="33"/>
      <c r="AG115" s="27"/>
      <c r="AH115" s="7"/>
      <c r="AI115" s="17" t="str">
        <f t="shared" si="33"/>
        <v/>
      </c>
      <c r="AJ115" s="17">
        <f t="shared" si="30"/>
        <v>111</v>
      </c>
      <c r="AK115" s="17" t="str">
        <f t="shared" si="20"/>
        <v>Fill in supplementary fields</v>
      </c>
      <c r="AL115" s="17" t="str">
        <f t="shared" si="21"/>
        <v>Fill in supplementary fields</v>
      </c>
      <c r="AM115" s="17" t="str">
        <f t="shared" si="22"/>
        <v>Fill in supplementary fields</v>
      </c>
      <c r="AN115" s="17" t="str">
        <f t="shared" si="23"/>
        <v>Fill in supplementary fields</v>
      </c>
      <c r="AO115" s="17" t="str">
        <f t="shared" si="24"/>
        <v>Fill in supplementary fields</v>
      </c>
      <c r="AP115" s="17" t="str">
        <f t="shared" si="25"/>
        <v>Enter exposure values in fields A and B</v>
      </c>
      <c r="AQ115" s="17" t="str">
        <f t="shared" si="26"/>
        <v>Fill in supplementary fields</v>
      </c>
      <c r="AR115" s="17" t="str">
        <f t="shared" si="27"/>
        <v>Fill in supplementary fields</v>
      </c>
      <c r="AS115" s="17" t="str">
        <f t="shared" si="28"/>
        <v>Fill in supplementary fields</v>
      </c>
      <c r="AT115" s="17" t="str">
        <f t="shared" si="29"/>
        <v>Fill in supplementary fields</v>
      </c>
      <c r="AU115" s="17" t="s">
        <v>26</v>
      </c>
      <c r="AV115" s="17"/>
      <c r="AW115" s="17"/>
      <c r="AX115" s="12"/>
      <c r="AY115" s="9"/>
      <c r="AZ115" s="9"/>
      <c r="BA115" s="9"/>
    </row>
    <row r="116" spans="1:53" s="6" customFormat="1" x14ac:dyDescent="0.25">
      <c r="A116" s="80"/>
      <c r="B116" s="80"/>
      <c r="C116" s="81"/>
      <c r="D116" s="33"/>
      <c r="E116" s="80"/>
      <c r="F116" s="80"/>
      <c r="G116" s="80"/>
      <c r="H116" s="80"/>
      <c r="I116" s="80"/>
      <c r="J116" s="80"/>
      <c r="K116" s="80"/>
      <c r="L116" s="115"/>
      <c r="M116" s="115"/>
      <c r="N116" s="80"/>
      <c r="O116" s="33"/>
      <c r="P116" s="33"/>
      <c r="Q116" s="33"/>
      <c r="R116" s="87" t="str">
        <f t="shared" si="32"/>
        <v/>
      </c>
      <c r="S116" s="84"/>
      <c r="T116" s="84"/>
      <c r="U116" s="84"/>
      <c r="V116" s="84"/>
      <c r="W116" s="84"/>
      <c r="X116" s="33" t="str">
        <f t="shared" si="31"/>
        <v/>
      </c>
      <c r="Y116" s="33"/>
      <c r="Z116" s="33"/>
      <c r="AA116" s="33"/>
      <c r="AB116" s="33"/>
      <c r="AC116" s="33"/>
      <c r="AD116" s="33"/>
      <c r="AE116" s="33"/>
      <c r="AF116" s="33"/>
      <c r="AG116" s="27"/>
      <c r="AH116" s="7"/>
      <c r="AI116" s="17" t="str">
        <f t="shared" si="33"/>
        <v/>
      </c>
      <c r="AJ116" s="17">
        <f t="shared" si="30"/>
        <v>112</v>
      </c>
      <c r="AK116" s="17" t="str">
        <f t="shared" si="20"/>
        <v>Fill in supplementary fields</v>
      </c>
      <c r="AL116" s="17" t="str">
        <f t="shared" si="21"/>
        <v>Fill in supplementary fields</v>
      </c>
      <c r="AM116" s="17" t="str">
        <f t="shared" si="22"/>
        <v>Fill in supplementary fields</v>
      </c>
      <c r="AN116" s="17" t="str">
        <f t="shared" si="23"/>
        <v>Fill in supplementary fields</v>
      </c>
      <c r="AO116" s="17" t="str">
        <f t="shared" si="24"/>
        <v>Fill in supplementary fields</v>
      </c>
      <c r="AP116" s="17" t="str">
        <f t="shared" si="25"/>
        <v>Enter exposure values in fields A and B</v>
      </c>
      <c r="AQ116" s="17" t="str">
        <f t="shared" si="26"/>
        <v>Fill in supplementary fields</v>
      </c>
      <c r="AR116" s="17" t="str">
        <f t="shared" si="27"/>
        <v>Fill in supplementary fields</v>
      </c>
      <c r="AS116" s="17" t="str">
        <f t="shared" si="28"/>
        <v>Fill in supplementary fields</v>
      </c>
      <c r="AT116" s="17" t="str">
        <f t="shared" si="29"/>
        <v>Fill in supplementary fields</v>
      </c>
      <c r="AU116" s="17" t="s">
        <v>26</v>
      </c>
      <c r="AV116" s="17"/>
      <c r="AW116" s="17"/>
      <c r="AX116" s="12"/>
      <c r="AY116" s="9"/>
      <c r="AZ116" s="9"/>
      <c r="BA116" s="9"/>
    </row>
    <row r="117" spans="1:53" s="6" customFormat="1" x14ac:dyDescent="0.25">
      <c r="A117" s="80"/>
      <c r="B117" s="80"/>
      <c r="C117" s="81"/>
      <c r="D117" s="33"/>
      <c r="E117" s="80"/>
      <c r="F117" s="80"/>
      <c r="G117" s="80"/>
      <c r="H117" s="80"/>
      <c r="I117" s="80"/>
      <c r="J117" s="80"/>
      <c r="K117" s="80"/>
      <c r="L117" s="115"/>
      <c r="M117" s="115"/>
      <c r="N117" s="80"/>
      <c r="O117" s="33"/>
      <c r="P117" s="33"/>
      <c r="Q117" s="33"/>
      <c r="R117" s="87" t="str">
        <f t="shared" si="32"/>
        <v/>
      </c>
      <c r="S117" s="84"/>
      <c r="T117" s="84"/>
      <c r="U117" s="84"/>
      <c r="V117" s="84"/>
      <c r="W117" s="84"/>
      <c r="X117" s="33" t="str">
        <f t="shared" si="31"/>
        <v/>
      </c>
      <c r="Y117" s="33"/>
      <c r="Z117" s="33"/>
      <c r="AA117" s="33"/>
      <c r="AB117" s="33"/>
      <c r="AC117" s="33"/>
      <c r="AD117" s="33"/>
      <c r="AE117" s="33"/>
      <c r="AF117" s="33"/>
      <c r="AG117" s="27"/>
      <c r="AH117" s="7"/>
      <c r="AI117" s="17" t="str">
        <f t="shared" si="33"/>
        <v/>
      </c>
      <c r="AJ117" s="17">
        <f t="shared" si="30"/>
        <v>113</v>
      </c>
      <c r="AK117" s="17" t="str">
        <f t="shared" si="20"/>
        <v>Fill in supplementary fields</v>
      </c>
      <c r="AL117" s="17" t="str">
        <f t="shared" si="21"/>
        <v>Fill in supplementary fields</v>
      </c>
      <c r="AM117" s="17" t="str">
        <f t="shared" si="22"/>
        <v>Fill in supplementary fields</v>
      </c>
      <c r="AN117" s="17" t="str">
        <f t="shared" si="23"/>
        <v>Fill in supplementary fields</v>
      </c>
      <c r="AO117" s="17" t="str">
        <f t="shared" si="24"/>
        <v>Fill in supplementary fields</v>
      </c>
      <c r="AP117" s="17" t="str">
        <f t="shared" si="25"/>
        <v>Enter exposure values in fields A and B</v>
      </c>
      <c r="AQ117" s="17" t="str">
        <f t="shared" si="26"/>
        <v>Fill in supplementary fields</v>
      </c>
      <c r="AR117" s="17" t="str">
        <f t="shared" si="27"/>
        <v>Fill in supplementary fields</v>
      </c>
      <c r="AS117" s="17" t="str">
        <f t="shared" si="28"/>
        <v>Fill in supplementary fields</v>
      </c>
      <c r="AT117" s="17" t="str">
        <f t="shared" si="29"/>
        <v>Fill in supplementary fields</v>
      </c>
      <c r="AU117" s="17" t="s">
        <v>26</v>
      </c>
      <c r="AV117" s="17"/>
      <c r="AW117" s="17"/>
      <c r="AX117" s="12"/>
      <c r="AY117" s="9"/>
      <c r="AZ117" s="9"/>
      <c r="BA117" s="9"/>
    </row>
    <row r="118" spans="1:53" s="6" customFormat="1" x14ac:dyDescent="0.25">
      <c r="A118" s="80"/>
      <c r="B118" s="80"/>
      <c r="C118" s="81"/>
      <c r="D118" s="33"/>
      <c r="E118" s="80"/>
      <c r="F118" s="80"/>
      <c r="G118" s="80"/>
      <c r="H118" s="80"/>
      <c r="I118" s="80"/>
      <c r="J118" s="80"/>
      <c r="K118" s="80"/>
      <c r="L118" s="115"/>
      <c r="M118" s="115"/>
      <c r="N118" s="80"/>
      <c r="O118" s="33"/>
      <c r="P118" s="33"/>
      <c r="Q118" s="33"/>
      <c r="R118" s="87" t="str">
        <f t="shared" si="32"/>
        <v/>
      </c>
      <c r="S118" s="84"/>
      <c r="T118" s="84"/>
      <c r="U118" s="84"/>
      <c r="V118" s="84"/>
      <c r="W118" s="84"/>
      <c r="X118" s="33" t="str">
        <f t="shared" si="31"/>
        <v/>
      </c>
      <c r="Y118" s="33"/>
      <c r="Z118" s="33"/>
      <c r="AA118" s="33"/>
      <c r="AB118" s="33"/>
      <c r="AC118" s="33"/>
      <c r="AD118" s="33"/>
      <c r="AE118" s="33"/>
      <c r="AF118" s="33"/>
      <c r="AG118" s="27"/>
      <c r="AH118" s="7"/>
      <c r="AI118" s="17" t="str">
        <f t="shared" si="33"/>
        <v/>
      </c>
      <c r="AJ118" s="17">
        <f t="shared" si="30"/>
        <v>114</v>
      </c>
      <c r="AK118" s="17" t="str">
        <f t="shared" si="20"/>
        <v>Fill in supplementary fields</v>
      </c>
      <c r="AL118" s="17" t="str">
        <f t="shared" si="21"/>
        <v>Fill in supplementary fields</v>
      </c>
      <c r="AM118" s="17" t="str">
        <f t="shared" si="22"/>
        <v>Fill in supplementary fields</v>
      </c>
      <c r="AN118" s="17" t="str">
        <f t="shared" si="23"/>
        <v>Fill in supplementary fields</v>
      </c>
      <c r="AO118" s="17" t="str">
        <f t="shared" si="24"/>
        <v>Fill in supplementary fields</v>
      </c>
      <c r="AP118" s="17" t="str">
        <f t="shared" si="25"/>
        <v>Enter exposure values in fields A and B</v>
      </c>
      <c r="AQ118" s="17" t="str">
        <f t="shared" si="26"/>
        <v>Fill in supplementary fields</v>
      </c>
      <c r="AR118" s="17" t="str">
        <f t="shared" si="27"/>
        <v>Fill in supplementary fields</v>
      </c>
      <c r="AS118" s="17" t="str">
        <f t="shared" si="28"/>
        <v>Fill in supplementary fields</v>
      </c>
      <c r="AT118" s="17" t="str">
        <f t="shared" si="29"/>
        <v>Fill in supplementary fields</v>
      </c>
      <c r="AU118" s="17" t="s">
        <v>26</v>
      </c>
      <c r="AV118" s="17"/>
      <c r="AW118" s="17"/>
      <c r="AX118" s="12"/>
      <c r="AY118" s="9"/>
      <c r="AZ118" s="9"/>
      <c r="BA118" s="9"/>
    </row>
    <row r="119" spans="1:53" s="6" customFormat="1" x14ac:dyDescent="0.25">
      <c r="A119" s="80"/>
      <c r="B119" s="80"/>
      <c r="C119" s="81"/>
      <c r="D119" s="33"/>
      <c r="E119" s="80"/>
      <c r="F119" s="80"/>
      <c r="G119" s="80"/>
      <c r="H119" s="80"/>
      <c r="I119" s="80"/>
      <c r="J119" s="80"/>
      <c r="K119" s="80"/>
      <c r="L119" s="115"/>
      <c r="M119" s="115"/>
      <c r="N119" s="80"/>
      <c r="O119" s="33"/>
      <c r="P119" s="33"/>
      <c r="Q119" s="33"/>
      <c r="R119" s="87" t="str">
        <f t="shared" si="32"/>
        <v/>
      </c>
      <c r="S119" s="84"/>
      <c r="T119" s="84"/>
      <c r="U119" s="84"/>
      <c r="V119" s="84"/>
      <c r="W119" s="84"/>
      <c r="X119" s="33" t="str">
        <f t="shared" si="31"/>
        <v/>
      </c>
      <c r="Y119" s="33"/>
      <c r="Z119" s="33"/>
      <c r="AA119" s="33"/>
      <c r="AB119" s="33"/>
      <c r="AC119" s="33"/>
      <c r="AD119" s="33"/>
      <c r="AE119" s="33"/>
      <c r="AF119" s="33"/>
      <c r="AG119" s="27"/>
      <c r="AH119" s="7"/>
      <c r="AI119" s="17" t="str">
        <f t="shared" si="33"/>
        <v/>
      </c>
      <c r="AJ119" s="17">
        <f t="shared" si="30"/>
        <v>115</v>
      </c>
      <c r="AK119" s="17" t="str">
        <f t="shared" si="20"/>
        <v>Fill in supplementary fields</v>
      </c>
      <c r="AL119" s="17" t="str">
        <f t="shared" si="21"/>
        <v>Fill in supplementary fields</v>
      </c>
      <c r="AM119" s="17" t="str">
        <f t="shared" si="22"/>
        <v>Fill in supplementary fields</v>
      </c>
      <c r="AN119" s="17" t="str">
        <f t="shared" si="23"/>
        <v>Fill in supplementary fields</v>
      </c>
      <c r="AO119" s="17" t="str">
        <f t="shared" si="24"/>
        <v>Fill in supplementary fields</v>
      </c>
      <c r="AP119" s="17" t="str">
        <f t="shared" si="25"/>
        <v>Enter exposure values in fields A and B</v>
      </c>
      <c r="AQ119" s="17" t="str">
        <f t="shared" si="26"/>
        <v>Fill in supplementary fields</v>
      </c>
      <c r="AR119" s="17" t="str">
        <f t="shared" si="27"/>
        <v>Fill in supplementary fields</v>
      </c>
      <c r="AS119" s="17" t="str">
        <f t="shared" si="28"/>
        <v>Fill in supplementary fields</v>
      </c>
      <c r="AT119" s="17" t="str">
        <f t="shared" si="29"/>
        <v>Fill in supplementary fields</v>
      </c>
      <c r="AU119" s="17" t="s">
        <v>26</v>
      </c>
      <c r="AV119" s="17"/>
      <c r="AW119" s="17"/>
      <c r="AX119" s="12"/>
      <c r="AY119" s="9"/>
      <c r="AZ119" s="9"/>
      <c r="BA119" s="9"/>
    </row>
    <row r="120" spans="1:53" s="6" customFormat="1" x14ac:dyDescent="0.25">
      <c r="A120" s="80"/>
      <c r="B120" s="80"/>
      <c r="C120" s="81"/>
      <c r="D120" s="33"/>
      <c r="E120" s="80"/>
      <c r="F120" s="80"/>
      <c r="G120" s="80"/>
      <c r="H120" s="80"/>
      <c r="I120" s="80"/>
      <c r="J120" s="80"/>
      <c r="K120" s="80"/>
      <c r="L120" s="115"/>
      <c r="M120" s="115"/>
      <c r="N120" s="80"/>
      <c r="O120" s="33"/>
      <c r="P120" s="33"/>
      <c r="Q120" s="33"/>
      <c r="R120" s="87" t="str">
        <f t="shared" si="32"/>
        <v/>
      </c>
      <c r="S120" s="84"/>
      <c r="T120" s="84"/>
      <c r="U120" s="84"/>
      <c r="V120" s="84"/>
      <c r="W120" s="84"/>
      <c r="X120" s="33" t="str">
        <f t="shared" si="31"/>
        <v/>
      </c>
      <c r="Y120" s="33"/>
      <c r="Z120" s="33"/>
      <c r="AA120" s="33"/>
      <c r="AB120" s="33"/>
      <c r="AC120" s="33"/>
      <c r="AD120" s="33"/>
      <c r="AE120" s="33"/>
      <c r="AF120" s="33"/>
      <c r="AG120" s="27"/>
      <c r="AH120" s="7"/>
      <c r="AI120" s="17" t="str">
        <f t="shared" si="33"/>
        <v/>
      </c>
      <c r="AJ120" s="17">
        <f t="shared" si="30"/>
        <v>116</v>
      </c>
      <c r="AK120" s="17" t="str">
        <f t="shared" si="20"/>
        <v>Fill in supplementary fields</v>
      </c>
      <c r="AL120" s="17" t="str">
        <f t="shared" si="21"/>
        <v>Fill in supplementary fields</v>
      </c>
      <c r="AM120" s="17" t="str">
        <f t="shared" si="22"/>
        <v>Fill in supplementary fields</v>
      </c>
      <c r="AN120" s="17" t="str">
        <f t="shared" si="23"/>
        <v>Fill in supplementary fields</v>
      </c>
      <c r="AO120" s="17" t="str">
        <f t="shared" si="24"/>
        <v>Fill in supplementary fields</v>
      </c>
      <c r="AP120" s="17" t="str">
        <f t="shared" si="25"/>
        <v>Enter exposure values in fields A and B</v>
      </c>
      <c r="AQ120" s="17" t="str">
        <f t="shared" si="26"/>
        <v>Fill in supplementary fields</v>
      </c>
      <c r="AR120" s="17" t="str">
        <f t="shared" si="27"/>
        <v>Fill in supplementary fields</v>
      </c>
      <c r="AS120" s="17" t="str">
        <f t="shared" si="28"/>
        <v>Fill in supplementary fields</v>
      </c>
      <c r="AT120" s="17" t="str">
        <f t="shared" si="29"/>
        <v>Fill in supplementary fields</v>
      </c>
      <c r="AU120" s="17" t="s">
        <v>26</v>
      </c>
      <c r="AV120" s="17"/>
      <c r="AW120" s="17"/>
      <c r="AX120" s="12"/>
      <c r="AY120" s="9"/>
      <c r="AZ120" s="9"/>
      <c r="BA120" s="9"/>
    </row>
    <row r="121" spans="1:53" s="6" customFormat="1" x14ac:dyDescent="0.25">
      <c r="A121" s="80"/>
      <c r="B121" s="80"/>
      <c r="C121" s="81"/>
      <c r="D121" s="33"/>
      <c r="E121" s="80"/>
      <c r="F121" s="80"/>
      <c r="G121" s="80"/>
      <c r="H121" s="80"/>
      <c r="I121" s="80"/>
      <c r="J121" s="80"/>
      <c r="K121" s="80"/>
      <c r="L121" s="115"/>
      <c r="M121" s="115"/>
      <c r="N121" s="80"/>
      <c r="O121" s="33"/>
      <c r="P121" s="33"/>
      <c r="Q121" s="33"/>
      <c r="R121" s="87" t="str">
        <f t="shared" si="32"/>
        <v/>
      </c>
      <c r="S121" s="84"/>
      <c r="T121" s="84"/>
      <c r="U121" s="84"/>
      <c r="V121" s="84"/>
      <c r="W121" s="84"/>
      <c r="X121" s="33" t="str">
        <f t="shared" si="31"/>
        <v/>
      </c>
      <c r="Y121" s="33"/>
      <c r="Z121" s="33"/>
      <c r="AA121" s="33"/>
      <c r="AB121" s="33"/>
      <c r="AC121" s="33"/>
      <c r="AD121" s="33"/>
      <c r="AE121" s="33"/>
      <c r="AF121" s="33"/>
      <c r="AG121" s="27"/>
      <c r="AH121" s="7"/>
      <c r="AI121" s="17" t="str">
        <f t="shared" si="33"/>
        <v/>
      </c>
      <c r="AJ121" s="17">
        <f t="shared" si="30"/>
        <v>117</v>
      </c>
      <c r="AK121" s="17" t="str">
        <f t="shared" si="20"/>
        <v>Fill in supplementary fields</v>
      </c>
      <c r="AL121" s="17" t="str">
        <f t="shared" si="21"/>
        <v>Fill in supplementary fields</v>
      </c>
      <c r="AM121" s="17" t="str">
        <f t="shared" si="22"/>
        <v>Fill in supplementary fields</v>
      </c>
      <c r="AN121" s="17" t="str">
        <f t="shared" si="23"/>
        <v>Fill in supplementary fields</v>
      </c>
      <c r="AO121" s="17" t="str">
        <f t="shared" si="24"/>
        <v>Fill in supplementary fields</v>
      </c>
      <c r="AP121" s="17" t="str">
        <f t="shared" si="25"/>
        <v>Enter exposure values in fields A and B</v>
      </c>
      <c r="AQ121" s="17" t="str">
        <f t="shared" si="26"/>
        <v>Fill in supplementary fields</v>
      </c>
      <c r="AR121" s="17" t="str">
        <f t="shared" si="27"/>
        <v>Fill in supplementary fields</v>
      </c>
      <c r="AS121" s="17" t="str">
        <f t="shared" si="28"/>
        <v>Fill in supplementary fields</v>
      </c>
      <c r="AT121" s="17" t="str">
        <f t="shared" si="29"/>
        <v>Fill in supplementary fields</v>
      </c>
      <c r="AU121" s="17" t="s">
        <v>26</v>
      </c>
      <c r="AV121" s="17"/>
      <c r="AW121" s="17"/>
      <c r="AX121" s="12"/>
      <c r="AY121" s="9"/>
      <c r="AZ121" s="9"/>
      <c r="BA121" s="9"/>
    </row>
    <row r="122" spans="1:53" s="6" customFormat="1" x14ac:dyDescent="0.25">
      <c r="A122" s="80"/>
      <c r="B122" s="80"/>
      <c r="C122" s="81"/>
      <c r="D122" s="33"/>
      <c r="E122" s="80"/>
      <c r="F122" s="80"/>
      <c r="G122" s="80"/>
      <c r="H122" s="80"/>
      <c r="I122" s="80"/>
      <c r="J122" s="80"/>
      <c r="K122" s="80"/>
      <c r="L122" s="115"/>
      <c r="M122" s="115"/>
      <c r="N122" s="80"/>
      <c r="O122" s="33"/>
      <c r="P122" s="33"/>
      <c r="Q122" s="33"/>
      <c r="R122" s="87" t="str">
        <f t="shared" si="32"/>
        <v/>
      </c>
      <c r="S122" s="84"/>
      <c r="T122" s="84"/>
      <c r="U122" s="84"/>
      <c r="V122" s="84"/>
      <c r="W122" s="84"/>
      <c r="X122" s="33" t="str">
        <f t="shared" si="31"/>
        <v/>
      </c>
      <c r="Y122" s="33"/>
      <c r="Z122" s="33"/>
      <c r="AA122" s="33"/>
      <c r="AB122" s="33"/>
      <c r="AC122" s="33"/>
      <c r="AD122" s="33"/>
      <c r="AE122" s="33"/>
      <c r="AF122" s="33"/>
      <c r="AG122" s="27"/>
      <c r="AH122" s="7"/>
      <c r="AI122" s="17" t="str">
        <f t="shared" si="33"/>
        <v/>
      </c>
      <c r="AJ122" s="17">
        <f t="shared" si="30"/>
        <v>118</v>
      </c>
      <c r="AK122" s="17" t="str">
        <f t="shared" si="20"/>
        <v>Fill in supplementary fields</v>
      </c>
      <c r="AL122" s="17" t="str">
        <f t="shared" si="21"/>
        <v>Fill in supplementary fields</v>
      </c>
      <c r="AM122" s="17" t="str">
        <f t="shared" si="22"/>
        <v>Fill in supplementary fields</v>
      </c>
      <c r="AN122" s="17" t="str">
        <f t="shared" si="23"/>
        <v>Fill in supplementary fields</v>
      </c>
      <c r="AO122" s="17" t="str">
        <f t="shared" si="24"/>
        <v>Fill in supplementary fields</v>
      </c>
      <c r="AP122" s="17" t="str">
        <f t="shared" si="25"/>
        <v>Enter exposure values in fields A and B</v>
      </c>
      <c r="AQ122" s="17" t="str">
        <f t="shared" si="26"/>
        <v>Fill in supplementary fields</v>
      </c>
      <c r="AR122" s="17" t="str">
        <f t="shared" si="27"/>
        <v>Fill in supplementary fields</v>
      </c>
      <c r="AS122" s="17" t="str">
        <f t="shared" si="28"/>
        <v>Fill in supplementary fields</v>
      </c>
      <c r="AT122" s="17" t="str">
        <f t="shared" si="29"/>
        <v>Fill in supplementary fields</v>
      </c>
      <c r="AU122" s="17" t="s">
        <v>26</v>
      </c>
      <c r="AV122" s="17"/>
      <c r="AW122" s="17"/>
      <c r="AX122" s="12"/>
      <c r="AY122" s="9"/>
      <c r="AZ122" s="9"/>
      <c r="BA122" s="9"/>
    </row>
    <row r="123" spans="1:53" s="6" customFormat="1" x14ac:dyDescent="0.25">
      <c r="A123" s="80"/>
      <c r="B123" s="80"/>
      <c r="C123" s="81"/>
      <c r="D123" s="33"/>
      <c r="E123" s="80"/>
      <c r="F123" s="80"/>
      <c r="G123" s="80"/>
      <c r="H123" s="80"/>
      <c r="I123" s="80"/>
      <c r="J123" s="80"/>
      <c r="K123" s="80"/>
      <c r="L123" s="115"/>
      <c r="M123" s="115"/>
      <c r="N123" s="80"/>
      <c r="O123" s="33"/>
      <c r="P123" s="33"/>
      <c r="Q123" s="33"/>
      <c r="R123" s="87" t="str">
        <f t="shared" si="32"/>
        <v/>
      </c>
      <c r="S123" s="84"/>
      <c r="T123" s="84"/>
      <c r="U123" s="84"/>
      <c r="V123" s="84"/>
      <c r="W123" s="84"/>
      <c r="X123" s="33" t="str">
        <f t="shared" si="31"/>
        <v/>
      </c>
      <c r="Y123" s="33"/>
      <c r="Z123" s="33"/>
      <c r="AA123" s="33"/>
      <c r="AB123" s="33"/>
      <c r="AC123" s="33"/>
      <c r="AD123" s="33"/>
      <c r="AE123" s="33"/>
      <c r="AF123" s="33"/>
      <c r="AG123" s="27"/>
      <c r="AH123" s="7"/>
      <c r="AI123" s="17" t="str">
        <f t="shared" si="33"/>
        <v/>
      </c>
      <c r="AJ123" s="17">
        <f t="shared" si="30"/>
        <v>119</v>
      </c>
      <c r="AK123" s="17" t="str">
        <f t="shared" si="20"/>
        <v>Fill in supplementary fields</v>
      </c>
      <c r="AL123" s="17" t="str">
        <f t="shared" si="21"/>
        <v>Fill in supplementary fields</v>
      </c>
      <c r="AM123" s="17" t="str">
        <f t="shared" si="22"/>
        <v>Fill in supplementary fields</v>
      </c>
      <c r="AN123" s="17" t="str">
        <f t="shared" si="23"/>
        <v>Fill in supplementary fields</v>
      </c>
      <c r="AO123" s="17" t="str">
        <f t="shared" si="24"/>
        <v>Fill in supplementary fields</v>
      </c>
      <c r="AP123" s="17" t="str">
        <f t="shared" si="25"/>
        <v>Enter exposure values in fields A and B</v>
      </c>
      <c r="AQ123" s="17" t="str">
        <f t="shared" si="26"/>
        <v>Fill in supplementary fields</v>
      </c>
      <c r="AR123" s="17" t="str">
        <f t="shared" si="27"/>
        <v>Fill in supplementary fields</v>
      </c>
      <c r="AS123" s="17" t="str">
        <f t="shared" si="28"/>
        <v>Fill in supplementary fields</v>
      </c>
      <c r="AT123" s="17" t="str">
        <f t="shared" si="29"/>
        <v>Fill in supplementary fields</v>
      </c>
      <c r="AU123" s="17" t="s">
        <v>26</v>
      </c>
      <c r="AV123" s="17"/>
      <c r="AW123" s="17"/>
      <c r="AX123" s="12"/>
      <c r="AY123" s="9"/>
      <c r="AZ123" s="9"/>
      <c r="BA123" s="9"/>
    </row>
    <row r="124" spans="1:53" s="6" customFormat="1" x14ac:dyDescent="0.25">
      <c r="A124" s="80"/>
      <c r="B124" s="80"/>
      <c r="C124" s="81"/>
      <c r="D124" s="33"/>
      <c r="E124" s="80"/>
      <c r="F124" s="80"/>
      <c r="G124" s="80"/>
      <c r="H124" s="80"/>
      <c r="I124" s="80"/>
      <c r="J124" s="80"/>
      <c r="K124" s="80"/>
      <c r="L124" s="115"/>
      <c r="M124" s="115"/>
      <c r="N124" s="80"/>
      <c r="O124" s="33"/>
      <c r="P124" s="33"/>
      <c r="Q124" s="33"/>
      <c r="R124" s="87" t="str">
        <f t="shared" si="32"/>
        <v/>
      </c>
      <c r="S124" s="84"/>
      <c r="T124" s="84"/>
      <c r="U124" s="84"/>
      <c r="V124" s="84"/>
      <c r="W124" s="84"/>
      <c r="X124" s="33" t="str">
        <f t="shared" si="31"/>
        <v/>
      </c>
      <c r="Y124" s="33"/>
      <c r="Z124" s="33"/>
      <c r="AA124" s="33"/>
      <c r="AB124" s="33"/>
      <c r="AC124" s="33"/>
      <c r="AD124" s="33"/>
      <c r="AE124" s="33"/>
      <c r="AF124" s="33"/>
      <c r="AG124" s="27"/>
      <c r="AH124" s="7"/>
      <c r="AI124" s="17" t="str">
        <f t="shared" si="33"/>
        <v/>
      </c>
      <c r="AJ124" s="17">
        <f t="shared" si="30"/>
        <v>120</v>
      </c>
      <c r="AK124" s="17" t="str">
        <f t="shared" si="20"/>
        <v>Fill in supplementary fields</v>
      </c>
      <c r="AL124" s="17" t="str">
        <f t="shared" si="21"/>
        <v>Fill in supplementary fields</v>
      </c>
      <c r="AM124" s="17" t="str">
        <f t="shared" si="22"/>
        <v>Fill in supplementary fields</v>
      </c>
      <c r="AN124" s="17" t="str">
        <f t="shared" si="23"/>
        <v>Fill in supplementary fields</v>
      </c>
      <c r="AO124" s="17" t="str">
        <f t="shared" si="24"/>
        <v>Fill in supplementary fields</v>
      </c>
      <c r="AP124" s="17" t="str">
        <f t="shared" si="25"/>
        <v>Enter exposure values in fields A and B</v>
      </c>
      <c r="AQ124" s="17" t="str">
        <f t="shared" si="26"/>
        <v>Fill in supplementary fields</v>
      </c>
      <c r="AR124" s="17" t="str">
        <f t="shared" si="27"/>
        <v>Fill in supplementary fields</v>
      </c>
      <c r="AS124" s="17" t="str">
        <f t="shared" si="28"/>
        <v>Fill in supplementary fields</v>
      </c>
      <c r="AT124" s="17" t="str">
        <f t="shared" si="29"/>
        <v>Fill in supplementary fields</v>
      </c>
      <c r="AU124" s="17" t="s">
        <v>26</v>
      </c>
      <c r="AV124" s="17"/>
      <c r="AW124" s="17"/>
      <c r="AX124" s="12"/>
      <c r="AY124" s="9"/>
      <c r="AZ124" s="9"/>
      <c r="BA124" s="9"/>
    </row>
    <row r="125" spans="1:53" s="6" customFormat="1" x14ac:dyDescent="0.25">
      <c r="A125" s="80"/>
      <c r="B125" s="80"/>
      <c r="C125" s="81"/>
      <c r="D125" s="33"/>
      <c r="E125" s="80"/>
      <c r="F125" s="80"/>
      <c r="G125" s="80"/>
      <c r="H125" s="80"/>
      <c r="I125" s="80"/>
      <c r="J125" s="80"/>
      <c r="K125" s="80"/>
      <c r="L125" s="115"/>
      <c r="M125" s="115"/>
      <c r="N125" s="80"/>
      <c r="O125" s="33"/>
      <c r="P125" s="33"/>
      <c r="Q125" s="33"/>
      <c r="R125" s="87" t="str">
        <f t="shared" si="32"/>
        <v/>
      </c>
      <c r="S125" s="84"/>
      <c r="T125" s="84"/>
      <c r="U125" s="84"/>
      <c r="V125" s="84"/>
      <c r="W125" s="84"/>
      <c r="X125" s="33" t="str">
        <f t="shared" si="31"/>
        <v/>
      </c>
      <c r="Y125" s="33"/>
      <c r="Z125" s="33"/>
      <c r="AA125" s="33"/>
      <c r="AB125" s="33"/>
      <c r="AC125" s="33"/>
      <c r="AD125" s="33"/>
      <c r="AE125" s="33"/>
      <c r="AF125" s="33"/>
      <c r="AG125" s="27"/>
      <c r="AH125" s="7"/>
      <c r="AI125" s="17" t="str">
        <f t="shared" si="33"/>
        <v/>
      </c>
      <c r="AJ125" s="17">
        <f t="shared" si="30"/>
        <v>121</v>
      </c>
      <c r="AK125" s="17" t="str">
        <f t="shared" si="20"/>
        <v>Fill in supplementary fields</v>
      </c>
      <c r="AL125" s="17" t="str">
        <f t="shared" si="21"/>
        <v>Fill in supplementary fields</v>
      </c>
      <c r="AM125" s="17" t="str">
        <f t="shared" si="22"/>
        <v>Fill in supplementary fields</v>
      </c>
      <c r="AN125" s="17" t="str">
        <f t="shared" si="23"/>
        <v>Fill in supplementary fields</v>
      </c>
      <c r="AO125" s="17" t="str">
        <f t="shared" si="24"/>
        <v>Fill in supplementary fields</v>
      </c>
      <c r="AP125" s="17" t="str">
        <f t="shared" si="25"/>
        <v>Enter exposure values in fields A and B</v>
      </c>
      <c r="AQ125" s="17" t="str">
        <f t="shared" si="26"/>
        <v>Fill in supplementary fields</v>
      </c>
      <c r="AR125" s="17" t="str">
        <f t="shared" si="27"/>
        <v>Fill in supplementary fields</v>
      </c>
      <c r="AS125" s="17" t="str">
        <f t="shared" si="28"/>
        <v>Fill in supplementary fields</v>
      </c>
      <c r="AT125" s="17" t="str">
        <f t="shared" si="29"/>
        <v>Fill in supplementary fields</v>
      </c>
      <c r="AU125" s="17" t="s">
        <v>26</v>
      </c>
      <c r="AV125" s="17"/>
      <c r="AW125" s="17"/>
      <c r="AX125" s="12"/>
      <c r="AY125" s="9"/>
      <c r="AZ125" s="9"/>
      <c r="BA125" s="9"/>
    </row>
    <row r="126" spans="1:53" s="6" customFormat="1" x14ac:dyDescent="0.25">
      <c r="A126" s="80"/>
      <c r="B126" s="80"/>
      <c r="C126" s="81"/>
      <c r="D126" s="33"/>
      <c r="E126" s="80"/>
      <c r="F126" s="80"/>
      <c r="G126" s="80"/>
      <c r="H126" s="80"/>
      <c r="I126" s="80"/>
      <c r="J126" s="80"/>
      <c r="K126" s="80"/>
      <c r="L126" s="115"/>
      <c r="M126" s="115"/>
      <c r="N126" s="80"/>
      <c r="O126" s="33"/>
      <c r="P126" s="33"/>
      <c r="Q126" s="33"/>
      <c r="R126" s="87" t="str">
        <f t="shared" si="32"/>
        <v/>
      </c>
      <c r="S126" s="84"/>
      <c r="T126" s="84"/>
      <c r="U126" s="84"/>
      <c r="V126" s="84"/>
      <c r="W126" s="84"/>
      <c r="X126" s="33" t="str">
        <f t="shared" si="31"/>
        <v/>
      </c>
      <c r="Y126" s="33"/>
      <c r="Z126" s="33"/>
      <c r="AA126" s="33"/>
      <c r="AB126" s="33"/>
      <c r="AC126" s="33"/>
      <c r="AD126" s="33"/>
      <c r="AE126" s="33"/>
      <c r="AF126" s="33"/>
      <c r="AG126" s="27"/>
      <c r="AH126" s="7"/>
      <c r="AI126" s="17" t="str">
        <f t="shared" si="33"/>
        <v/>
      </c>
      <c r="AJ126" s="17">
        <f t="shared" si="30"/>
        <v>122</v>
      </c>
      <c r="AK126" s="17" t="str">
        <f t="shared" si="20"/>
        <v>Fill in supplementary fields</v>
      </c>
      <c r="AL126" s="17" t="str">
        <f t="shared" si="21"/>
        <v>Fill in supplementary fields</v>
      </c>
      <c r="AM126" s="17" t="str">
        <f t="shared" si="22"/>
        <v>Fill in supplementary fields</v>
      </c>
      <c r="AN126" s="17" t="str">
        <f t="shared" si="23"/>
        <v>Fill in supplementary fields</v>
      </c>
      <c r="AO126" s="17" t="str">
        <f t="shared" si="24"/>
        <v>Fill in supplementary fields</v>
      </c>
      <c r="AP126" s="17" t="str">
        <f t="shared" si="25"/>
        <v>Enter exposure values in fields A and B</v>
      </c>
      <c r="AQ126" s="17" t="str">
        <f t="shared" si="26"/>
        <v>Fill in supplementary fields</v>
      </c>
      <c r="AR126" s="17" t="str">
        <f t="shared" si="27"/>
        <v>Fill in supplementary fields</v>
      </c>
      <c r="AS126" s="17" t="str">
        <f t="shared" si="28"/>
        <v>Fill in supplementary fields</v>
      </c>
      <c r="AT126" s="17" t="str">
        <f t="shared" si="29"/>
        <v>Fill in supplementary fields</v>
      </c>
      <c r="AU126" s="17" t="s">
        <v>26</v>
      </c>
      <c r="AV126" s="17"/>
      <c r="AW126" s="17"/>
      <c r="AX126" s="12"/>
      <c r="AY126" s="9"/>
      <c r="AZ126" s="9"/>
      <c r="BA126" s="9"/>
    </row>
    <row r="127" spans="1:53" s="6" customFormat="1" x14ac:dyDescent="0.25">
      <c r="A127" s="80"/>
      <c r="B127" s="80"/>
      <c r="C127" s="81"/>
      <c r="D127" s="33"/>
      <c r="E127" s="80"/>
      <c r="F127" s="80"/>
      <c r="G127" s="80"/>
      <c r="H127" s="80"/>
      <c r="I127" s="80"/>
      <c r="J127" s="80"/>
      <c r="K127" s="80"/>
      <c r="L127" s="115"/>
      <c r="M127" s="115"/>
      <c r="N127" s="80"/>
      <c r="O127" s="33"/>
      <c r="P127" s="33"/>
      <c r="Q127" s="33"/>
      <c r="R127" s="87" t="str">
        <f t="shared" si="32"/>
        <v/>
      </c>
      <c r="S127" s="84"/>
      <c r="T127" s="84"/>
      <c r="U127" s="84"/>
      <c r="V127" s="84"/>
      <c r="W127" s="84"/>
      <c r="X127" s="33" t="str">
        <f t="shared" si="31"/>
        <v/>
      </c>
      <c r="Y127" s="33"/>
      <c r="Z127" s="33"/>
      <c r="AA127" s="33"/>
      <c r="AB127" s="33"/>
      <c r="AC127" s="33"/>
      <c r="AD127" s="33"/>
      <c r="AE127" s="33"/>
      <c r="AF127" s="33"/>
      <c r="AG127" s="27"/>
      <c r="AH127" s="7"/>
      <c r="AI127" s="17" t="str">
        <f t="shared" si="33"/>
        <v/>
      </c>
      <c r="AJ127" s="17">
        <f t="shared" si="30"/>
        <v>123</v>
      </c>
      <c r="AK127" s="17" t="str">
        <f t="shared" si="20"/>
        <v>Fill in supplementary fields</v>
      </c>
      <c r="AL127" s="17" t="str">
        <f t="shared" si="21"/>
        <v>Fill in supplementary fields</v>
      </c>
      <c r="AM127" s="17" t="str">
        <f t="shared" si="22"/>
        <v>Fill in supplementary fields</v>
      </c>
      <c r="AN127" s="17" t="str">
        <f t="shared" si="23"/>
        <v>Fill in supplementary fields</v>
      </c>
      <c r="AO127" s="17" t="str">
        <f t="shared" si="24"/>
        <v>Fill in supplementary fields</v>
      </c>
      <c r="AP127" s="17" t="str">
        <f t="shared" si="25"/>
        <v>Enter exposure values in fields A and B</v>
      </c>
      <c r="AQ127" s="17" t="str">
        <f t="shared" si="26"/>
        <v>Fill in supplementary fields</v>
      </c>
      <c r="AR127" s="17" t="str">
        <f t="shared" si="27"/>
        <v>Fill in supplementary fields</v>
      </c>
      <c r="AS127" s="17" t="str">
        <f t="shared" si="28"/>
        <v>Fill in supplementary fields</v>
      </c>
      <c r="AT127" s="17" t="str">
        <f t="shared" si="29"/>
        <v>Fill in supplementary fields</v>
      </c>
      <c r="AU127" s="17" t="s">
        <v>26</v>
      </c>
      <c r="AV127" s="17"/>
      <c r="AW127" s="17"/>
      <c r="AX127" s="12"/>
      <c r="AY127" s="9"/>
      <c r="AZ127" s="9"/>
      <c r="BA127" s="9"/>
    </row>
    <row r="128" spans="1:53" s="6" customFormat="1" x14ac:dyDescent="0.25">
      <c r="A128" s="80"/>
      <c r="B128" s="80"/>
      <c r="C128" s="81"/>
      <c r="D128" s="33"/>
      <c r="E128" s="80"/>
      <c r="F128" s="80"/>
      <c r="G128" s="80"/>
      <c r="H128" s="80"/>
      <c r="I128" s="80"/>
      <c r="J128" s="80"/>
      <c r="K128" s="80"/>
      <c r="L128" s="115"/>
      <c r="M128" s="115"/>
      <c r="N128" s="80"/>
      <c r="O128" s="33"/>
      <c r="P128" s="33"/>
      <c r="Q128" s="33"/>
      <c r="R128" s="87" t="str">
        <f t="shared" si="32"/>
        <v/>
      </c>
      <c r="S128" s="84"/>
      <c r="T128" s="84"/>
      <c r="U128" s="84"/>
      <c r="V128" s="84"/>
      <c r="W128" s="84"/>
      <c r="X128" s="33" t="str">
        <f t="shared" si="31"/>
        <v/>
      </c>
      <c r="Y128" s="33"/>
      <c r="Z128" s="33"/>
      <c r="AA128" s="33"/>
      <c r="AB128" s="33"/>
      <c r="AC128" s="33"/>
      <c r="AD128" s="33"/>
      <c r="AE128" s="33"/>
      <c r="AF128" s="33"/>
      <c r="AG128" s="27"/>
      <c r="AH128" s="7"/>
      <c r="AI128" s="17" t="str">
        <f t="shared" si="33"/>
        <v/>
      </c>
      <c r="AJ128" s="17">
        <f t="shared" si="30"/>
        <v>124</v>
      </c>
      <c r="AK128" s="17" t="str">
        <f t="shared" si="20"/>
        <v>Fill in supplementary fields</v>
      </c>
      <c r="AL128" s="17" t="str">
        <f t="shared" si="21"/>
        <v>Fill in supplementary fields</v>
      </c>
      <c r="AM128" s="17" t="str">
        <f t="shared" si="22"/>
        <v>Fill in supplementary fields</v>
      </c>
      <c r="AN128" s="17" t="str">
        <f t="shared" si="23"/>
        <v>Fill in supplementary fields</v>
      </c>
      <c r="AO128" s="17" t="str">
        <f t="shared" si="24"/>
        <v>Fill in supplementary fields</v>
      </c>
      <c r="AP128" s="17" t="str">
        <f t="shared" si="25"/>
        <v>Enter exposure values in fields A and B</v>
      </c>
      <c r="AQ128" s="17" t="str">
        <f t="shared" si="26"/>
        <v>Fill in supplementary fields</v>
      </c>
      <c r="AR128" s="17" t="str">
        <f t="shared" si="27"/>
        <v>Fill in supplementary fields</v>
      </c>
      <c r="AS128" s="17" t="str">
        <f t="shared" si="28"/>
        <v>Fill in supplementary fields</v>
      </c>
      <c r="AT128" s="17" t="str">
        <f t="shared" si="29"/>
        <v>Fill in supplementary fields</v>
      </c>
      <c r="AU128" s="17" t="s">
        <v>26</v>
      </c>
      <c r="AV128" s="17"/>
      <c r="AW128" s="17"/>
      <c r="AX128" s="12"/>
      <c r="AY128" s="9"/>
      <c r="AZ128" s="9"/>
      <c r="BA128" s="9"/>
    </row>
    <row r="129" spans="1:53" s="6" customFormat="1" x14ac:dyDescent="0.25">
      <c r="A129" s="80"/>
      <c r="B129" s="80"/>
      <c r="C129" s="81"/>
      <c r="D129" s="33"/>
      <c r="E129" s="80"/>
      <c r="F129" s="80"/>
      <c r="G129" s="80"/>
      <c r="H129" s="80"/>
      <c r="I129" s="80"/>
      <c r="J129" s="80"/>
      <c r="K129" s="80"/>
      <c r="L129" s="115"/>
      <c r="M129" s="115"/>
      <c r="N129" s="80"/>
      <c r="O129" s="33"/>
      <c r="P129" s="33"/>
      <c r="Q129" s="33"/>
      <c r="R129" s="87" t="str">
        <f t="shared" si="32"/>
        <v/>
      </c>
      <c r="S129" s="84"/>
      <c r="T129" s="84"/>
      <c r="U129" s="84"/>
      <c r="V129" s="84"/>
      <c r="W129" s="84"/>
      <c r="X129" s="33" t="str">
        <f t="shared" si="31"/>
        <v/>
      </c>
      <c r="Y129" s="33"/>
      <c r="Z129" s="33"/>
      <c r="AA129" s="33"/>
      <c r="AB129" s="33"/>
      <c r="AC129" s="33"/>
      <c r="AD129" s="33"/>
      <c r="AE129" s="33"/>
      <c r="AF129" s="33"/>
      <c r="AG129" s="27"/>
      <c r="AH129" s="7"/>
      <c r="AI129" s="17" t="str">
        <f t="shared" si="33"/>
        <v/>
      </c>
      <c r="AJ129" s="17">
        <f t="shared" si="30"/>
        <v>125</v>
      </c>
      <c r="AK129" s="17" t="str">
        <f t="shared" si="20"/>
        <v>Fill in supplementary fields</v>
      </c>
      <c r="AL129" s="17" t="str">
        <f t="shared" si="21"/>
        <v>Fill in supplementary fields</v>
      </c>
      <c r="AM129" s="17" t="str">
        <f t="shared" si="22"/>
        <v>Fill in supplementary fields</v>
      </c>
      <c r="AN129" s="17" t="str">
        <f t="shared" si="23"/>
        <v>Fill in supplementary fields</v>
      </c>
      <c r="AO129" s="17" t="str">
        <f t="shared" si="24"/>
        <v>Fill in supplementary fields</v>
      </c>
      <c r="AP129" s="17" t="str">
        <f t="shared" si="25"/>
        <v>Enter exposure values in fields A and B</v>
      </c>
      <c r="AQ129" s="17" t="str">
        <f t="shared" si="26"/>
        <v>Fill in supplementary fields</v>
      </c>
      <c r="AR129" s="17" t="str">
        <f t="shared" si="27"/>
        <v>Fill in supplementary fields</v>
      </c>
      <c r="AS129" s="17" t="str">
        <f t="shared" si="28"/>
        <v>Fill in supplementary fields</v>
      </c>
      <c r="AT129" s="17" t="str">
        <f t="shared" si="29"/>
        <v>Fill in supplementary fields</v>
      </c>
      <c r="AU129" s="17" t="s">
        <v>26</v>
      </c>
      <c r="AV129" s="17"/>
      <c r="AW129" s="17"/>
      <c r="AX129" s="12"/>
      <c r="AY129" s="9"/>
      <c r="AZ129" s="9"/>
      <c r="BA129" s="9"/>
    </row>
    <row r="130" spans="1:53" s="6" customFormat="1" x14ac:dyDescent="0.25">
      <c r="A130" s="80"/>
      <c r="B130" s="80"/>
      <c r="C130" s="81"/>
      <c r="D130" s="33"/>
      <c r="E130" s="80"/>
      <c r="F130" s="80"/>
      <c r="G130" s="80"/>
      <c r="H130" s="80"/>
      <c r="I130" s="80"/>
      <c r="J130" s="80"/>
      <c r="K130" s="80"/>
      <c r="L130" s="115"/>
      <c r="M130" s="115"/>
      <c r="N130" s="80"/>
      <c r="O130" s="33"/>
      <c r="P130" s="33"/>
      <c r="Q130" s="33"/>
      <c r="R130" s="87" t="str">
        <f t="shared" si="32"/>
        <v/>
      </c>
      <c r="S130" s="84"/>
      <c r="T130" s="84"/>
      <c r="U130" s="84"/>
      <c r="V130" s="84"/>
      <c r="W130" s="84"/>
      <c r="X130" s="33" t="str">
        <f t="shared" si="31"/>
        <v/>
      </c>
      <c r="Y130" s="33"/>
      <c r="Z130" s="33"/>
      <c r="AA130" s="33"/>
      <c r="AB130" s="33"/>
      <c r="AC130" s="33"/>
      <c r="AD130" s="33"/>
      <c r="AE130" s="33"/>
      <c r="AF130" s="33"/>
      <c r="AG130" s="27"/>
      <c r="AH130" s="7"/>
      <c r="AI130" s="17" t="str">
        <f t="shared" si="33"/>
        <v/>
      </c>
      <c r="AJ130" s="17">
        <f t="shared" si="30"/>
        <v>126</v>
      </c>
      <c r="AK130" s="17" t="str">
        <f t="shared" si="20"/>
        <v>Fill in supplementary fields</v>
      </c>
      <c r="AL130" s="17" t="str">
        <f t="shared" si="21"/>
        <v>Fill in supplementary fields</v>
      </c>
      <c r="AM130" s="17" t="str">
        <f t="shared" si="22"/>
        <v>Fill in supplementary fields</v>
      </c>
      <c r="AN130" s="17" t="str">
        <f t="shared" si="23"/>
        <v>Fill in supplementary fields</v>
      </c>
      <c r="AO130" s="17" t="str">
        <f t="shared" si="24"/>
        <v>Fill in supplementary fields</v>
      </c>
      <c r="AP130" s="17" t="str">
        <f t="shared" si="25"/>
        <v>Enter exposure values in fields A and B</v>
      </c>
      <c r="AQ130" s="17" t="str">
        <f t="shared" si="26"/>
        <v>Fill in supplementary fields</v>
      </c>
      <c r="AR130" s="17" t="str">
        <f t="shared" si="27"/>
        <v>Fill in supplementary fields</v>
      </c>
      <c r="AS130" s="17" t="str">
        <f t="shared" si="28"/>
        <v>Fill in supplementary fields</v>
      </c>
      <c r="AT130" s="17" t="str">
        <f t="shared" si="29"/>
        <v>Fill in supplementary fields</v>
      </c>
      <c r="AU130" s="17" t="s">
        <v>26</v>
      </c>
      <c r="AV130" s="17"/>
      <c r="AW130" s="17"/>
      <c r="AX130" s="12"/>
      <c r="AY130" s="9"/>
      <c r="AZ130" s="9"/>
      <c r="BA130" s="9"/>
    </row>
    <row r="131" spans="1:53" s="6" customFormat="1" x14ac:dyDescent="0.25">
      <c r="A131" s="80"/>
      <c r="B131" s="80"/>
      <c r="C131" s="81"/>
      <c r="D131" s="33"/>
      <c r="E131" s="80"/>
      <c r="F131" s="80"/>
      <c r="G131" s="80"/>
      <c r="H131" s="80"/>
      <c r="I131" s="80"/>
      <c r="J131" s="80"/>
      <c r="K131" s="80"/>
      <c r="L131" s="115"/>
      <c r="M131" s="115"/>
      <c r="N131" s="80"/>
      <c r="O131" s="33"/>
      <c r="P131" s="33"/>
      <c r="Q131" s="33"/>
      <c r="R131" s="87" t="str">
        <f t="shared" si="32"/>
        <v/>
      </c>
      <c r="S131" s="84"/>
      <c r="T131" s="84"/>
      <c r="U131" s="84"/>
      <c r="V131" s="84"/>
      <c r="W131" s="84"/>
      <c r="X131" s="33" t="str">
        <f t="shared" si="31"/>
        <v/>
      </c>
      <c r="Y131" s="33"/>
      <c r="Z131" s="33"/>
      <c r="AA131" s="33"/>
      <c r="AB131" s="33"/>
      <c r="AC131" s="33"/>
      <c r="AD131" s="33"/>
      <c r="AE131" s="33"/>
      <c r="AF131" s="33"/>
      <c r="AG131" s="27"/>
      <c r="AH131" s="7"/>
      <c r="AI131" s="17" t="str">
        <f t="shared" si="33"/>
        <v/>
      </c>
      <c r="AJ131" s="17">
        <f t="shared" si="30"/>
        <v>127</v>
      </c>
      <c r="AK131" s="17" t="str">
        <f t="shared" si="20"/>
        <v>Fill in supplementary fields</v>
      </c>
      <c r="AL131" s="17" t="str">
        <f t="shared" si="21"/>
        <v>Fill in supplementary fields</v>
      </c>
      <c r="AM131" s="17" t="str">
        <f t="shared" si="22"/>
        <v>Fill in supplementary fields</v>
      </c>
      <c r="AN131" s="17" t="str">
        <f t="shared" si="23"/>
        <v>Fill in supplementary fields</v>
      </c>
      <c r="AO131" s="17" t="str">
        <f t="shared" si="24"/>
        <v>Fill in supplementary fields</v>
      </c>
      <c r="AP131" s="17" t="str">
        <f t="shared" si="25"/>
        <v>Enter exposure values in fields A and B</v>
      </c>
      <c r="AQ131" s="17" t="str">
        <f t="shared" si="26"/>
        <v>Fill in supplementary fields</v>
      </c>
      <c r="AR131" s="17" t="str">
        <f t="shared" si="27"/>
        <v>Fill in supplementary fields</v>
      </c>
      <c r="AS131" s="17" t="str">
        <f t="shared" si="28"/>
        <v>Fill in supplementary fields</v>
      </c>
      <c r="AT131" s="17" t="str">
        <f t="shared" si="29"/>
        <v>Fill in supplementary fields</v>
      </c>
      <c r="AU131" s="17" t="s">
        <v>26</v>
      </c>
      <c r="AV131" s="17"/>
      <c r="AW131" s="17"/>
      <c r="AX131" s="12"/>
      <c r="AY131" s="9"/>
      <c r="AZ131" s="9"/>
      <c r="BA131" s="9"/>
    </row>
    <row r="132" spans="1:53" s="6" customFormat="1" x14ac:dyDescent="0.25">
      <c r="A132" s="80"/>
      <c r="B132" s="80"/>
      <c r="C132" s="81"/>
      <c r="D132" s="33"/>
      <c r="E132" s="80"/>
      <c r="F132" s="80"/>
      <c r="G132" s="80"/>
      <c r="H132" s="80"/>
      <c r="I132" s="80"/>
      <c r="J132" s="80"/>
      <c r="K132" s="80"/>
      <c r="L132" s="115"/>
      <c r="M132" s="115"/>
      <c r="N132" s="80"/>
      <c r="O132" s="33"/>
      <c r="P132" s="33"/>
      <c r="Q132" s="33"/>
      <c r="R132" s="87" t="str">
        <f t="shared" si="32"/>
        <v/>
      </c>
      <c r="S132" s="84"/>
      <c r="T132" s="84"/>
      <c r="U132" s="84"/>
      <c r="V132" s="84"/>
      <c r="W132" s="84"/>
      <c r="X132" s="33" t="str">
        <f t="shared" si="31"/>
        <v/>
      </c>
      <c r="Y132" s="33"/>
      <c r="Z132" s="33"/>
      <c r="AA132" s="33"/>
      <c r="AB132" s="33"/>
      <c r="AC132" s="33"/>
      <c r="AD132" s="33"/>
      <c r="AE132" s="33"/>
      <c r="AF132" s="33"/>
      <c r="AG132" s="27"/>
      <c r="AH132" s="7"/>
      <c r="AI132" s="17" t="str">
        <f t="shared" si="33"/>
        <v/>
      </c>
      <c r="AJ132" s="17">
        <f t="shared" si="30"/>
        <v>128</v>
      </c>
      <c r="AK132" s="17" t="str">
        <f t="shared" si="20"/>
        <v>Fill in supplementary fields</v>
      </c>
      <c r="AL132" s="17" t="str">
        <f t="shared" si="21"/>
        <v>Fill in supplementary fields</v>
      </c>
      <c r="AM132" s="17" t="str">
        <f t="shared" si="22"/>
        <v>Fill in supplementary fields</v>
      </c>
      <c r="AN132" s="17" t="str">
        <f t="shared" si="23"/>
        <v>Fill in supplementary fields</v>
      </c>
      <c r="AO132" s="17" t="str">
        <f t="shared" si="24"/>
        <v>Fill in supplementary fields</v>
      </c>
      <c r="AP132" s="17" t="str">
        <f t="shared" si="25"/>
        <v>Enter exposure values in fields A and B</v>
      </c>
      <c r="AQ132" s="17" t="str">
        <f t="shared" si="26"/>
        <v>Fill in supplementary fields</v>
      </c>
      <c r="AR132" s="17" t="str">
        <f t="shared" si="27"/>
        <v>Fill in supplementary fields</v>
      </c>
      <c r="AS132" s="17" t="str">
        <f t="shared" si="28"/>
        <v>Fill in supplementary fields</v>
      </c>
      <c r="AT132" s="17" t="str">
        <f t="shared" si="29"/>
        <v>Fill in supplementary fields</v>
      </c>
      <c r="AU132" s="17" t="s">
        <v>26</v>
      </c>
      <c r="AV132" s="17"/>
      <c r="AW132" s="17"/>
      <c r="AX132" s="12"/>
      <c r="AY132" s="9"/>
      <c r="AZ132" s="9"/>
      <c r="BA132" s="9"/>
    </row>
    <row r="133" spans="1:53" s="6" customFormat="1" x14ac:dyDescent="0.25">
      <c r="A133" s="80"/>
      <c r="B133" s="80"/>
      <c r="C133" s="81"/>
      <c r="D133" s="33"/>
      <c r="E133" s="80"/>
      <c r="F133" s="80"/>
      <c r="G133" s="80"/>
      <c r="H133" s="80"/>
      <c r="I133" s="80"/>
      <c r="J133" s="80"/>
      <c r="K133" s="80"/>
      <c r="L133" s="115"/>
      <c r="M133" s="115"/>
      <c r="N133" s="80"/>
      <c r="O133" s="33"/>
      <c r="P133" s="33"/>
      <c r="Q133" s="33"/>
      <c r="R133" s="87" t="str">
        <f t="shared" si="32"/>
        <v/>
      </c>
      <c r="S133" s="84"/>
      <c r="T133" s="84"/>
      <c r="U133" s="84"/>
      <c r="V133" s="84"/>
      <c r="W133" s="84"/>
      <c r="X133" s="33" t="str">
        <f t="shared" si="31"/>
        <v/>
      </c>
      <c r="Y133" s="33"/>
      <c r="Z133" s="33"/>
      <c r="AA133" s="33"/>
      <c r="AB133" s="33"/>
      <c r="AC133" s="33"/>
      <c r="AD133" s="33"/>
      <c r="AE133" s="33"/>
      <c r="AF133" s="33"/>
      <c r="AG133" s="27"/>
      <c r="AH133" s="7"/>
      <c r="AI133" s="17" t="str">
        <f t="shared" si="33"/>
        <v/>
      </c>
      <c r="AJ133" s="17">
        <f t="shared" si="30"/>
        <v>129</v>
      </c>
      <c r="AK133" s="17" t="str">
        <f t="shared" si="20"/>
        <v>Fill in supplementary fields</v>
      </c>
      <c r="AL133" s="17" t="str">
        <f t="shared" si="21"/>
        <v>Fill in supplementary fields</v>
      </c>
      <c r="AM133" s="17" t="str">
        <f t="shared" si="22"/>
        <v>Fill in supplementary fields</v>
      </c>
      <c r="AN133" s="17" t="str">
        <f t="shared" si="23"/>
        <v>Fill in supplementary fields</v>
      </c>
      <c r="AO133" s="17" t="str">
        <f t="shared" si="24"/>
        <v>Fill in supplementary fields</v>
      </c>
      <c r="AP133" s="17" t="str">
        <f t="shared" si="25"/>
        <v>Enter exposure values in fields A and B</v>
      </c>
      <c r="AQ133" s="17" t="str">
        <f t="shared" si="26"/>
        <v>Fill in supplementary fields</v>
      </c>
      <c r="AR133" s="17" t="str">
        <f t="shared" si="27"/>
        <v>Fill in supplementary fields</v>
      </c>
      <c r="AS133" s="17" t="str">
        <f t="shared" si="28"/>
        <v>Fill in supplementary fields</v>
      </c>
      <c r="AT133" s="17" t="str">
        <f t="shared" si="29"/>
        <v>Fill in supplementary fields</v>
      </c>
      <c r="AU133" s="17" t="s">
        <v>26</v>
      </c>
      <c r="AV133" s="17"/>
      <c r="AW133" s="17"/>
      <c r="AX133" s="12"/>
      <c r="AY133" s="9"/>
      <c r="AZ133" s="9"/>
      <c r="BA133" s="9"/>
    </row>
    <row r="134" spans="1:53" s="6" customFormat="1" x14ac:dyDescent="0.25">
      <c r="A134" s="80"/>
      <c r="B134" s="80"/>
      <c r="C134" s="81"/>
      <c r="D134" s="33"/>
      <c r="E134" s="80"/>
      <c r="F134" s="80"/>
      <c r="G134" s="80"/>
      <c r="H134" s="80"/>
      <c r="I134" s="80"/>
      <c r="J134" s="80"/>
      <c r="K134" s="80"/>
      <c r="L134" s="115"/>
      <c r="M134" s="115"/>
      <c r="N134" s="80"/>
      <c r="O134" s="33"/>
      <c r="P134" s="33"/>
      <c r="Q134" s="33"/>
      <c r="R134" s="87" t="str">
        <f t="shared" ref="R134:R165" si="34">IF(LEN(P134)=0,"",HLOOKUP(AI134,$AK$5:$AT$200,AJ134,FALSE))</f>
        <v/>
      </c>
      <c r="S134" s="84"/>
      <c r="T134" s="84"/>
      <c r="U134" s="84"/>
      <c r="V134" s="84"/>
      <c r="W134" s="84"/>
      <c r="X134" s="33" t="str">
        <f t="shared" si="31"/>
        <v/>
      </c>
      <c r="Y134" s="33"/>
      <c r="Z134" s="33"/>
      <c r="AA134" s="33"/>
      <c r="AB134" s="33"/>
      <c r="AC134" s="33"/>
      <c r="AD134" s="33"/>
      <c r="AE134" s="33"/>
      <c r="AF134" s="33"/>
      <c r="AG134" s="27"/>
      <c r="AH134" s="7"/>
      <c r="AI134" s="17" t="str">
        <f t="shared" ref="AI134:AI165" si="35">IFERROR(VLOOKUP(P134,AV:AW,2,FALSE),"")</f>
        <v/>
      </c>
      <c r="AJ134" s="17">
        <f t="shared" si="30"/>
        <v>130</v>
      </c>
      <c r="AK134" s="17" t="str">
        <f t="shared" ref="AK134:AK197" si="36">IF(T134&gt;U134,"B cannot be higher than C",IF(COUNTA(T134:V134)=0,"Fill in supplementary fields",IFERROR(IF(VALUE(LEFT(X134,1))=1,V134/2+(T134/U134)*(V134/2),IF(VALUE(LEFT(X134,1))=2,"impossible combination","check not available")),"")))</f>
        <v>Fill in supplementary fields</v>
      </c>
      <c r="AL134" s="17" t="str">
        <f t="shared" ref="AL134:AL197" si="37">IF(T134&gt;U134,"B cannot be higher than C",IF(COUNTA(T134:V134)=0,"Fill in supplementary fields",IFERROR(IF(VALUE(LEFT(X134,1))=1,(T134/U134)*(V134/2),IF(VALUE(LEFT(X134,1))=2,(T134/U134)*(V134),"check not available")),"")))</f>
        <v>Fill in supplementary fields</v>
      </c>
      <c r="AM134" s="17" t="str">
        <f t="shared" ref="AM134:AM197" si="38">IF(T134&gt;U134,"B cannot be higher than C",IF(COUNTA(Y134:Z134)=0,"Fill in supplementary fields",(V134/2)*(T134/U134)+(V134/2)*(1/SUM(Y134:Z134))))</f>
        <v>Fill in supplementary fields</v>
      </c>
      <c r="AN134" s="17" t="str">
        <f t="shared" ref="AN134:AN197" si="39">IF(T134&gt;U134,"B cannot be higher than C",IFERROR(IF(COUNTA(Y134:Z134)=0,"Fill in supplementary fields",V134/2)*(T134/U134)+(V134/2)*(1/Y134),"Fill in supplementary fields"))</f>
        <v>Fill in supplementary fields</v>
      </c>
      <c r="AO134" s="17" t="str">
        <f t="shared" ref="AO134:AO197" si="40">IF(T134&gt;U134,"B cannot be higher than C",IFERROR(IF(COUNTA(Y134:Z134)=0,"Fill in supplementary fields",IF(Y134=0,V134/2*(T134/U134)+V134/2*(1/Z134),(V134/2)*(T134/U134))),"Fill in supplementary fields"))</f>
        <v>Fill in supplementary fields</v>
      </c>
      <c r="AP134" s="17" t="str">
        <f t="shared" ref="AP134:AP197" si="41">IF(T134&gt;U134,"B cannot be higher than C",IF(COUNTA(T134:V134)=0,"Enter exposure values in fields A and B",(V134)*(T134/U134)))</f>
        <v>Enter exposure values in fields A and B</v>
      </c>
      <c r="AQ134" s="17" t="str">
        <f t="shared" ref="AQ134:AQ197" si="42">IF(T134&gt;U134,"B cannot be higher than C",IFERROR(IF(COUNTA(Y134:Z134)=0,"Fill in supplementary fields",V134/2)*(T134/U134)+(V134/2)*(1/Y134),"Fill in supplementary fields"))</f>
        <v>Fill in supplementary fields</v>
      </c>
      <c r="AR134" s="17" t="str">
        <f t="shared" ref="AR134:AR197" si="43">IF(T134&gt;U134,"B cannot be higher than C",IFERROR(IF(COUNTA(Y134:Z134)=0,"Fill in supplementary fields",IF(Y134=0,V134/2*(T134/U134)+V134/2*(1/Z134),(V134/2)*(T134/U134))),"Fill in supplementary fields"))</f>
        <v>Fill in supplementary fields</v>
      </c>
      <c r="AS134" s="17" t="str">
        <f t="shared" ref="AS134:AS197" si="44">IF(T134&gt;U134,"B cannot be higher than C",IF(COUNTA(T134:V134)=0,"Fill in supplementary fields",(T134/U134)*((V134)+AA134*AB134)))</f>
        <v>Fill in supplementary fields</v>
      </c>
      <c r="AT134" s="17" t="str">
        <f t="shared" ref="AT134:AT197" si="45">IF(T134&gt;U134,"B cannot be higher than C",IF(COUNTA(T134:V134)=0,"Fill in supplementary fields",(V134)*(T134/U134)))</f>
        <v>Fill in supplementary fields</v>
      </c>
      <c r="AU134" s="17" t="s">
        <v>26</v>
      </c>
      <c r="AV134" s="17"/>
      <c r="AW134" s="17"/>
      <c r="AX134" s="12"/>
      <c r="AY134" s="9"/>
      <c r="AZ134" s="9"/>
      <c r="BA134" s="9"/>
    </row>
    <row r="135" spans="1:53" s="6" customFormat="1" x14ac:dyDescent="0.25">
      <c r="A135" s="80"/>
      <c r="B135" s="80"/>
      <c r="C135" s="81"/>
      <c r="D135" s="33"/>
      <c r="E135" s="80"/>
      <c r="F135" s="80"/>
      <c r="G135" s="80"/>
      <c r="H135" s="80"/>
      <c r="I135" s="80"/>
      <c r="J135" s="80"/>
      <c r="K135" s="80"/>
      <c r="L135" s="115"/>
      <c r="M135" s="115"/>
      <c r="N135" s="80"/>
      <c r="O135" s="33"/>
      <c r="P135" s="33"/>
      <c r="Q135" s="33"/>
      <c r="R135" s="87" t="str">
        <f t="shared" si="34"/>
        <v/>
      </c>
      <c r="S135" s="84"/>
      <c r="T135" s="84"/>
      <c r="U135" s="84"/>
      <c r="V135" s="84"/>
      <c r="W135" s="84"/>
      <c r="X135" s="33" t="str">
        <f t="shared" si="31"/>
        <v/>
      </c>
      <c r="Y135" s="33"/>
      <c r="Z135" s="33"/>
      <c r="AA135" s="33"/>
      <c r="AB135" s="33"/>
      <c r="AC135" s="33"/>
      <c r="AD135" s="33"/>
      <c r="AE135" s="33"/>
      <c r="AF135" s="33"/>
      <c r="AG135" s="27"/>
      <c r="AH135" s="7"/>
      <c r="AI135" s="17" t="str">
        <f t="shared" si="35"/>
        <v/>
      </c>
      <c r="AJ135" s="17">
        <f t="shared" ref="AJ135:AJ198" si="46">AJ134+1</f>
        <v>131</v>
      </c>
      <c r="AK135" s="17" t="str">
        <f t="shared" si="36"/>
        <v>Fill in supplementary fields</v>
      </c>
      <c r="AL135" s="17" t="str">
        <f t="shared" si="37"/>
        <v>Fill in supplementary fields</v>
      </c>
      <c r="AM135" s="17" t="str">
        <f t="shared" si="38"/>
        <v>Fill in supplementary fields</v>
      </c>
      <c r="AN135" s="17" t="str">
        <f t="shared" si="39"/>
        <v>Fill in supplementary fields</v>
      </c>
      <c r="AO135" s="17" t="str">
        <f t="shared" si="40"/>
        <v>Fill in supplementary fields</v>
      </c>
      <c r="AP135" s="17" t="str">
        <f t="shared" si="41"/>
        <v>Enter exposure values in fields A and B</v>
      </c>
      <c r="AQ135" s="17" t="str">
        <f t="shared" si="42"/>
        <v>Fill in supplementary fields</v>
      </c>
      <c r="AR135" s="17" t="str">
        <f t="shared" si="43"/>
        <v>Fill in supplementary fields</v>
      </c>
      <c r="AS135" s="17" t="str">
        <f t="shared" si="44"/>
        <v>Fill in supplementary fields</v>
      </c>
      <c r="AT135" s="17" t="str">
        <f t="shared" si="45"/>
        <v>Fill in supplementary fields</v>
      </c>
      <c r="AU135" s="17" t="s">
        <v>26</v>
      </c>
      <c r="AV135" s="17"/>
      <c r="AW135" s="17"/>
      <c r="AX135" s="12"/>
      <c r="AY135" s="9"/>
      <c r="AZ135" s="9"/>
      <c r="BA135" s="9"/>
    </row>
    <row r="136" spans="1:53" s="6" customFormat="1" x14ac:dyDescent="0.25">
      <c r="A136" s="80"/>
      <c r="B136" s="80"/>
      <c r="C136" s="81"/>
      <c r="D136" s="33"/>
      <c r="E136" s="80"/>
      <c r="F136" s="80"/>
      <c r="G136" s="80"/>
      <c r="H136" s="80"/>
      <c r="I136" s="80"/>
      <c r="J136" s="80"/>
      <c r="K136" s="80"/>
      <c r="L136" s="115"/>
      <c r="M136" s="115"/>
      <c r="N136" s="80"/>
      <c r="O136" s="33"/>
      <c r="P136" s="33"/>
      <c r="Q136" s="33"/>
      <c r="R136" s="87" t="str">
        <f t="shared" si="34"/>
        <v/>
      </c>
      <c r="S136" s="84"/>
      <c r="T136" s="84"/>
      <c r="U136" s="84"/>
      <c r="V136" s="84"/>
      <c r="W136" s="84"/>
      <c r="X136" s="33" t="str">
        <f t="shared" si="31"/>
        <v/>
      </c>
      <c r="Y136" s="33"/>
      <c r="Z136" s="33"/>
      <c r="AA136" s="33"/>
      <c r="AB136" s="33"/>
      <c r="AC136" s="33"/>
      <c r="AD136" s="33"/>
      <c r="AE136" s="33"/>
      <c r="AF136" s="33"/>
      <c r="AG136" s="27"/>
      <c r="AH136" s="7"/>
      <c r="AI136" s="17" t="str">
        <f t="shared" si="35"/>
        <v/>
      </c>
      <c r="AJ136" s="17">
        <f t="shared" si="46"/>
        <v>132</v>
      </c>
      <c r="AK136" s="17" t="str">
        <f t="shared" si="36"/>
        <v>Fill in supplementary fields</v>
      </c>
      <c r="AL136" s="17" t="str">
        <f t="shared" si="37"/>
        <v>Fill in supplementary fields</v>
      </c>
      <c r="AM136" s="17" t="str">
        <f t="shared" si="38"/>
        <v>Fill in supplementary fields</v>
      </c>
      <c r="AN136" s="17" t="str">
        <f t="shared" si="39"/>
        <v>Fill in supplementary fields</v>
      </c>
      <c r="AO136" s="17" t="str">
        <f t="shared" si="40"/>
        <v>Fill in supplementary fields</v>
      </c>
      <c r="AP136" s="17" t="str">
        <f t="shared" si="41"/>
        <v>Enter exposure values in fields A and B</v>
      </c>
      <c r="AQ136" s="17" t="str">
        <f t="shared" si="42"/>
        <v>Fill in supplementary fields</v>
      </c>
      <c r="AR136" s="17" t="str">
        <f t="shared" si="43"/>
        <v>Fill in supplementary fields</v>
      </c>
      <c r="AS136" s="17" t="str">
        <f t="shared" si="44"/>
        <v>Fill in supplementary fields</v>
      </c>
      <c r="AT136" s="17" t="str">
        <f t="shared" si="45"/>
        <v>Fill in supplementary fields</v>
      </c>
      <c r="AU136" s="17" t="s">
        <v>26</v>
      </c>
      <c r="AV136" s="17"/>
      <c r="AW136" s="17"/>
      <c r="AX136" s="12"/>
      <c r="AY136" s="9"/>
      <c r="AZ136" s="9"/>
      <c r="BA136" s="9"/>
    </row>
    <row r="137" spans="1:53" s="6" customFormat="1" x14ac:dyDescent="0.25">
      <c r="A137" s="80"/>
      <c r="B137" s="80"/>
      <c r="C137" s="81"/>
      <c r="D137" s="33"/>
      <c r="E137" s="80"/>
      <c r="F137" s="80"/>
      <c r="G137" s="80"/>
      <c r="H137" s="80"/>
      <c r="I137" s="80"/>
      <c r="J137" s="80"/>
      <c r="K137" s="80"/>
      <c r="L137" s="115"/>
      <c r="M137" s="115"/>
      <c r="N137" s="80"/>
      <c r="O137" s="33"/>
      <c r="P137" s="33"/>
      <c r="Q137" s="33"/>
      <c r="R137" s="87" t="str">
        <f t="shared" si="34"/>
        <v/>
      </c>
      <c r="S137" s="84"/>
      <c r="T137" s="84"/>
      <c r="U137" s="84"/>
      <c r="V137" s="84"/>
      <c r="W137" s="84"/>
      <c r="X137" s="33" t="str">
        <f t="shared" si="31"/>
        <v/>
      </c>
      <c r="Y137" s="33"/>
      <c r="Z137" s="33"/>
      <c r="AA137" s="33"/>
      <c r="AB137" s="33"/>
      <c r="AC137" s="33"/>
      <c r="AD137" s="33"/>
      <c r="AE137" s="33"/>
      <c r="AF137" s="33"/>
      <c r="AG137" s="27"/>
      <c r="AH137" s="7"/>
      <c r="AI137" s="17" t="str">
        <f t="shared" si="35"/>
        <v/>
      </c>
      <c r="AJ137" s="17">
        <f t="shared" si="46"/>
        <v>133</v>
      </c>
      <c r="AK137" s="17" t="str">
        <f t="shared" si="36"/>
        <v>Fill in supplementary fields</v>
      </c>
      <c r="AL137" s="17" t="str">
        <f t="shared" si="37"/>
        <v>Fill in supplementary fields</v>
      </c>
      <c r="AM137" s="17" t="str">
        <f t="shared" si="38"/>
        <v>Fill in supplementary fields</v>
      </c>
      <c r="AN137" s="17" t="str">
        <f t="shared" si="39"/>
        <v>Fill in supplementary fields</v>
      </c>
      <c r="AO137" s="17" t="str">
        <f t="shared" si="40"/>
        <v>Fill in supplementary fields</v>
      </c>
      <c r="AP137" s="17" t="str">
        <f t="shared" si="41"/>
        <v>Enter exposure values in fields A and B</v>
      </c>
      <c r="AQ137" s="17" t="str">
        <f t="shared" si="42"/>
        <v>Fill in supplementary fields</v>
      </c>
      <c r="AR137" s="17" t="str">
        <f t="shared" si="43"/>
        <v>Fill in supplementary fields</v>
      </c>
      <c r="AS137" s="17" t="str">
        <f t="shared" si="44"/>
        <v>Fill in supplementary fields</v>
      </c>
      <c r="AT137" s="17" t="str">
        <f t="shared" si="45"/>
        <v>Fill in supplementary fields</v>
      </c>
      <c r="AU137" s="17" t="s">
        <v>26</v>
      </c>
      <c r="AV137" s="17"/>
      <c r="AW137" s="17"/>
      <c r="AX137" s="12"/>
      <c r="AY137" s="9"/>
      <c r="AZ137" s="9"/>
      <c r="BA137" s="9"/>
    </row>
    <row r="138" spans="1:53" s="6" customFormat="1" x14ac:dyDescent="0.25">
      <c r="A138" s="80"/>
      <c r="B138" s="80"/>
      <c r="C138" s="81"/>
      <c r="D138" s="33"/>
      <c r="E138" s="80"/>
      <c r="F138" s="80"/>
      <c r="G138" s="80"/>
      <c r="H138" s="80"/>
      <c r="I138" s="80"/>
      <c r="J138" s="80"/>
      <c r="K138" s="80"/>
      <c r="L138" s="115"/>
      <c r="M138" s="115"/>
      <c r="N138" s="80"/>
      <c r="O138" s="33"/>
      <c r="P138" s="33"/>
      <c r="Q138" s="33"/>
      <c r="R138" s="87" t="str">
        <f t="shared" si="34"/>
        <v/>
      </c>
      <c r="S138" s="84"/>
      <c r="T138" s="84"/>
      <c r="U138" s="84"/>
      <c r="V138" s="84"/>
      <c r="W138" s="84"/>
      <c r="X138" s="33" t="str">
        <f t="shared" si="31"/>
        <v/>
      </c>
      <c r="Y138" s="33"/>
      <c r="Z138" s="33"/>
      <c r="AA138" s="33"/>
      <c r="AB138" s="33"/>
      <c r="AC138" s="33"/>
      <c r="AD138" s="33"/>
      <c r="AE138" s="33"/>
      <c r="AF138" s="33"/>
      <c r="AG138" s="27"/>
      <c r="AH138" s="7"/>
      <c r="AI138" s="17" t="str">
        <f t="shared" si="35"/>
        <v/>
      </c>
      <c r="AJ138" s="17">
        <f t="shared" si="46"/>
        <v>134</v>
      </c>
      <c r="AK138" s="17" t="str">
        <f t="shared" si="36"/>
        <v>Fill in supplementary fields</v>
      </c>
      <c r="AL138" s="17" t="str">
        <f t="shared" si="37"/>
        <v>Fill in supplementary fields</v>
      </c>
      <c r="AM138" s="17" t="str">
        <f t="shared" si="38"/>
        <v>Fill in supplementary fields</v>
      </c>
      <c r="AN138" s="17" t="str">
        <f t="shared" si="39"/>
        <v>Fill in supplementary fields</v>
      </c>
      <c r="AO138" s="17" t="str">
        <f t="shared" si="40"/>
        <v>Fill in supplementary fields</v>
      </c>
      <c r="AP138" s="17" t="str">
        <f t="shared" si="41"/>
        <v>Enter exposure values in fields A and B</v>
      </c>
      <c r="AQ138" s="17" t="str">
        <f t="shared" si="42"/>
        <v>Fill in supplementary fields</v>
      </c>
      <c r="AR138" s="17" t="str">
        <f t="shared" si="43"/>
        <v>Fill in supplementary fields</v>
      </c>
      <c r="AS138" s="17" t="str">
        <f t="shared" si="44"/>
        <v>Fill in supplementary fields</v>
      </c>
      <c r="AT138" s="17" t="str">
        <f t="shared" si="45"/>
        <v>Fill in supplementary fields</v>
      </c>
      <c r="AU138" s="17" t="s">
        <v>26</v>
      </c>
      <c r="AV138" s="17"/>
      <c r="AW138" s="17"/>
      <c r="AX138" s="12"/>
      <c r="AY138" s="9"/>
      <c r="AZ138" s="9"/>
      <c r="BA138" s="9"/>
    </row>
    <row r="139" spans="1:53" s="6" customFormat="1" x14ac:dyDescent="0.25">
      <c r="A139" s="80"/>
      <c r="B139" s="80"/>
      <c r="C139" s="81"/>
      <c r="D139" s="33"/>
      <c r="E139" s="80"/>
      <c r="F139" s="80"/>
      <c r="G139" s="80"/>
      <c r="H139" s="80"/>
      <c r="I139" s="80"/>
      <c r="J139" s="80"/>
      <c r="K139" s="80"/>
      <c r="L139" s="115"/>
      <c r="M139" s="115"/>
      <c r="N139" s="80"/>
      <c r="O139" s="33"/>
      <c r="P139" s="33"/>
      <c r="Q139" s="33"/>
      <c r="R139" s="87" t="str">
        <f t="shared" si="34"/>
        <v/>
      </c>
      <c r="S139" s="84"/>
      <c r="T139" s="84"/>
      <c r="U139" s="84"/>
      <c r="V139" s="84"/>
      <c r="W139" s="84"/>
      <c r="X139" s="33" t="str">
        <f t="shared" ref="X139:X200" si="47">IFERROR(IF(P139="1=Syndicated loan, arranger","1=Official institution",IF(P139=1,"1=Official institution","")),"")</f>
        <v/>
      </c>
      <c r="Y139" s="33"/>
      <c r="Z139" s="33"/>
      <c r="AA139" s="33"/>
      <c r="AB139" s="33"/>
      <c r="AC139" s="33"/>
      <c r="AD139" s="33"/>
      <c r="AE139" s="33"/>
      <c r="AF139" s="33"/>
      <c r="AG139" s="27"/>
      <c r="AH139" s="7"/>
      <c r="AI139" s="17" t="str">
        <f t="shared" si="35"/>
        <v/>
      </c>
      <c r="AJ139" s="17">
        <f t="shared" si="46"/>
        <v>135</v>
      </c>
      <c r="AK139" s="17" t="str">
        <f t="shared" si="36"/>
        <v>Fill in supplementary fields</v>
      </c>
      <c r="AL139" s="17" t="str">
        <f t="shared" si="37"/>
        <v>Fill in supplementary fields</v>
      </c>
      <c r="AM139" s="17" t="str">
        <f t="shared" si="38"/>
        <v>Fill in supplementary fields</v>
      </c>
      <c r="AN139" s="17" t="str">
        <f t="shared" si="39"/>
        <v>Fill in supplementary fields</v>
      </c>
      <c r="AO139" s="17" t="str">
        <f t="shared" si="40"/>
        <v>Fill in supplementary fields</v>
      </c>
      <c r="AP139" s="17" t="str">
        <f t="shared" si="41"/>
        <v>Enter exposure values in fields A and B</v>
      </c>
      <c r="AQ139" s="17" t="str">
        <f t="shared" si="42"/>
        <v>Fill in supplementary fields</v>
      </c>
      <c r="AR139" s="17" t="str">
        <f t="shared" si="43"/>
        <v>Fill in supplementary fields</v>
      </c>
      <c r="AS139" s="17" t="str">
        <f t="shared" si="44"/>
        <v>Fill in supplementary fields</v>
      </c>
      <c r="AT139" s="17" t="str">
        <f t="shared" si="45"/>
        <v>Fill in supplementary fields</v>
      </c>
      <c r="AU139" s="17" t="s">
        <v>26</v>
      </c>
      <c r="AV139" s="17"/>
      <c r="AW139" s="17"/>
      <c r="AX139" s="12"/>
      <c r="AY139" s="9"/>
      <c r="AZ139" s="9"/>
      <c r="BA139" s="9"/>
    </row>
    <row r="140" spans="1:53" s="6" customFormat="1" x14ac:dyDescent="0.25">
      <c r="A140" s="80"/>
      <c r="B140" s="80"/>
      <c r="C140" s="81"/>
      <c r="D140" s="33"/>
      <c r="E140" s="80"/>
      <c r="F140" s="80"/>
      <c r="G140" s="80"/>
      <c r="H140" s="80"/>
      <c r="I140" s="80"/>
      <c r="J140" s="80"/>
      <c r="K140" s="80"/>
      <c r="L140" s="115"/>
      <c r="M140" s="115"/>
      <c r="N140" s="80"/>
      <c r="O140" s="33"/>
      <c r="P140" s="33"/>
      <c r="Q140" s="33"/>
      <c r="R140" s="87" t="str">
        <f t="shared" si="34"/>
        <v/>
      </c>
      <c r="S140" s="84"/>
      <c r="T140" s="84"/>
      <c r="U140" s="84"/>
      <c r="V140" s="84"/>
      <c r="W140" s="84"/>
      <c r="X140" s="33" t="str">
        <f t="shared" si="47"/>
        <v/>
      </c>
      <c r="Y140" s="33"/>
      <c r="Z140" s="33"/>
      <c r="AA140" s="33"/>
      <c r="AB140" s="33"/>
      <c r="AC140" s="33"/>
      <c r="AD140" s="33"/>
      <c r="AE140" s="33"/>
      <c r="AF140" s="33"/>
      <c r="AG140" s="27"/>
      <c r="AH140" s="7"/>
      <c r="AI140" s="17" t="str">
        <f t="shared" si="35"/>
        <v/>
      </c>
      <c r="AJ140" s="17">
        <f t="shared" si="46"/>
        <v>136</v>
      </c>
      <c r="AK140" s="17" t="str">
        <f t="shared" si="36"/>
        <v>Fill in supplementary fields</v>
      </c>
      <c r="AL140" s="17" t="str">
        <f t="shared" si="37"/>
        <v>Fill in supplementary fields</v>
      </c>
      <c r="AM140" s="17" t="str">
        <f t="shared" si="38"/>
        <v>Fill in supplementary fields</v>
      </c>
      <c r="AN140" s="17" t="str">
        <f t="shared" si="39"/>
        <v>Fill in supplementary fields</v>
      </c>
      <c r="AO140" s="17" t="str">
        <f t="shared" si="40"/>
        <v>Fill in supplementary fields</v>
      </c>
      <c r="AP140" s="17" t="str">
        <f t="shared" si="41"/>
        <v>Enter exposure values in fields A and B</v>
      </c>
      <c r="AQ140" s="17" t="str">
        <f t="shared" si="42"/>
        <v>Fill in supplementary fields</v>
      </c>
      <c r="AR140" s="17" t="str">
        <f t="shared" si="43"/>
        <v>Fill in supplementary fields</v>
      </c>
      <c r="AS140" s="17" t="str">
        <f t="shared" si="44"/>
        <v>Fill in supplementary fields</v>
      </c>
      <c r="AT140" s="17" t="str">
        <f t="shared" si="45"/>
        <v>Fill in supplementary fields</v>
      </c>
      <c r="AU140" s="17" t="s">
        <v>26</v>
      </c>
      <c r="AV140" s="17"/>
      <c r="AW140" s="17"/>
      <c r="AX140" s="12"/>
      <c r="AY140" s="9"/>
      <c r="AZ140" s="9"/>
      <c r="BA140" s="9"/>
    </row>
    <row r="141" spans="1:53" s="6" customFormat="1" x14ac:dyDescent="0.25">
      <c r="A141" s="80"/>
      <c r="B141" s="80"/>
      <c r="C141" s="81"/>
      <c r="D141" s="33"/>
      <c r="E141" s="80"/>
      <c r="F141" s="80"/>
      <c r="G141" s="80"/>
      <c r="H141" s="80"/>
      <c r="I141" s="80"/>
      <c r="J141" s="80"/>
      <c r="K141" s="80"/>
      <c r="L141" s="115"/>
      <c r="M141" s="115"/>
      <c r="N141" s="80"/>
      <c r="O141" s="33"/>
      <c r="P141" s="33"/>
      <c r="Q141" s="33"/>
      <c r="R141" s="87" t="str">
        <f t="shared" si="34"/>
        <v/>
      </c>
      <c r="S141" s="84"/>
      <c r="T141" s="84"/>
      <c r="U141" s="84"/>
      <c r="V141" s="84"/>
      <c r="W141" s="84"/>
      <c r="X141" s="33" t="str">
        <f t="shared" si="47"/>
        <v/>
      </c>
      <c r="Y141" s="33"/>
      <c r="Z141" s="33"/>
      <c r="AA141" s="33"/>
      <c r="AB141" s="33"/>
      <c r="AC141" s="33"/>
      <c r="AD141" s="33"/>
      <c r="AE141" s="33"/>
      <c r="AF141" s="33"/>
      <c r="AG141" s="27"/>
      <c r="AH141" s="7"/>
      <c r="AI141" s="17" t="str">
        <f t="shared" si="35"/>
        <v/>
      </c>
      <c r="AJ141" s="17">
        <f t="shared" si="46"/>
        <v>137</v>
      </c>
      <c r="AK141" s="17" t="str">
        <f t="shared" si="36"/>
        <v>Fill in supplementary fields</v>
      </c>
      <c r="AL141" s="17" t="str">
        <f t="shared" si="37"/>
        <v>Fill in supplementary fields</v>
      </c>
      <c r="AM141" s="17" t="str">
        <f t="shared" si="38"/>
        <v>Fill in supplementary fields</v>
      </c>
      <c r="AN141" s="17" t="str">
        <f t="shared" si="39"/>
        <v>Fill in supplementary fields</v>
      </c>
      <c r="AO141" s="17" t="str">
        <f t="shared" si="40"/>
        <v>Fill in supplementary fields</v>
      </c>
      <c r="AP141" s="17" t="str">
        <f t="shared" si="41"/>
        <v>Enter exposure values in fields A and B</v>
      </c>
      <c r="AQ141" s="17" t="str">
        <f t="shared" si="42"/>
        <v>Fill in supplementary fields</v>
      </c>
      <c r="AR141" s="17" t="str">
        <f t="shared" si="43"/>
        <v>Fill in supplementary fields</v>
      </c>
      <c r="AS141" s="17" t="str">
        <f t="shared" si="44"/>
        <v>Fill in supplementary fields</v>
      </c>
      <c r="AT141" s="17" t="str">
        <f t="shared" si="45"/>
        <v>Fill in supplementary fields</v>
      </c>
      <c r="AU141" s="17" t="s">
        <v>26</v>
      </c>
      <c r="AV141" s="17"/>
      <c r="AW141" s="17"/>
      <c r="AX141" s="12"/>
      <c r="AY141" s="9"/>
      <c r="AZ141" s="9"/>
      <c r="BA141" s="9"/>
    </row>
    <row r="142" spans="1:53" s="6" customFormat="1" x14ac:dyDescent="0.25">
      <c r="A142" s="80"/>
      <c r="B142" s="80"/>
      <c r="C142" s="81"/>
      <c r="D142" s="33"/>
      <c r="E142" s="80"/>
      <c r="F142" s="80"/>
      <c r="G142" s="80"/>
      <c r="H142" s="80"/>
      <c r="I142" s="80"/>
      <c r="J142" s="80"/>
      <c r="K142" s="80"/>
      <c r="L142" s="115"/>
      <c r="M142" s="115"/>
      <c r="N142" s="80"/>
      <c r="O142" s="33"/>
      <c r="P142" s="33"/>
      <c r="Q142" s="33"/>
      <c r="R142" s="87" t="str">
        <f t="shared" si="34"/>
        <v/>
      </c>
      <c r="S142" s="84"/>
      <c r="T142" s="84"/>
      <c r="U142" s="84"/>
      <c r="V142" s="84"/>
      <c r="W142" s="84"/>
      <c r="X142" s="33" t="str">
        <f t="shared" si="47"/>
        <v/>
      </c>
      <c r="Y142" s="33"/>
      <c r="Z142" s="33"/>
      <c r="AA142" s="33"/>
      <c r="AB142" s="33"/>
      <c r="AC142" s="33"/>
      <c r="AD142" s="33"/>
      <c r="AE142" s="33"/>
      <c r="AF142" s="33"/>
      <c r="AG142" s="27"/>
      <c r="AH142" s="7"/>
      <c r="AI142" s="17" t="str">
        <f t="shared" si="35"/>
        <v/>
      </c>
      <c r="AJ142" s="17">
        <f t="shared" si="46"/>
        <v>138</v>
      </c>
      <c r="AK142" s="17" t="str">
        <f t="shared" si="36"/>
        <v>Fill in supplementary fields</v>
      </c>
      <c r="AL142" s="17" t="str">
        <f t="shared" si="37"/>
        <v>Fill in supplementary fields</v>
      </c>
      <c r="AM142" s="17" t="str">
        <f t="shared" si="38"/>
        <v>Fill in supplementary fields</v>
      </c>
      <c r="AN142" s="17" t="str">
        <f t="shared" si="39"/>
        <v>Fill in supplementary fields</v>
      </c>
      <c r="AO142" s="17" t="str">
        <f t="shared" si="40"/>
        <v>Fill in supplementary fields</v>
      </c>
      <c r="AP142" s="17" t="str">
        <f t="shared" si="41"/>
        <v>Enter exposure values in fields A and B</v>
      </c>
      <c r="AQ142" s="17" t="str">
        <f t="shared" si="42"/>
        <v>Fill in supplementary fields</v>
      </c>
      <c r="AR142" s="17" t="str">
        <f t="shared" si="43"/>
        <v>Fill in supplementary fields</v>
      </c>
      <c r="AS142" s="17" t="str">
        <f t="shared" si="44"/>
        <v>Fill in supplementary fields</v>
      </c>
      <c r="AT142" s="17" t="str">
        <f t="shared" si="45"/>
        <v>Fill in supplementary fields</v>
      </c>
      <c r="AU142" s="17" t="s">
        <v>26</v>
      </c>
      <c r="AV142" s="17"/>
      <c r="AW142" s="17"/>
      <c r="AX142" s="12"/>
      <c r="AY142" s="9"/>
      <c r="AZ142" s="9"/>
      <c r="BA142" s="9"/>
    </row>
    <row r="143" spans="1:53" s="6" customFormat="1" x14ac:dyDescent="0.25">
      <c r="A143" s="80"/>
      <c r="B143" s="80"/>
      <c r="C143" s="81"/>
      <c r="D143" s="33"/>
      <c r="E143" s="80"/>
      <c r="F143" s="80"/>
      <c r="G143" s="80"/>
      <c r="H143" s="80"/>
      <c r="I143" s="80"/>
      <c r="J143" s="80"/>
      <c r="K143" s="80"/>
      <c r="L143" s="115"/>
      <c r="M143" s="115"/>
      <c r="N143" s="80"/>
      <c r="O143" s="33"/>
      <c r="P143" s="33"/>
      <c r="Q143" s="33"/>
      <c r="R143" s="87" t="str">
        <f t="shared" si="34"/>
        <v/>
      </c>
      <c r="S143" s="84"/>
      <c r="T143" s="84"/>
      <c r="U143" s="84"/>
      <c r="V143" s="84"/>
      <c r="W143" s="84"/>
      <c r="X143" s="33" t="str">
        <f t="shared" si="47"/>
        <v/>
      </c>
      <c r="Y143" s="33"/>
      <c r="Z143" s="33"/>
      <c r="AA143" s="33"/>
      <c r="AB143" s="33"/>
      <c r="AC143" s="33"/>
      <c r="AD143" s="33"/>
      <c r="AE143" s="33"/>
      <c r="AF143" s="33"/>
      <c r="AG143" s="27"/>
      <c r="AH143" s="7"/>
      <c r="AI143" s="17" t="str">
        <f t="shared" si="35"/>
        <v/>
      </c>
      <c r="AJ143" s="17">
        <f t="shared" si="46"/>
        <v>139</v>
      </c>
      <c r="AK143" s="17" t="str">
        <f t="shared" si="36"/>
        <v>Fill in supplementary fields</v>
      </c>
      <c r="AL143" s="17" t="str">
        <f t="shared" si="37"/>
        <v>Fill in supplementary fields</v>
      </c>
      <c r="AM143" s="17" t="str">
        <f t="shared" si="38"/>
        <v>Fill in supplementary fields</v>
      </c>
      <c r="AN143" s="17" t="str">
        <f t="shared" si="39"/>
        <v>Fill in supplementary fields</v>
      </c>
      <c r="AO143" s="17" t="str">
        <f t="shared" si="40"/>
        <v>Fill in supplementary fields</v>
      </c>
      <c r="AP143" s="17" t="str">
        <f t="shared" si="41"/>
        <v>Enter exposure values in fields A and B</v>
      </c>
      <c r="AQ143" s="17" t="str">
        <f t="shared" si="42"/>
        <v>Fill in supplementary fields</v>
      </c>
      <c r="AR143" s="17" t="str">
        <f t="shared" si="43"/>
        <v>Fill in supplementary fields</v>
      </c>
      <c r="AS143" s="17" t="str">
        <f t="shared" si="44"/>
        <v>Fill in supplementary fields</v>
      </c>
      <c r="AT143" s="17" t="str">
        <f t="shared" si="45"/>
        <v>Fill in supplementary fields</v>
      </c>
      <c r="AU143" s="17" t="s">
        <v>26</v>
      </c>
      <c r="AV143" s="17"/>
      <c r="AW143" s="17"/>
      <c r="AX143" s="12"/>
      <c r="AY143" s="9"/>
      <c r="AZ143" s="9"/>
      <c r="BA143" s="9"/>
    </row>
    <row r="144" spans="1:53" s="6" customFormat="1" x14ac:dyDescent="0.25">
      <c r="A144" s="80"/>
      <c r="B144" s="80"/>
      <c r="C144" s="81"/>
      <c r="D144" s="33"/>
      <c r="E144" s="80"/>
      <c r="F144" s="80"/>
      <c r="G144" s="80"/>
      <c r="H144" s="80"/>
      <c r="I144" s="80"/>
      <c r="J144" s="80"/>
      <c r="K144" s="80"/>
      <c r="L144" s="115"/>
      <c r="M144" s="115"/>
      <c r="N144" s="80"/>
      <c r="O144" s="33"/>
      <c r="P144" s="33"/>
      <c r="Q144" s="33"/>
      <c r="R144" s="87" t="str">
        <f t="shared" si="34"/>
        <v/>
      </c>
      <c r="S144" s="84"/>
      <c r="T144" s="84"/>
      <c r="U144" s="84"/>
      <c r="V144" s="84"/>
      <c r="W144" s="84"/>
      <c r="X144" s="33" t="str">
        <f t="shared" si="47"/>
        <v/>
      </c>
      <c r="Y144" s="33"/>
      <c r="Z144" s="33"/>
      <c r="AA144" s="33"/>
      <c r="AB144" s="33"/>
      <c r="AC144" s="33"/>
      <c r="AD144" s="33"/>
      <c r="AE144" s="33"/>
      <c r="AF144" s="33"/>
      <c r="AG144" s="27"/>
      <c r="AH144" s="7"/>
      <c r="AI144" s="17" t="str">
        <f t="shared" si="35"/>
        <v/>
      </c>
      <c r="AJ144" s="17">
        <f t="shared" si="46"/>
        <v>140</v>
      </c>
      <c r="AK144" s="17" t="str">
        <f t="shared" si="36"/>
        <v>Fill in supplementary fields</v>
      </c>
      <c r="AL144" s="17" t="str">
        <f t="shared" si="37"/>
        <v>Fill in supplementary fields</v>
      </c>
      <c r="AM144" s="17" t="str">
        <f t="shared" si="38"/>
        <v>Fill in supplementary fields</v>
      </c>
      <c r="AN144" s="17" t="str">
        <f t="shared" si="39"/>
        <v>Fill in supplementary fields</v>
      </c>
      <c r="AO144" s="17" t="str">
        <f t="shared" si="40"/>
        <v>Fill in supplementary fields</v>
      </c>
      <c r="AP144" s="17" t="str">
        <f t="shared" si="41"/>
        <v>Enter exposure values in fields A and B</v>
      </c>
      <c r="AQ144" s="17" t="str">
        <f t="shared" si="42"/>
        <v>Fill in supplementary fields</v>
      </c>
      <c r="AR144" s="17" t="str">
        <f t="shared" si="43"/>
        <v>Fill in supplementary fields</v>
      </c>
      <c r="AS144" s="17" t="str">
        <f t="shared" si="44"/>
        <v>Fill in supplementary fields</v>
      </c>
      <c r="AT144" s="17" t="str">
        <f t="shared" si="45"/>
        <v>Fill in supplementary fields</v>
      </c>
      <c r="AU144" s="17" t="s">
        <v>26</v>
      </c>
      <c r="AV144" s="17"/>
      <c r="AW144" s="17"/>
      <c r="AX144" s="12"/>
      <c r="AY144" s="9"/>
      <c r="AZ144" s="9"/>
      <c r="BA144" s="9"/>
    </row>
    <row r="145" spans="1:53" s="6" customFormat="1" x14ac:dyDescent="0.25">
      <c r="A145" s="80"/>
      <c r="B145" s="80"/>
      <c r="C145" s="81"/>
      <c r="D145" s="33"/>
      <c r="E145" s="80"/>
      <c r="F145" s="80"/>
      <c r="G145" s="80"/>
      <c r="H145" s="80"/>
      <c r="I145" s="80"/>
      <c r="J145" s="80"/>
      <c r="K145" s="80"/>
      <c r="L145" s="115"/>
      <c r="M145" s="115"/>
      <c r="N145" s="80"/>
      <c r="O145" s="33"/>
      <c r="P145" s="33"/>
      <c r="Q145" s="33"/>
      <c r="R145" s="87" t="str">
        <f t="shared" si="34"/>
        <v/>
      </c>
      <c r="S145" s="84"/>
      <c r="T145" s="84"/>
      <c r="U145" s="84"/>
      <c r="V145" s="84"/>
      <c r="W145" s="84"/>
      <c r="X145" s="33" t="str">
        <f t="shared" si="47"/>
        <v/>
      </c>
      <c r="Y145" s="33"/>
      <c r="Z145" s="33"/>
      <c r="AA145" s="33"/>
      <c r="AB145" s="33"/>
      <c r="AC145" s="33"/>
      <c r="AD145" s="33"/>
      <c r="AE145" s="33"/>
      <c r="AF145" s="33"/>
      <c r="AG145" s="27"/>
      <c r="AH145" s="7"/>
      <c r="AI145" s="17" t="str">
        <f t="shared" si="35"/>
        <v/>
      </c>
      <c r="AJ145" s="17">
        <f t="shared" si="46"/>
        <v>141</v>
      </c>
      <c r="AK145" s="17" t="str">
        <f t="shared" si="36"/>
        <v>Fill in supplementary fields</v>
      </c>
      <c r="AL145" s="17" t="str">
        <f t="shared" si="37"/>
        <v>Fill in supplementary fields</v>
      </c>
      <c r="AM145" s="17" t="str">
        <f t="shared" si="38"/>
        <v>Fill in supplementary fields</v>
      </c>
      <c r="AN145" s="17" t="str">
        <f t="shared" si="39"/>
        <v>Fill in supplementary fields</v>
      </c>
      <c r="AO145" s="17" t="str">
        <f t="shared" si="40"/>
        <v>Fill in supplementary fields</v>
      </c>
      <c r="AP145" s="17" t="str">
        <f t="shared" si="41"/>
        <v>Enter exposure values in fields A and B</v>
      </c>
      <c r="AQ145" s="17" t="str">
        <f t="shared" si="42"/>
        <v>Fill in supplementary fields</v>
      </c>
      <c r="AR145" s="17" t="str">
        <f t="shared" si="43"/>
        <v>Fill in supplementary fields</v>
      </c>
      <c r="AS145" s="17" t="str">
        <f t="shared" si="44"/>
        <v>Fill in supplementary fields</v>
      </c>
      <c r="AT145" s="17" t="str">
        <f t="shared" si="45"/>
        <v>Fill in supplementary fields</v>
      </c>
      <c r="AU145" s="17" t="s">
        <v>26</v>
      </c>
      <c r="AV145" s="17"/>
      <c r="AW145" s="17"/>
      <c r="AX145" s="12"/>
      <c r="AY145" s="9"/>
      <c r="AZ145" s="9"/>
      <c r="BA145" s="9"/>
    </row>
    <row r="146" spans="1:53" s="6" customFormat="1" x14ac:dyDescent="0.25">
      <c r="A146" s="80"/>
      <c r="B146" s="80"/>
      <c r="C146" s="81"/>
      <c r="D146" s="33"/>
      <c r="E146" s="80"/>
      <c r="F146" s="80"/>
      <c r="G146" s="80"/>
      <c r="H146" s="80"/>
      <c r="I146" s="80"/>
      <c r="J146" s="80"/>
      <c r="K146" s="80"/>
      <c r="L146" s="115"/>
      <c r="M146" s="115"/>
      <c r="N146" s="80"/>
      <c r="O146" s="33"/>
      <c r="P146" s="33"/>
      <c r="Q146" s="33"/>
      <c r="R146" s="87" t="str">
        <f t="shared" si="34"/>
        <v/>
      </c>
      <c r="S146" s="84"/>
      <c r="T146" s="84"/>
      <c r="U146" s="84"/>
      <c r="V146" s="84"/>
      <c r="W146" s="84"/>
      <c r="X146" s="33" t="str">
        <f t="shared" si="47"/>
        <v/>
      </c>
      <c r="Y146" s="33"/>
      <c r="Z146" s="33"/>
      <c r="AA146" s="33"/>
      <c r="AB146" s="33"/>
      <c r="AC146" s="33"/>
      <c r="AD146" s="33"/>
      <c r="AE146" s="33"/>
      <c r="AF146" s="33"/>
      <c r="AG146" s="27"/>
      <c r="AH146" s="7"/>
      <c r="AI146" s="17" t="str">
        <f t="shared" si="35"/>
        <v/>
      </c>
      <c r="AJ146" s="17">
        <f t="shared" si="46"/>
        <v>142</v>
      </c>
      <c r="AK146" s="17" t="str">
        <f t="shared" si="36"/>
        <v>Fill in supplementary fields</v>
      </c>
      <c r="AL146" s="17" t="str">
        <f t="shared" si="37"/>
        <v>Fill in supplementary fields</v>
      </c>
      <c r="AM146" s="17" t="str">
        <f t="shared" si="38"/>
        <v>Fill in supplementary fields</v>
      </c>
      <c r="AN146" s="17" t="str">
        <f t="shared" si="39"/>
        <v>Fill in supplementary fields</v>
      </c>
      <c r="AO146" s="17" t="str">
        <f t="shared" si="40"/>
        <v>Fill in supplementary fields</v>
      </c>
      <c r="AP146" s="17" t="str">
        <f t="shared" si="41"/>
        <v>Enter exposure values in fields A and B</v>
      </c>
      <c r="AQ146" s="17" t="str">
        <f t="shared" si="42"/>
        <v>Fill in supplementary fields</v>
      </c>
      <c r="AR146" s="17" t="str">
        <f t="shared" si="43"/>
        <v>Fill in supplementary fields</v>
      </c>
      <c r="AS146" s="17" t="str">
        <f t="shared" si="44"/>
        <v>Fill in supplementary fields</v>
      </c>
      <c r="AT146" s="17" t="str">
        <f t="shared" si="45"/>
        <v>Fill in supplementary fields</v>
      </c>
      <c r="AU146" s="17" t="s">
        <v>26</v>
      </c>
      <c r="AV146" s="17"/>
      <c r="AW146" s="17"/>
      <c r="AX146" s="12"/>
      <c r="AY146" s="9"/>
      <c r="AZ146" s="9"/>
      <c r="BA146" s="9"/>
    </row>
    <row r="147" spans="1:53" s="6" customFormat="1" x14ac:dyDescent="0.25">
      <c r="A147" s="80"/>
      <c r="B147" s="80"/>
      <c r="C147" s="81"/>
      <c r="D147" s="33"/>
      <c r="E147" s="80"/>
      <c r="F147" s="80"/>
      <c r="G147" s="80"/>
      <c r="H147" s="80"/>
      <c r="I147" s="80"/>
      <c r="J147" s="80"/>
      <c r="K147" s="80"/>
      <c r="L147" s="115"/>
      <c r="M147" s="115"/>
      <c r="N147" s="80"/>
      <c r="O147" s="33"/>
      <c r="P147" s="33"/>
      <c r="Q147" s="33"/>
      <c r="R147" s="87" t="str">
        <f t="shared" si="34"/>
        <v/>
      </c>
      <c r="S147" s="84"/>
      <c r="T147" s="84"/>
      <c r="U147" s="84"/>
      <c r="V147" s="84"/>
      <c r="W147" s="84"/>
      <c r="X147" s="33" t="str">
        <f t="shared" si="47"/>
        <v/>
      </c>
      <c r="Y147" s="33"/>
      <c r="Z147" s="33"/>
      <c r="AA147" s="33"/>
      <c r="AB147" s="33"/>
      <c r="AC147" s="33"/>
      <c r="AD147" s="33"/>
      <c r="AE147" s="33"/>
      <c r="AF147" s="33"/>
      <c r="AG147" s="27"/>
      <c r="AH147" s="7"/>
      <c r="AI147" s="17" t="str">
        <f t="shared" si="35"/>
        <v/>
      </c>
      <c r="AJ147" s="17">
        <f t="shared" si="46"/>
        <v>143</v>
      </c>
      <c r="AK147" s="17" t="str">
        <f t="shared" si="36"/>
        <v>Fill in supplementary fields</v>
      </c>
      <c r="AL147" s="17" t="str">
        <f t="shared" si="37"/>
        <v>Fill in supplementary fields</v>
      </c>
      <c r="AM147" s="17" t="str">
        <f t="shared" si="38"/>
        <v>Fill in supplementary fields</v>
      </c>
      <c r="AN147" s="17" t="str">
        <f t="shared" si="39"/>
        <v>Fill in supplementary fields</v>
      </c>
      <c r="AO147" s="17" t="str">
        <f t="shared" si="40"/>
        <v>Fill in supplementary fields</v>
      </c>
      <c r="AP147" s="17" t="str">
        <f t="shared" si="41"/>
        <v>Enter exposure values in fields A and B</v>
      </c>
      <c r="AQ147" s="17" t="str">
        <f t="shared" si="42"/>
        <v>Fill in supplementary fields</v>
      </c>
      <c r="AR147" s="17" t="str">
        <f t="shared" si="43"/>
        <v>Fill in supplementary fields</v>
      </c>
      <c r="AS147" s="17" t="str">
        <f t="shared" si="44"/>
        <v>Fill in supplementary fields</v>
      </c>
      <c r="AT147" s="17" t="str">
        <f t="shared" si="45"/>
        <v>Fill in supplementary fields</v>
      </c>
      <c r="AU147" s="17" t="s">
        <v>26</v>
      </c>
      <c r="AV147" s="17"/>
      <c r="AW147" s="17"/>
      <c r="AX147" s="12"/>
      <c r="AY147" s="9"/>
      <c r="AZ147" s="9"/>
      <c r="BA147" s="9"/>
    </row>
    <row r="148" spans="1:53" s="6" customFormat="1" x14ac:dyDescent="0.25">
      <c r="A148" s="80"/>
      <c r="B148" s="80"/>
      <c r="C148" s="81"/>
      <c r="D148" s="33"/>
      <c r="E148" s="80"/>
      <c r="F148" s="80"/>
      <c r="G148" s="80"/>
      <c r="H148" s="80"/>
      <c r="I148" s="80"/>
      <c r="J148" s="80"/>
      <c r="K148" s="80"/>
      <c r="L148" s="115"/>
      <c r="M148" s="115"/>
      <c r="N148" s="80"/>
      <c r="O148" s="33"/>
      <c r="P148" s="33"/>
      <c r="Q148" s="33"/>
      <c r="R148" s="87" t="str">
        <f t="shared" si="34"/>
        <v/>
      </c>
      <c r="S148" s="84"/>
      <c r="T148" s="84"/>
      <c r="U148" s="84"/>
      <c r="V148" s="84"/>
      <c r="W148" s="84"/>
      <c r="X148" s="33" t="str">
        <f t="shared" si="47"/>
        <v/>
      </c>
      <c r="Y148" s="33"/>
      <c r="Z148" s="33"/>
      <c r="AA148" s="33"/>
      <c r="AB148" s="33"/>
      <c r="AC148" s="33"/>
      <c r="AD148" s="33"/>
      <c r="AE148" s="33"/>
      <c r="AF148" s="33"/>
      <c r="AG148" s="27"/>
      <c r="AH148" s="7"/>
      <c r="AI148" s="17" t="str">
        <f t="shared" si="35"/>
        <v/>
      </c>
      <c r="AJ148" s="17">
        <f t="shared" si="46"/>
        <v>144</v>
      </c>
      <c r="AK148" s="17" t="str">
        <f t="shared" si="36"/>
        <v>Fill in supplementary fields</v>
      </c>
      <c r="AL148" s="17" t="str">
        <f t="shared" si="37"/>
        <v>Fill in supplementary fields</v>
      </c>
      <c r="AM148" s="17" t="str">
        <f t="shared" si="38"/>
        <v>Fill in supplementary fields</v>
      </c>
      <c r="AN148" s="17" t="str">
        <f t="shared" si="39"/>
        <v>Fill in supplementary fields</v>
      </c>
      <c r="AO148" s="17" t="str">
        <f t="shared" si="40"/>
        <v>Fill in supplementary fields</v>
      </c>
      <c r="AP148" s="17" t="str">
        <f t="shared" si="41"/>
        <v>Enter exposure values in fields A and B</v>
      </c>
      <c r="AQ148" s="17" t="str">
        <f t="shared" si="42"/>
        <v>Fill in supplementary fields</v>
      </c>
      <c r="AR148" s="17" t="str">
        <f t="shared" si="43"/>
        <v>Fill in supplementary fields</v>
      </c>
      <c r="AS148" s="17" t="str">
        <f t="shared" si="44"/>
        <v>Fill in supplementary fields</v>
      </c>
      <c r="AT148" s="17" t="str">
        <f t="shared" si="45"/>
        <v>Fill in supplementary fields</v>
      </c>
      <c r="AU148" s="17" t="s">
        <v>26</v>
      </c>
      <c r="AV148" s="17"/>
      <c r="AW148" s="17"/>
      <c r="AX148" s="12"/>
      <c r="AY148" s="9"/>
      <c r="AZ148" s="9"/>
      <c r="BA148" s="9"/>
    </row>
    <row r="149" spans="1:53" s="6" customFormat="1" x14ac:dyDescent="0.25">
      <c r="A149" s="80"/>
      <c r="B149" s="80"/>
      <c r="C149" s="81"/>
      <c r="D149" s="33"/>
      <c r="E149" s="80"/>
      <c r="F149" s="80"/>
      <c r="G149" s="80"/>
      <c r="H149" s="80"/>
      <c r="I149" s="80"/>
      <c r="J149" s="80"/>
      <c r="K149" s="80"/>
      <c r="L149" s="115"/>
      <c r="M149" s="115"/>
      <c r="N149" s="80"/>
      <c r="O149" s="33"/>
      <c r="P149" s="33"/>
      <c r="Q149" s="33"/>
      <c r="R149" s="87" t="str">
        <f t="shared" si="34"/>
        <v/>
      </c>
      <c r="S149" s="84"/>
      <c r="T149" s="84"/>
      <c r="U149" s="84"/>
      <c r="V149" s="84"/>
      <c r="W149" s="84"/>
      <c r="X149" s="33" t="str">
        <f t="shared" si="47"/>
        <v/>
      </c>
      <c r="Y149" s="33"/>
      <c r="Z149" s="33"/>
      <c r="AA149" s="33"/>
      <c r="AB149" s="33"/>
      <c r="AC149" s="33"/>
      <c r="AD149" s="33"/>
      <c r="AE149" s="33"/>
      <c r="AF149" s="33"/>
      <c r="AG149" s="27"/>
      <c r="AH149" s="7"/>
      <c r="AI149" s="17" t="str">
        <f t="shared" si="35"/>
        <v/>
      </c>
      <c r="AJ149" s="17">
        <f t="shared" si="46"/>
        <v>145</v>
      </c>
      <c r="AK149" s="17" t="str">
        <f t="shared" si="36"/>
        <v>Fill in supplementary fields</v>
      </c>
      <c r="AL149" s="17" t="str">
        <f t="shared" si="37"/>
        <v>Fill in supplementary fields</v>
      </c>
      <c r="AM149" s="17" t="str">
        <f t="shared" si="38"/>
        <v>Fill in supplementary fields</v>
      </c>
      <c r="AN149" s="17" t="str">
        <f t="shared" si="39"/>
        <v>Fill in supplementary fields</v>
      </c>
      <c r="AO149" s="17" t="str">
        <f t="shared" si="40"/>
        <v>Fill in supplementary fields</v>
      </c>
      <c r="AP149" s="17" t="str">
        <f t="shared" si="41"/>
        <v>Enter exposure values in fields A and B</v>
      </c>
      <c r="AQ149" s="17" t="str">
        <f t="shared" si="42"/>
        <v>Fill in supplementary fields</v>
      </c>
      <c r="AR149" s="17" t="str">
        <f t="shared" si="43"/>
        <v>Fill in supplementary fields</v>
      </c>
      <c r="AS149" s="17" t="str">
        <f t="shared" si="44"/>
        <v>Fill in supplementary fields</v>
      </c>
      <c r="AT149" s="17" t="str">
        <f t="shared" si="45"/>
        <v>Fill in supplementary fields</v>
      </c>
      <c r="AU149" s="17" t="s">
        <v>26</v>
      </c>
      <c r="AV149" s="17"/>
      <c r="AW149" s="17"/>
      <c r="AX149" s="12"/>
      <c r="AY149" s="9"/>
      <c r="AZ149" s="9"/>
      <c r="BA149" s="9"/>
    </row>
    <row r="150" spans="1:53" s="6" customFormat="1" x14ac:dyDescent="0.25">
      <c r="A150" s="80"/>
      <c r="B150" s="80"/>
      <c r="C150" s="81"/>
      <c r="D150" s="33"/>
      <c r="E150" s="80"/>
      <c r="F150" s="80"/>
      <c r="G150" s="80"/>
      <c r="H150" s="80"/>
      <c r="I150" s="80"/>
      <c r="J150" s="80"/>
      <c r="K150" s="80"/>
      <c r="L150" s="115"/>
      <c r="M150" s="115"/>
      <c r="N150" s="80"/>
      <c r="O150" s="33"/>
      <c r="P150" s="33"/>
      <c r="Q150" s="33"/>
      <c r="R150" s="87" t="str">
        <f t="shared" si="34"/>
        <v/>
      </c>
      <c r="S150" s="84"/>
      <c r="T150" s="84"/>
      <c r="U150" s="84"/>
      <c r="V150" s="84"/>
      <c r="W150" s="84"/>
      <c r="X150" s="33" t="str">
        <f t="shared" si="47"/>
        <v/>
      </c>
      <c r="Y150" s="33"/>
      <c r="Z150" s="33"/>
      <c r="AA150" s="33"/>
      <c r="AB150" s="33"/>
      <c r="AC150" s="33"/>
      <c r="AD150" s="33"/>
      <c r="AE150" s="33"/>
      <c r="AF150" s="33"/>
      <c r="AG150" s="27"/>
      <c r="AH150" s="7"/>
      <c r="AI150" s="17" t="str">
        <f t="shared" si="35"/>
        <v/>
      </c>
      <c r="AJ150" s="17">
        <f t="shared" si="46"/>
        <v>146</v>
      </c>
      <c r="AK150" s="17" t="str">
        <f t="shared" si="36"/>
        <v>Fill in supplementary fields</v>
      </c>
      <c r="AL150" s="17" t="str">
        <f t="shared" si="37"/>
        <v>Fill in supplementary fields</v>
      </c>
      <c r="AM150" s="17" t="str">
        <f t="shared" si="38"/>
        <v>Fill in supplementary fields</v>
      </c>
      <c r="AN150" s="17" t="str">
        <f t="shared" si="39"/>
        <v>Fill in supplementary fields</v>
      </c>
      <c r="AO150" s="17" t="str">
        <f t="shared" si="40"/>
        <v>Fill in supplementary fields</v>
      </c>
      <c r="AP150" s="17" t="str">
        <f t="shared" si="41"/>
        <v>Enter exposure values in fields A and B</v>
      </c>
      <c r="AQ150" s="17" t="str">
        <f t="shared" si="42"/>
        <v>Fill in supplementary fields</v>
      </c>
      <c r="AR150" s="17" t="str">
        <f t="shared" si="43"/>
        <v>Fill in supplementary fields</v>
      </c>
      <c r="AS150" s="17" t="str">
        <f t="shared" si="44"/>
        <v>Fill in supplementary fields</v>
      </c>
      <c r="AT150" s="17" t="str">
        <f t="shared" si="45"/>
        <v>Fill in supplementary fields</v>
      </c>
      <c r="AU150" s="17" t="s">
        <v>26</v>
      </c>
      <c r="AV150" s="17"/>
      <c r="AW150" s="17"/>
      <c r="AX150" s="12"/>
      <c r="AY150" s="9"/>
      <c r="AZ150" s="9"/>
      <c r="BA150" s="9"/>
    </row>
    <row r="151" spans="1:53" s="6" customFormat="1" x14ac:dyDescent="0.25">
      <c r="A151" s="80"/>
      <c r="B151" s="80"/>
      <c r="C151" s="81"/>
      <c r="D151" s="33"/>
      <c r="E151" s="80"/>
      <c r="F151" s="80"/>
      <c r="G151" s="80"/>
      <c r="H151" s="80"/>
      <c r="I151" s="80"/>
      <c r="J151" s="80"/>
      <c r="K151" s="80"/>
      <c r="L151" s="115"/>
      <c r="M151" s="115"/>
      <c r="N151" s="80"/>
      <c r="O151" s="33"/>
      <c r="P151" s="33"/>
      <c r="Q151" s="33"/>
      <c r="R151" s="87" t="str">
        <f t="shared" si="34"/>
        <v/>
      </c>
      <c r="S151" s="84"/>
      <c r="T151" s="84"/>
      <c r="U151" s="84"/>
      <c r="V151" s="84"/>
      <c r="W151" s="84"/>
      <c r="X151" s="33" t="str">
        <f t="shared" si="47"/>
        <v/>
      </c>
      <c r="Y151" s="33"/>
      <c r="Z151" s="33"/>
      <c r="AA151" s="33"/>
      <c r="AB151" s="33"/>
      <c r="AC151" s="33"/>
      <c r="AD151" s="33"/>
      <c r="AE151" s="33"/>
      <c r="AF151" s="33"/>
      <c r="AG151" s="27"/>
      <c r="AH151" s="7"/>
      <c r="AI151" s="17" t="str">
        <f t="shared" si="35"/>
        <v/>
      </c>
      <c r="AJ151" s="17">
        <f t="shared" si="46"/>
        <v>147</v>
      </c>
      <c r="AK151" s="17" t="str">
        <f t="shared" si="36"/>
        <v>Fill in supplementary fields</v>
      </c>
      <c r="AL151" s="17" t="str">
        <f t="shared" si="37"/>
        <v>Fill in supplementary fields</v>
      </c>
      <c r="AM151" s="17" t="str">
        <f t="shared" si="38"/>
        <v>Fill in supplementary fields</v>
      </c>
      <c r="AN151" s="17" t="str">
        <f t="shared" si="39"/>
        <v>Fill in supplementary fields</v>
      </c>
      <c r="AO151" s="17" t="str">
        <f t="shared" si="40"/>
        <v>Fill in supplementary fields</v>
      </c>
      <c r="AP151" s="17" t="str">
        <f t="shared" si="41"/>
        <v>Enter exposure values in fields A and B</v>
      </c>
      <c r="AQ151" s="17" t="str">
        <f t="shared" si="42"/>
        <v>Fill in supplementary fields</v>
      </c>
      <c r="AR151" s="17" t="str">
        <f t="shared" si="43"/>
        <v>Fill in supplementary fields</v>
      </c>
      <c r="AS151" s="17" t="str">
        <f t="shared" si="44"/>
        <v>Fill in supplementary fields</v>
      </c>
      <c r="AT151" s="17" t="str">
        <f t="shared" si="45"/>
        <v>Fill in supplementary fields</v>
      </c>
      <c r="AU151" s="17" t="s">
        <v>26</v>
      </c>
      <c r="AV151" s="17"/>
      <c r="AW151" s="17"/>
      <c r="AX151" s="12"/>
      <c r="AY151" s="9"/>
      <c r="AZ151" s="9"/>
      <c r="BA151" s="9"/>
    </row>
    <row r="152" spans="1:53" s="6" customFormat="1" x14ac:dyDescent="0.25">
      <c r="A152" s="80"/>
      <c r="B152" s="80"/>
      <c r="C152" s="81"/>
      <c r="D152" s="33"/>
      <c r="E152" s="80"/>
      <c r="F152" s="80"/>
      <c r="G152" s="80"/>
      <c r="H152" s="80"/>
      <c r="I152" s="80"/>
      <c r="J152" s="80"/>
      <c r="K152" s="80"/>
      <c r="L152" s="115"/>
      <c r="M152" s="115"/>
      <c r="N152" s="80"/>
      <c r="O152" s="33"/>
      <c r="P152" s="33"/>
      <c r="Q152" s="33"/>
      <c r="R152" s="87" t="str">
        <f t="shared" si="34"/>
        <v/>
      </c>
      <c r="S152" s="84"/>
      <c r="T152" s="84"/>
      <c r="U152" s="84"/>
      <c r="V152" s="84"/>
      <c r="W152" s="84"/>
      <c r="X152" s="33" t="str">
        <f t="shared" si="47"/>
        <v/>
      </c>
      <c r="Y152" s="33"/>
      <c r="Z152" s="33"/>
      <c r="AA152" s="33"/>
      <c r="AB152" s="33"/>
      <c r="AC152" s="33"/>
      <c r="AD152" s="33"/>
      <c r="AE152" s="33"/>
      <c r="AF152" s="33"/>
      <c r="AG152" s="27"/>
      <c r="AH152" s="7"/>
      <c r="AI152" s="17" t="str">
        <f t="shared" si="35"/>
        <v/>
      </c>
      <c r="AJ152" s="17">
        <f t="shared" si="46"/>
        <v>148</v>
      </c>
      <c r="AK152" s="17" t="str">
        <f t="shared" si="36"/>
        <v>Fill in supplementary fields</v>
      </c>
      <c r="AL152" s="17" t="str">
        <f t="shared" si="37"/>
        <v>Fill in supplementary fields</v>
      </c>
      <c r="AM152" s="17" t="str">
        <f t="shared" si="38"/>
        <v>Fill in supplementary fields</v>
      </c>
      <c r="AN152" s="17" t="str">
        <f t="shared" si="39"/>
        <v>Fill in supplementary fields</v>
      </c>
      <c r="AO152" s="17" t="str">
        <f t="shared" si="40"/>
        <v>Fill in supplementary fields</v>
      </c>
      <c r="AP152" s="17" t="str">
        <f t="shared" si="41"/>
        <v>Enter exposure values in fields A and B</v>
      </c>
      <c r="AQ152" s="17" t="str">
        <f t="shared" si="42"/>
        <v>Fill in supplementary fields</v>
      </c>
      <c r="AR152" s="17" t="str">
        <f t="shared" si="43"/>
        <v>Fill in supplementary fields</v>
      </c>
      <c r="AS152" s="17" t="str">
        <f t="shared" si="44"/>
        <v>Fill in supplementary fields</v>
      </c>
      <c r="AT152" s="17" t="str">
        <f t="shared" si="45"/>
        <v>Fill in supplementary fields</v>
      </c>
      <c r="AU152" s="17" t="s">
        <v>26</v>
      </c>
      <c r="AV152" s="17"/>
      <c r="AW152" s="17"/>
      <c r="AX152" s="12"/>
      <c r="AY152" s="9"/>
      <c r="AZ152" s="9"/>
      <c r="BA152" s="9"/>
    </row>
    <row r="153" spans="1:53" s="6" customFormat="1" x14ac:dyDescent="0.25">
      <c r="A153" s="80"/>
      <c r="B153" s="80"/>
      <c r="C153" s="81"/>
      <c r="D153" s="33"/>
      <c r="E153" s="80"/>
      <c r="F153" s="80"/>
      <c r="G153" s="80"/>
      <c r="H153" s="80"/>
      <c r="I153" s="80"/>
      <c r="J153" s="80"/>
      <c r="K153" s="80"/>
      <c r="L153" s="115"/>
      <c r="M153" s="115"/>
      <c r="N153" s="80"/>
      <c r="O153" s="33"/>
      <c r="P153" s="33"/>
      <c r="Q153" s="33"/>
      <c r="R153" s="87" t="str">
        <f t="shared" si="34"/>
        <v/>
      </c>
      <c r="S153" s="84"/>
      <c r="T153" s="84"/>
      <c r="U153" s="84"/>
      <c r="V153" s="84"/>
      <c r="W153" s="84"/>
      <c r="X153" s="33" t="str">
        <f t="shared" si="47"/>
        <v/>
      </c>
      <c r="Y153" s="33"/>
      <c r="Z153" s="33"/>
      <c r="AA153" s="33"/>
      <c r="AB153" s="33"/>
      <c r="AC153" s="33"/>
      <c r="AD153" s="33"/>
      <c r="AE153" s="33"/>
      <c r="AF153" s="33"/>
      <c r="AG153" s="27"/>
      <c r="AH153" s="7"/>
      <c r="AI153" s="17" t="str">
        <f t="shared" si="35"/>
        <v/>
      </c>
      <c r="AJ153" s="17">
        <f t="shared" si="46"/>
        <v>149</v>
      </c>
      <c r="AK153" s="17" t="str">
        <f t="shared" si="36"/>
        <v>Fill in supplementary fields</v>
      </c>
      <c r="AL153" s="17" t="str">
        <f t="shared" si="37"/>
        <v>Fill in supplementary fields</v>
      </c>
      <c r="AM153" s="17" t="str">
        <f t="shared" si="38"/>
        <v>Fill in supplementary fields</v>
      </c>
      <c r="AN153" s="17" t="str">
        <f t="shared" si="39"/>
        <v>Fill in supplementary fields</v>
      </c>
      <c r="AO153" s="17" t="str">
        <f t="shared" si="40"/>
        <v>Fill in supplementary fields</v>
      </c>
      <c r="AP153" s="17" t="str">
        <f t="shared" si="41"/>
        <v>Enter exposure values in fields A and B</v>
      </c>
      <c r="AQ153" s="17" t="str">
        <f t="shared" si="42"/>
        <v>Fill in supplementary fields</v>
      </c>
      <c r="AR153" s="17" t="str">
        <f t="shared" si="43"/>
        <v>Fill in supplementary fields</v>
      </c>
      <c r="AS153" s="17" t="str">
        <f t="shared" si="44"/>
        <v>Fill in supplementary fields</v>
      </c>
      <c r="AT153" s="17" t="str">
        <f t="shared" si="45"/>
        <v>Fill in supplementary fields</v>
      </c>
      <c r="AU153" s="17" t="s">
        <v>26</v>
      </c>
      <c r="AV153" s="17"/>
      <c r="AW153" s="17"/>
      <c r="AX153" s="12"/>
      <c r="AY153" s="9"/>
      <c r="AZ153" s="9"/>
      <c r="BA153" s="9"/>
    </row>
    <row r="154" spans="1:53" s="6" customFormat="1" x14ac:dyDescent="0.25">
      <c r="A154" s="80"/>
      <c r="B154" s="80"/>
      <c r="C154" s="81"/>
      <c r="D154" s="33"/>
      <c r="E154" s="80"/>
      <c r="F154" s="80"/>
      <c r="G154" s="80"/>
      <c r="H154" s="80"/>
      <c r="I154" s="80"/>
      <c r="J154" s="80"/>
      <c r="K154" s="80"/>
      <c r="L154" s="115"/>
      <c r="M154" s="115"/>
      <c r="N154" s="80"/>
      <c r="O154" s="33"/>
      <c r="P154" s="33"/>
      <c r="Q154" s="33"/>
      <c r="R154" s="87" t="str">
        <f t="shared" si="34"/>
        <v/>
      </c>
      <c r="S154" s="84"/>
      <c r="T154" s="84"/>
      <c r="U154" s="84"/>
      <c r="V154" s="84"/>
      <c r="W154" s="84"/>
      <c r="X154" s="33" t="str">
        <f t="shared" si="47"/>
        <v/>
      </c>
      <c r="Y154" s="33"/>
      <c r="Z154" s="33"/>
      <c r="AA154" s="33"/>
      <c r="AB154" s="33"/>
      <c r="AC154" s="33"/>
      <c r="AD154" s="33"/>
      <c r="AE154" s="33"/>
      <c r="AF154" s="33"/>
      <c r="AG154" s="27"/>
      <c r="AH154" s="7"/>
      <c r="AI154" s="17" t="str">
        <f t="shared" si="35"/>
        <v/>
      </c>
      <c r="AJ154" s="17">
        <f t="shared" si="46"/>
        <v>150</v>
      </c>
      <c r="AK154" s="17" t="str">
        <f t="shared" si="36"/>
        <v>Fill in supplementary fields</v>
      </c>
      <c r="AL154" s="17" t="str">
        <f t="shared" si="37"/>
        <v>Fill in supplementary fields</v>
      </c>
      <c r="AM154" s="17" t="str">
        <f t="shared" si="38"/>
        <v>Fill in supplementary fields</v>
      </c>
      <c r="AN154" s="17" t="str">
        <f t="shared" si="39"/>
        <v>Fill in supplementary fields</v>
      </c>
      <c r="AO154" s="17" t="str">
        <f t="shared" si="40"/>
        <v>Fill in supplementary fields</v>
      </c>
      <c r="AP154" s="17" t="str">
        <f t="shared" si="41"/>
        <v>Enter exposure values in fields A and B</v>
      </c>
      <c r="AQ154" s="17" t="str">
        <f t="shared" si="42"/>
        <v>Fill in supplementary fields</v>
      </c>
      <c r="AR154" s="17" t="str">
        <f t="shared" si="43"/>
        <v>Fill in supplementary fields</v>
      </c>
      <c r="AS154" s="17" t="str">
        <f t="shared" si="44"/>
        <v>Fill in supplementary fields</v>
      </c>
      <c r="AT154" s="17" t="str">
        <f t="shared" si="45"/>
        <v>Fill in supplementary fields</v>
      </c>
      <c r="AU154" s="17" t="s">
        <v>26</v>
      </c>
      <c r="AV154" s="17"/>
      <c r="AW154" s="17"/>
      <c r="AX154" s="12"/>
      <c r="AY154" s="9"/>
      <c r="AZ154" s="9"/>
      <c r="BA154" s="9"/>
    </row>
    <row r="155" spans="1:53" s="6" customFormat="1" x14ac:dyDescent="0.25">
      <c r="A155" s="80"/>
      <c r="B155" s="80"/>
      <c r="C155" s="81"/>
      <c r="D155" s="33"/>
      <c r="E155" s="80"/>
      <c r="F155" s="80"/>
      <c r="G155" s="80"/>
      <c r="H155" s="80"/>
      <c r="I155" s="80"/>
      <c r="J155" s="80"/>
      <c r="K155" s="80"/>
      <c r="L155" s="115"/>
      <c r="M155" s="115"/>
      <c r="N155" s="80"/>
      <c r="O155" s="33"/>
      <c r="P155" s="33"/>
      <c r="Q155" s="33"/>
      <c r="R155" s="87" t="str">
        <f t="shared" si="34"/>
        <v/>
      </c>
      <c r="S155" s="84"/>
      <c r="T155" s="84"/>
      <c r="U155" s="84"/>
      <c r="V155" s="84"/>
      <c r="W155" s="84"/>
      <c r="X155" s="33" t="str">
        <f t="shared" si="47"/>
        <v/>
      </c>
      <c r="Y155" s="33"/>
      <c r="Z155" s="33"/>
      <c r="AA155" s="33"/>
      <c r="AB155" s="33"/>
      <c r="AC155" s="33"/>
      <c r="AD155" s="33"/>
      <c r="AE155" s="33"/>
      <c r="AF155" s="33"/>
      <c r="AG155" s="27"/>
      <c r="AH155" s="7"/>
      <c r="AI155" s="17" t="str">
        <f t="shared" si="35"/>
        <v/>
      </c>
      <c r="AJ155" s="17">
        <f t="shared" si="46"/>
        <v>151</v>
      </c>
      <c r="AK155" s="17" t="str">
        <f t="shared" si="36"/>
        <v>Fill in supplementary fields</v>
      </c>
      <c r="AL155" s="17" t="str">
        <f t="shared" si="37"/>
        <v>Fill in supplementary fields</v>
      </c>
      <c r="AM155" s="17" t="str">
        <f t="shared" si="38"/>
        <v>Fill in supplementary fields</v>
      </c>
      <c r="AN155" s="17" t="str">
        <f t="shared" si="39"/>
        <v>Fill in supplementary fields</v>
      </c>
      <c r="AO155" s="17" t="str">
        <f t="shared" si="40"/>
        <v>Fill in supplementary fields</v>
      </c>
      <c r="AP155" s="17" t="str">
        <f t="shared" si="41"/>
        <v>Enter exposure values in fields A and B</v>
      </c>
      <c r="AQ155" s="17" t="str">
        <f t="shared" si="42"/>
        <v>Fill in supplementary fields</v>
      </c>
      <c r="AR155" s="17" t="str">
        <f t="shared" si="43"/>
        <v>Fill in supplementary fields</v>
      </c>
      <c r="AS155" s="17" t="str">
        <f t="shared" si="44"/>
        <v>Fill in supplementary fields</v>
      </c>
      <c r="AT155" s="17" t="str">
        <f t="shared" si="45"/>
        <v>Fill in supplementary fields</v>
      </c>
      <c r="AU155" s="17" t="s">
        <v>26</v>
      </c>
      <c r="AV155" s="17"/>
      <c r="AW155" s="17"/>
      <c r="AX155" s="12"/>
      <c r="AY155" s="9"/>
      <c r="AZ155" s="9"/>
      <c r="BA155" s="9"/>
    </row>
    <row r="156" spans="1:53" s="6" customFormat="1" x14ac:dyDescent="0.25">
      <c r="A156" s="80"/>
      <c r="B156" s="80"/>
      <c r="C156" s="81"/>
      <c r="D156" s="33"/>
      <c r="E156" s="80"/>
      <c r="F156" s="80"/>
      <c r="G156" s="80"/>
      <c r="H156" s="80"/>
      <c r="I156" s="80"/>
      <c r="J156" s="80"/>
      <c r="K156" s="80"/>
      <c r="L156" s="115"/>
      <c r="M156" s="115"/>
      <c r="N156" s="80"/>
      <c r="O156" s="33"/>
      <c r="P156" s="33"/>
      <c r="Q156" s="33"/>
      <c r="R156" s="87" t="str">
        <f t="shared" si="34"/>
        <v/>
      </c>
      <c r="S156" s="84"/>
      <c r="T156" s="84"/>
      <c r="U156" s="84"/>
      <c r="V156" s="84"/>
      <c r="W156" s="84"/>
      <c r="X156" s="33" t="str">
        <f t="shared" si="47"/>
        <v/>
      </c>
      <c r="Y156" s="33"/>
      <c r="Z156" s="33"/>
      <c r="AA156" s="33"/>
      <c r="AB156" s="33"/>
      <c r="AC156" s="33"/>
      <c r="AD156" s="33"/>
      <c r="AE156" s="33"/>
      <c r="AF156" s="33"/>
      <c r="AG156" s="27"/>
      <c r="AH156" s="7"/>
      <c r="AI156" s="17" t="str">
        <f t="shared" si="35"/>
        <v/>
      </c>
      <c r="AJ156" s="17">
        <f t="shared" si="46"/>
        <v>152</v>
      </c>
      <c r="AK156" s="17" t="str">
        <f t="shared" si="36"/>
        <v>Fill in supplementary fields</v>
      </c>
      <c r="AL156" s="17" t="str">
        <f t="shared" si="37"/>
        <v>Fill in supplementary fields</v>
      </c>
      <c r="AM156" s="17" t="str">
        <f t="shared" si="38"/>
        <v>Fill in supplementary fields</v>
      </c>
      <c r="AN156" s="17" t="str">
        <f t="shared" si="39"/>
        <v>Fill in supplementary fields</v>
      </c>
      <c r="AO156" s="17" t="str">
        <f t="shared" si="40"/>
        <v>Fill in supplementary fields</v>
      </c>
      <c r="AP156" s="17" t="str">
        <f t="shared" si="41"/>
        <v>Enter exposure values in fields A and B</v>
      </c>
      <c r="AQ156" s="17" t="str">
        <f t="shared" si="42"/>
        <v>Fill in supplementary fields</v>
      </c>
      <c r="AR156" s="17" t="str">
        <f t="shared" si="43"/>
        <v>Fill in supplementary fields</v>
      </c>
      <c r="AS156" s="17" t="str">
        <f t="shared" si="44"/>
        <v>Fill in supplementary fields</v>
      </c>
      <c r="AT156" s="17" t="str">
        <f t="shared" si="45"/>
        <v>Fill in supplementary fields</v>
      </c>
      <c r="AU156" s="17" t="s">
        <v>26</v>
      </c>
      <c r="AV156" s="17"/>
      <c r="AW156" s="17"/>
      <c r="AX156" s="12"/>
      <c r="AY156" s="9"/>
      <c r="AZ156" s="9"/>
      <c r="BA156" s="9"/>
    </row>
    <row r="157" spans="1:53" s="6" customFormat="1" x14ac:dyDescent="0.25">
      <c r="A157" s="80"/>
      <c r="B157" s="80"/>
      <c r="C157" s="81"/>
      <c r="D157" s="33"/>
      <c r="E157" s="80"/>
      <c r="F157" s="80"/>
      <c r="G157" s="80"/>
      <c r="H157" s="80"/>
      <c r="I157" s="80"/>
      <c r="J157" s="80"/>
      <c r="K157" s="80"/>
      <c r="L157" s="115"/>
      <c r="M157" s="115"/>
      <c r="N157" s="80"/>
      <c r="O157" s="33"/>
      <c r="P157" s="33"/>
      <c r="Q157" s="33"/>
      <c r="R157" s="87" t="str">
        <f t="shared" si="34"/>
        <v/>
      </c>
      <c r="S157" s="84"/>
      <c r="T157" s="84"/>
      <c r="U157" s="84"/>
      <c r="V157" s="84"/>
      <c r="W157" s="84"/>
      <c r="X157" s="33" t="str">
        <f t="shared" si="47"/>
        <v/>
      </c>
      <c r="Y157" s="33"/>
      <c r="Z157" s="33"/>
      <c r="AA157" s="33"/>
      <c r="AB157" s="33"/>
      <c r="AC157" s="33"/>
      <c r="AD157" s="33"/>
      <c r="AE157" s="33"/>
      <c r="AF157" s="33"/>
      <c r="AG157" s="27"/>
      <c r="AH157" s="7"/>
      <c r="AI157" s="17" t="str">
        <f t="shared" si="35"/>
        <v/>
      </c>
      <c r="AJ157" s="17">
        <f t="shared" si="46"/>
        <v>153</v>
      </c>
      <c r="AK157" s="17" t="str">
        <f t="shared" si="36"/>
        <v>Fill in supplementary fields</v>
      </c>
      <c r="AL157" s="17" t="str">
        <f t="shared" si="37"/>
        <v>Fill in supplementary fields</v>
      </c>
      <c r="AM157" s="17" t="str">
        <f t="shared" si="38"/>
        <v>Fill in supplementary fields</v>
      </c>
      <c r="AN157" s="17" t="str">
        <f t="shared" si="39"/>
        <v>Fill in supplementary fields</v>
      </c>
      <c r="AO157" s="17" t="str">
        <f t="shared" si="40"/>
        <v>Fill in supplementary fields</v>
      </c>
      <c r="AP157" s="17" t="str">
        <f t="shared" si="41"/>
        <v>Enter exposure values in fields A and B</v>
      </c>
      <c r="AQ157" s="17" t="str">
        <f t="shared" si="42"/>
        <v>Fill in supplementary fields</v>
      </c>
      <c r="AR157" s="17" t="str">
        <f t="shared" si="43"/>
        <v>Fill in supplementary fields</v>
      </c>
      <c r="AS157" s="17" t="str">
        <f t="shared" si="44"/>
        <v>Fill in supplementary fields</v>
      </c>
      <c r="AT157" s="17" t="str">
        <f t="shared" si="45"/>
        <v>Fill in supplementary fields</v>
      </c>
      <c r="AU157" s="17" t="s">
        <v>26</v>
      </c>
      <c r="AV157" s="17"/>
      <c r="AW157" s="17"/>
      <c r="AX157" s="12"/>
      <c r="AY157" s="9"/>
      <c r="AZ157" s="9"/>
      <c r="BA157" s="9"/>
    </row>
    <row r="158" spans="1:53" s="6" customFormat="1" x14ac:dyDescent="0.25">
      <c r="A158" s="80"/>
      <c r="B158" s="80"/>
      <c r="C158" s="81"/>
      <c r="D158" s="33"/>
      <c r="E158" s="80"/>
      <c r="F158" s="80"/>
      <c r="G158" s="80"/>
      <c r="H158" s="80"/>
      <c r="I158" s="80"/>
      <c r="J158" s="80"/>
      <c r="K158" s="80"/>
      <c r="L158" s="115"/>
      <c r="M158" s="115"/>
      <c r="N158" s="80"/>
      <c r="O158" s="33"/>
      <c r="P158" s="33"/>
      <c r="Q158" s="33"/>
      <c r="R158" s="87" t="str">
        <f t="shared" si="34"/>
        <v/>
      </c>
      <c r="S158" s="84"/>
      <c r="T158" s="84"/>
      <c r="U158" s="84"/>
      <c r="V158" s="84"/>
      <c r="W158" s="84"/>
      <c r="X158" s="33" t="str">
        <f t="shared" si="47"/>
        <v/>
      </c>
      <c r="Y158" s="33"/>
      <c r="Z158" s="33"/>
      <c r="AA158" s="33"/>
      <c r="AB158" s="33"/>
      <c r="AC158" s="33"/>
      <c r="AD158" s="33"/>
      <c r="AE158" s="33"/>
      <c r="AF158" s="33"/>
      <c r="AG158" s="27"/>
      <c r="AH158" s="7"/>
      <c r="AI158" s="17" t="str">
        <f t="shared" si="35"/>
        <v/>
      </c>
      <c r="AJ158" s="17">
        <f t="shared" si="46"/>
        <v>154</v>
      </c>
      <c r="AK158" s="17" t="str">
        <f t="shared" si="36"/>
        <v>Fill in supplementary fields</v>
      </c>
      <c r="AL158" s="17" t="str">
        <f t="shared" si="37"/>
        <v>Fill in supplementary fields</v>
      </c>
      <c r="AM158" s="17" t="str">
        <f t="shared" si="38"/>
        <v>Fill in supplementary fields</v>
      </c>
      <c r="AN158" s="17" t="str">
        <f t="shared" si="39"/>
        <v>Fill in supplementary fields</v>
      </c>
      <c r="AO158" s="17" t="str">
        <f t="shared" si="40"/>
        <v>Fill in supplementary fields</v>
      </c>
      <c r="AP158" s="17" t="str">
        <f t="shared" si="41"/>
        <v>Enter exposure values in fields A and B</v>
      </c>
      <c r="AQ158" s="17" t="str">
        <f t="shared" si="42"/>
        <v>Fill in supplementary fields</v>
      </c>
      <c r="AR158" s="17" t="str">
        <f t="shared" si="43"/>
        <v>Fill in supplementary fields</v>
      </c>
      <c r="AS158" s="17" t="str">
        <f t="shared" si="44"/>
        <v>Fill in supplementary fields</v>
      </c>
      <c r="AT158" s="17" t="str">
        <f t="shared" si="45"/>
        <v>Fill in supplementary fields</v>
      </c>
      <c r="AU158" s="17" t="s">
        <v>26</v>
      </c>
      <c r="AV158" s="17"/>
      <c r="AW158" s="17"/>
      <c r="AX158" s="12"/>
      <c r="AY158" s="9"/>
      <c r="AZ158" s="9"/>
      <c r="BA158" s="9"/>
    </row>
    <row r="159" spans="1:53" s="6" customFormat="1" x14ac:dyDescent="0.25">
      <c r="A159" s="80"/>
      <c r="B159" s="80"/>
      <c r="C159" s="81"/>
      <c r="D159" s="33"/>
      <c r="E159" s="80"/>
      <c r="F159" s="80"/>
      <c r="G159" s="80"/>
      <c r="H159" s="80"/>
      <c r="I159" s="80"/>
      <c r="J159" s="80"/>
      <c r="K159" s="80"/>
      <c r="L159" s="115"/>
      <c r="M159" s="115"/>
      <c r="N159" s="80"/>
      <c r="O159" s="33"/>
      <c r="P159" s="33"/>
      <c r="Q159" s="33"/>
      <c r="R159" s="87" t="str">
        <f t="shared" si="34"/>
        <v/>
      </c>
      <c r="S159" s="84"/>
      <c r="T159" s="84"/>
      <c r="U159" s="84"/>
      <c r="V159" s="84"/>
      <c r="W159" s="84"/>
      <c r="X159" s="33" t="str">
        <f t="shared" si="47"/>
        <v/>
      </c>
      <c r="Y159" s="33"/>
      <c r="Z159" s="33"/>
      <c r="AA159" s="33"/>
      <c r="AB159" s="33"/>
      <c r="AC159" s="33"/>
      <c r="AD159" s="33"/>
      <c r="AE159" s="33"/>
      <c r="AF159" s="33"/>
      <c r="AG159" s="27"/>
      <c r="AH159" s="7"/>
      <c r="AI159" s="17" t="str">
        <f t="shared" si="35"/>
        <v/>
      </c>
      <c r="AJ159" s="17">
        <f t="shared" si="46"/>
        <v>155</v>
      </c>
      <c r="AK159" s="17" t="str">
        <f t="shared" si="36"/>
        <v>Fill in supplementary fields</v>
      </c>
      <c r="AL159" s="17" t="str">
        <f t="shared" si="37"/>
        <v>Fill in supplementary fields</v>
      </c>
      <c r="AM159" s="17" t="str">
        <f t="shared" si="38"/>
        <v>Fill in supplementary fields</v>
      </c>
      <c r="AN159" s="17" t="str">
        <f t="shared" si="39"/>
        <v>Fill in supplementary fields</v>
      </c>
      <c r="AO159" s="17" t="str">
        <f t="shared" si="40"/>
        <v>Fill in supplementary fields</v>
      </c>
      <c r="AP159" s="17" t="str">
        <f t="shared" si="41"/>
        <v>Enter exposure values in fields A and B</v>
      </c>
      <c r="AQ159" s="17" t="str">
        <f t="shared" si="42"/>
        <v>Fill in supplementary fields</v>
      </c>
      <c r="AR159" s="17" t="str">
        <f t="shared" si="43"/>
        <v>Fill in supplementary fields</v>
      </c>
      <c r="AS159" s="17" t="str">
        <f t="shared" si="44"/>
        <v>Fill in supplementary fields</v>
      </c>
      <c r="AT159" s="17" t="str">
        <f t="shared" si="45"/>
        <v>Fill in supplementary fields</v>
      </c>
      <c r="AU159" s="17" t="s">
        <v>26</v>
      </c>
      <c r="AV159" s="17"/>
      <c r="AW159" s="17"/>
      <c r="AX159" s="12"/>
      <c r="AY159" s="9"/>
      <c r="AZ159" s="9"/>
      <c r="BA159" s="9"/>
    </row>
    <row r="160" spans="1:53" s="6" customFormat="1" x14ac:dyDescent="0.25">
      <c r="A160" s="80"/>
      <c r="B160" s="80"/>
      <c r="C160" s="81"/>
      <c r="D160" s="33"/>
      <c r="E160" s="80"/>
      <c r="F160" s="80"/>
      <c r="G160" s="80"/>
      <c r="H160" s="80"/>
      <c r="I160" s="80"/>
      <c r="J160" s="80"/>
      <c r="K160" s="80"/>
      <c r="L160" s="115"/>
      <c r="M160" s="115"/>
      <c r="N160" s="80"/>
      <c r="O160" s="33"/>
      <c r="P160" s="33"/>
      <c r="Q160" s="33"/>
      <c r="R160" s="87" t="str">
        <f t="shared" si="34"/>
        <v/>
      </c>
      <c r="S160" s="84"/>
      <c r="T160" s="84"/>
      <c r="U160" s="84"/>
      <c r="V160" s="84"/>
      <c r="W160" s="84"/>
      <c r="X160" s="33" t="str">
        <f t="shared" si="47"/>
        <v/>
      </c>
      <c r="Y160" s="33"/>
      <c r="Z160" s="33"/>
      <c r="AA160" s="33"/>
      <c r="AB160" s="33"/>
      <c r="AC160" s="33"/>
      <c r="AD160" s="33"/>
      <c r="AE160" s="33"/>
      <c r="AF160" s="33"/>
      <c r="AG160" s="27"/>
      <c r="AH160" s="7"/>
      <c r="AI160" s="17" t="str">
        <f t="shared" si="35"/>
        <v/>
      </c>
      <c r="AJ160" s="17">
        <f t="shared" si="46"/>
        <v>156</v>
      </c>
      <c r="AK160" s="17" t="str">
        <f t="shared" si="36"/>
        <v>Fill in supplementary fields</v>
      </c>
      <c r="AL160" s="17" t="str">
        <f t="shared" si="37"/>
        <v>Fill in supplementary fields</v>
      </c>
      <c r="AM160" s="17" t="str">
        <f t="shared" si="38"/>
        <v>Fill in supplementary fields</v>
      </c>
      <c r="AN160" s="17" t="str">
        <f t="shared" si="39"/>
        <v>Fill in supplementary fields</v>
      </c>
      <c r="AO160" s="17" t="str">
        <f t="shared" si="40"/>
        <v>Fill in supplementary fields</v>
      </c>
      <c r="AP160" s="17" t="str">
        <f t="shared" si="41"/>
        <v>Enter exposure values in fields A and B</v>
      </c>
      <c r="AQ160" s="17" t="str">
        <f t="shared" si="42"/>
        <v>Fill in supplementary fields</v>
      </c>
      <c r="AR160" s="17" t="str">
        <f t="shared" si="43"/>
        <v>Fill in supplementary fields</v>
      </c>
      <c r="AS160" s="17" t="str">
        <f t="shared" si="44"/>
        <v>Fill in supplementary fields</v>
      </c>
      <c r="AT160" s="17" t="str">
        <f t="shared" si="45"/>
        <v>Fill in supplementary fields</v>
      </c>
      <c r="AU160" s="17" t="s">
        <v>26</v>
      </c>
      <c r="AV160" s="17"/>
      <c r="AW160" s="17"/>
      <c r="AX160" s="12"/>
      <c r="AY160" s="9"/>
      <c r="AZ160" s="9"/>
      <c r="BA160" s="9"/>
    </row>
    <row r="161" spans="1:53" s="6" customFormat="1" x14ac:dyDescent="0.25">
      <c r="A161" s="80"/>
      <c r="B161" s="80"/>
      <c r="C161" s="81"/>
      <c r="D161" s="33"/>
      <c r="E161" s="80"/>
      <c r="F161" s="80"/>
      <c r="G161" s="80"/>
      <c r="H161" s="80"/>
      <c r="I161" s="80"/>
      <c r="J161" s="80"/>
      <c r="K161" s="80"/>
      <c r="L161" s="115"/>
      <c r="M161" s="115"/>
      <c r="N161" s="80"/>
      <c r="O161" s="33"/>
      <c r="P161" s="33"/>
      <c r="Q161" s="33"/>
      <c r="R161" s="87" t="str">
        <f t="shared" si="34"/>
        <v/>
      </c>
      <c r="S161" s="84"/>
      <c r="T161" s="84"/>
      <c r="U161" s="84"/>
      <c r="V161" s="84"/>
      <c r="W161" s="84"/>
      <c r="X161" s="33" t="str">
        <f t="shared" si="47"/>
        <v/>
      </c>
      <c r="Y161" s="33"/>
      <c r="Z161" s="33"/>
      <c r="AA161" s="33"/>
      <c r="AB161" s="33"/>
      <c r="AC161" s="33"/>
      <c r="AD161" s="33"/>
      <c r="AE161" s="33"/>
      <c r="AF161" s="33"/>
      <c r="AG161" s="27"/>
      <c r="AH161" s="7"/>
      <c r="AI161" s="17" t="str">
        <f t="shared" si="35"/>
        <v/>
      </c>
      <c r="AJ161" s="17">
        <f t="shared" si="46"/>
        <v>157</v>
      </c>
      <c r="AK161" s="17" t="str">
        <f t="shared" si="36"/>
        <v>Fill in supplementary fields</v>
      </c>
      <c r="AL161" s="17" t="str">
        <f t="shared" si="37"/>
        <v>Fill in supplementary fields</v>
      </c>
      <c r="AM161" s="17" t="str">
        <f t="shared" si="38"/>
        <v>Fill in supplementary fields</v>
      </c>
      <c r="AN161" s="17" t="str">
        <f t="shared" si="39"/>
        <v>Fill in supplementary fields</v>
      </c>
      <c r="AO161" s="17" t="str">
        <f t="shared" si="40"/>
        <v>Fill in supplementary fields</v>
      </c>
      <c r="AP161" s="17" t="str">
        <f t="shared" si="41"/>
        <v>Enter exposure values in fields A and B</v>
      </c>
      <c r="AQ161" s="17" t="str">
        <f t="shared" si="42"/>
        <v>Fill in supplementary fields</v>
      </c>
      <c r="AR161" s="17" t="str">
        <f t="shared" si="43"/>
        <v>Fill in supplementary fields</v>
      </c>
      <c r="AS161" s="17" t="str">
        <f t="shared" si="44"/>
        <v>Fill in supplementary fields</v>
      </c>
      <c r="AT161" s="17" t="str">
        <f t="shared" si="45"/>
        <v>Fill in supplementary fields</v>
      </c>
      <c r="AU161" s="17" t="s">
        <v>26</v>
      </c>
      <c r="AV161" s="17"/>
      <c r="AW161" s="17"/>
      <c r="AX161" s="12"/>
      <c r="AY161" s="9"/>
      <c r="AZ161" s="9"/>
      <c r="BA161" s="9"/>
    </row>
    <row r="162" spans="1:53" s="6" customFormat="1" x14ac:dyDescent="0.25">
      <c r="A162" s="80"/>
      <c r="B162" s="80"/>
      <c r="C162" s="81"/>
      <c r="D162" s="33"/>
      <c r="E162" s="80"/>
      <c r="F162" s="80"/>
      <c r="G162" s="80"/>
      <c r="H162" s="80"/>
      <c r="I162" s="80"/>
      <c r="J162" s="80"/>
      <c r="K162" s="80"/>
      <c r="L162" s="115"/>
      <c r="M162" s="115"/>
      <c r="N162" s="80"/>
      <c r="O162" s="33"/>
      <c r="P162" s="33"/>
      <c r="Q162" s="33"/>
      <c r="R162" s="87" t="str">
        <f t="shared" si="34"/>
        <v/>
      </c>
      <c r="S162" s="84"/>
      <c r="T162" s="84"/>
      <c r="U162" s="84"/>
      <c r="V162" s="84"/>
      <c r="W162" s="84"/>
      <c r="X162" s="33" t="str">
        <f t="shared" si="47"/>
        <v/>
      </c>
      <c r="Y162" s="33"/>
      <c r="Z162" s="33"/>
      <c r="AA162" s="33"/>
      <c r="AB162" s="33"/>
      <c r="AC162" s="33"/>
      <c r="AD162" s="33"/>
      <c r="AE162" s="33"/>
      <c r="AF162" s="33"/>
      <c r="AG162" s="27"/>
      <c r="AH162" s="7"/>
      <c r="AI162" s="17" t="str">
        <f t="shared" si="35"/>
        <v/>
      </c>
      <c r="AJ162" s="17">
        <f t="shared" si="46"/>
        <v>158</v>
      </c>
      <c r="AK162" s="17" t="str">
        <f t="shared" si="36"/>
        <v>Fill in supplementary fields</v>
      </c>
      <c r="AL162" s="17" t="str">
        <f t="shared" si="37"/>
        <v>Fill in supplementary fields</v>
      </c>
      <c r="AM162" s="17" t="str">
        <f t="shared" si="38"/>
        <v>Fill in supplementary fields</v>
      </c>
      <c r="AN162" s="17" t="str">
        <f t="shared" si="39"/>
        <v>Fill in supplementary fields</v>
      </c>
      <c r="AO162" s="17" t="str">
        <f t="shared" si="40"/>
        <v>Fill in supplementary fields</v>
      </c>
      <c r="AP162" s="17" t="str">
        <f t="shared" si="41"/>
        <v>Enter exposure values in fields A and B</v>
      </c>
      <c r="AQ162" s="17" t="str">
        <f t="shared" si="42"/>
        <v>Fill in supplementary fields</v>
      </c>
      <c r="AR162" s="17" t="str">
        <f t="shared" si="43"/>
        <v>Fill in supplementary fields</v>
      </c>
      <c r="AS162" s="17" t="str">
        <f t="shared" si="44"/>
        <v>Fill in supplementary fields</v>
      </c>
      <c r="AT162" s="17" t="str">
        <f t="shared" si="45"/>
        <v>Fill in supplementary fields</v>
      </c>
      <c r="AU162" s="17" t="s">
        <v>26</v>
      </c>
      <c r="AV162" s="17"/>
      <c r="AW162" s="17"/>
      <c r="AX162" s="12"/>
      <c r="AY162" s="9"/>
      <c r="AZ162" s="9"/>
      <c r="BA162" s="9"/>
    </row>
    <row r="163" spans="1:53" s="6" customFormat="1" x14ac:dyDescent="0.25">
      <c r="A163" s="80"/>
      <c r="B163" s="80"/>
      <c r="C163" s="81"/>
      <c r="D163" s="33"/>
      <c r="E163" s="80"/>
      <c r="F163" s="80"/>
      <c r="G163" s="80"/>
      <c r="H163" s="80"/>
      <c r="I163" s="80"/>
      <c r="J163" s="80"/>
      <c r="K163" s="80"/>
      <c r="L163" s="115"/>
      <c r="M163" s="115"/>
      <c r="N163" s="80"/>
      <c r="O163" s="33"/>
      <c r="P163" s="33"/>
      <c r="Q163" s="33"/>
      <c r="R163" s="87" t="str">
        <f t="shared" si="34"/>
        <v/>
      </c>
      <c r="S163" s="84"/>
      <c r="T163" s="84"/>
      <c r="U163" s="84"/>
      <c r="V163" s="84"/>
      <c r="W163" s="84"/>
      <c r="X163" s="33" t="str">
        <f t="shared" si="47"/>
        <v/>
      </c>
      <c r="Y163" s="33"/>
      <c r="Z163" s="33"/>
      <c r="AA163" s="33"/>
      <c r="AB163" s="33"/>
      <c r="AC163" s="33"/>
      <c r="AD163" s="33"/>
      <c r="AE163" s="33"/>
      <c r="AF163" s="33"/>
      <c r="AG163" s="27"/>
      <c r="AH163" s="7"/>
      <c r="AI163" s="17" t="str">
        <f t="shared" si="35"/>
        <v/>
      </c>
      <c r="AJ163" s="17">
        <f t="shared" si="46"/>
        <v>159</v>
      </c>
      <c r="AK163" s="17" t="str">
        <f t="shared" si="36"/>
        <v>Fill in supplementary fields</v>
      </c>
      <c r="AL163" s="17" t="str">
        <f t="shared" si="37"/>
        <v>Fill in supplementary fields</v>
      </c>
      <c r="AM163" s="17" t="str">
        <f t="shared" si="38"/>
        <v>Fill in supplementary fields</v>
      </c>
      <c r="AN163" s="17" t="str">
        <f t="shared" si="39"/>
        <v>Fill in supplementary fields</v>
      </c>
      <c r="AO163" s="17" t="str">
        <f t="shared" si="40"/>
        <v>Fill in supplementary fields</v>
      </c>
      <c r="AP163" s="17" t="str">
        <f t="shared" si="41"/>
        <v>Enter exposure values in fields A and B</v>
      </c>
      <c r="AQ163" s="17" t="str">
        <f t="shared" si="42"/>
        <v>Fill in supplementary fields</v>
      </c>
      <c r="AR163" s="17" t="str">
        <f t="shared" si="43"/>
        <v>Fill in supplementary fields</v>
      </c>
      <c r="AS163" s="17" t="str">
        <f t="shared" si="44"/>
        <v>Fill in supplementary fields</v>
      </c>
      <c r="AT163" s="17" t="str">
        <f t="shared" si="45"/>
        <v>Fill in supplementary fields</v>
      </c>
      <c r="AU163" s="17" t="s">
        <v>26</v>
      </c>
      <c r="AV163" s="17"/>
      <c r="AW163" s="17"/>
      <c r="AX163" s="12"/>
      <c r="AY163" s="9"/>
      <c r="AZ163" s="9"/>
      <c r="BA163" s="9"/>
    </row>
    <row r="164" spans="1:53" s="6" customFormat="1" x14ac:dyDescent="0.25">
      <c r="A164" s="80"/>
      <c r="B164" s="80"/>
      <c r="C164" s="81"/>
      <c r="D164" s="33"/>
      <c r="E164" s="80"/>
      <c r="F164" s="80"/>
      <c r="G164" s="80"/>
      <c r="H164" s="80"/>
      <c r="I164" s="80"/>
      <c r="J164" s="80"/>
      <c r="K164" s="80"/>
      <c r="L164" s="115"/>
      <c r="M164" s="115"/>
      <c r="N164" s="80"/>
      <c r="O164" s="33"/>
      <c r="P164" s="33"/>
      <c r="Q164" s="33"/>
      <c r="R164" s="87" t="str">
        <f t="shared" si="34"/>
        <v/>
      </c>
      <c r="S164" s="84"/>
      <c r="T164" s="84"/>
      <c r="U164" s="84"/>
      <c r="V164" s="84"/>
      <c r="W164" s="84"/>
      <c r="X164" s="33" t="str">
        <f t="shared" si="47"/>
        <v/>
      </c>
      <c r="Y164" s="33"/>
      <c r="Z164" s="33"/>
      <c r="AA164" s="33"/>
      <c r="AB164" s="33"/>
      <c r="AC164" s="33"/>
      <c r="AD164" s="33"/>
      <c r="AE164" s="33"/>
      <c r="AF164" s="33"/>
      <c r="AG164" s="27"/>
      <c r="AH164" s="7"/>
      <c r="AI164" s="17" t="str">
        <f t="shared" si="35"/>
        <v/>
      </c>
      <c r="AJ164" s="17">
        <f t="shared" si="46"/>
        <v>160</v>
      </c>
      <c r="AK164" s="17" t="str">
        <f t="shared" si="36"/>
        <v>Fill in supplementary fields</v>
      </c>
      <c r="AL164" s="17" t="str">
        <f t="shared" si="37"/>
        <v>Fill in supplementary fields</v>
      </c>
      <c r="AM164" s="17" t="str">
        <f t="shared" si="38"/>
        <v>Fill in supplementary fields</v>
      </c>
      <c r="AN164" s="17" t="str">
        <f t="shared" si="39"/>
        <v>Fill in supplementary fields</v>
      </c>
      <c r="AO164" s="17" t="str">
        <f t="shared" si="40"/>
        <v>Fill in supplementary fields</v>
      </c>
      <c r="AP164" s="17" t="str">
        <f t="shared" si="41"/>
        <v>Enter exposure values in fields A and B</v>
      </c>
      <c r="AQ164" s="17" t="str">
        <f t="shared" si="42"/>
        <v>Fill in supplementary fields</v>
      </c>
      <c r="AR164" s="17" t="str">
        <f t="shared" si="43"/>
        <v>Fill in supplementary fields</v>
      </c>
      <c r="AS164" s="17" t="str">
        <f t="shared" si="44"/>
        <v>Fill in supplementary fields</v>
      </c>
      <c r="AT164" s="17" t="str">
        <f t="shared" si="45"/>
        <v>Fill in supplementary fields</v>
      </c>
      <c r="AU164" s="17" t="s">
        <v>26</v>
      </c>
      <c r="AV164" s="17"/>
      <c r="AW164" s="17"/>
      <c r="AX164" s="12"/>
      <c r="AY164" s="9"/>
      <c r="AZ164" s="9"/>
      <c r="BA164" s="9"/>
    </row>
    <row r="165" spans="1:53" s="6" customFormat="1" x14ac:dyDescent="0.25">
      <c r="A165" s="80"/>
      <c r="B165" s="80"/>
      <c r="C165" s="81"/>
      <c r="D165" s="33"/>
      <c r="E165" s="80"/>
      <c r="F165" s="80"/>
      <c r="G165" s="80"/>
      <c r="H165" s="80"/>
      <c r="I165" s="80"/>
      <c r="J165" s="80"/>
      <c r="K165" s="80"/>
      <c r="L165" s="115"/>
      <c r="M165" s="115"/>
      <c r="N165" s="80"/>
      <c r="O165" s="33"/>
      <c r="P165" s="33"/>
      <c r="Q165" s="33"/>
      <c r="R165" s="87" t="str">
        <f t="shared" si="34"/>
        <v/>
      </c>
      <c r="S165" s="84"/>
      <c r="T165" s="84"/>
      <c r="U165" s="84"/>
      <c r="V165" s="84"/>
      <c r="W165" s="84"/>
      <c r="X165" s="33" t="str">
        <f t="shared" si="47"/>
        <v/>
      </c>
      <c r="Y165" s="33"/>
      <c r="Z165" s="33"/>
      <c r="AA165" s="33"/>
      <c r="AB165" s="33"/>
      <c r="AC165" s="33"/>
      <c r="AD165" s="33"/>
      <c r="AE165" s="33"/>
      <c r="AF165" s="33"/>
      <c r="AG165" s="27"/>
      <c r="AH165" s="7"/>
      <c r="AI165" s="17" t="str">
        <f t="shared" si="35"/>
        <v/>
      </c>
      <c r="AJ165" s="17">
        <f t="shared" si="46"/>
        <v>161</v>
      </c>
      <c r="AK165" s="17" t="str">
        <f t="shared" si="36"/>
        <v>Fill in supplementary fields</v>
      </c>
      <c r="AL165" s="17" t="str">
        <f t="shared" si="37"/>
        <v>Fill in supplementary fields</v>
      </c>
      <c r="AM165" s="17" t="str">
        <f t="shared" si="38"/>
        <v>Fill in supplementary fields</v>
      </c>
      <c r="AN165" s="17" t="str">
        <f t="shared" si="39"/>
        <v>Fill in supplementary fields</v>
      </c>
      <c r="AO165" s="17" t="str">
        <f t="shared" si="40"/>
        <v>Fill in supplementary fields</v>
      </c>
      <c r="AP165" s="17" t="str">
        <f t="shared" si="41"/>
        <v>Enter exposure values in fields A and B</v>
      </c>
      <c r="AQ165" s="17" t="str">
        <f t="shared" si="42"/>
        <v>Fill in supplementary fields</v>
      </c>
      <c r="AR165" s="17" t="str">
        <f t="shared" si="43"/>
        <v>Fill in supplementary fields</v>
      </c>
      <c r="AS165" s="17" t="str">
        <f t="shared" si="44"/>
        <v>Fill in supplementary fields</v>
      </c>
      <c r="AT165" s="17" t="str">
        <f t="shared" si="45"/>
        <v>Fill in supplementary fields</v>
      </c>
      <c r="AU165" s="17" t="s">
        <v>26</v>
      </c>
      <c r="AV165" s="17"/>
      <c r="AW165" s="17"/>
      <c r="AX165" s="12"/>
      <c r="AY165" s="9"/>
      <c r="AZ165" s="9"/>
      <c r="BA165" s="9"/>
    </row>
    <row r="166" spans="1:53" s="6" customFormat="1" x14ac:dyDescent="0.25">
      <c r="A166" s="80"/>
      <c r="B166" s="80"/>
      <c r="C166" s="81"/>
      <c r="D166" s="33"/>
      <c r="E166" s="80"/>
      <c r="F166" s="80"/>
      <c r="G166" s="80"/>
      <c r="H166" s="80"/>
      <c r="I166" s="80"/>
      <c r="J166" s="80"/>
      <c r="K166" s="80"/>
      <c r="L166" s="115"/>
      <c r="M166" s="115"/>
      <c r="N166" s="80"/>
      <c r="O166" s="33"/>
      <c r="P166" s="33"/>
      <c r="Q166" s="33"/>
      <c r="R166" s="87" t="str">
        <f t="shared" ref="R166:R176" si="48">IF(LEN(P166)=0,"",HLOOKUP(AI166,$AK$5:$AT$200,AJ166,FALSE))</f>
        <v/>
      </c>
      <c r="S166" s="84"/>
      <c r="T166" s="84"/>
      <c r="U166" s="84"/>
      <c r="V166" s="84"/>
      <c r="W166" s="84"/>
      <c r="X166" s="33" t="str">
        <f t="shared" si="47"/>
        <v/>
      </c>
      <c r="Y166" s="33"/>
      <c r="Z166" s="33"/>
      <c r="AA166" s="33"/>
      <c r="AB166" s="33"/>
      <c r="AC166" s="33"/>
      <c r="AD166" s="33"/>
      <c r="AE166" s="33"/>
      <c r="AF166" s="33"/>
      <c r="AG166" s="27"/>
      <c r="AH166" s="7"/>
      <c r="AI166" s="17" t="str">
        <f t="shared" ref="AI166:AI200" si="49">IFERROR(VLOOKUP(P166,AV:AW,2,FALSE),"")</f>
        <v/>
      </c>
      <c r="AJ166" s="17">
        <f t="shared" si="46"/>
        <v>162</v>
      </c>
      <c r="AK166" s="17" t="str">
        <f t="shared" si="36"/>
        <v>Fill in supplementary fields</v>
      </c>
      <c r="AL166" s="17" t="str">
        <f t="shared" si="37"/>
        <v>Fill in supplementary fields</v>
      </c>
      <c r="AM166" s="17" t="str">
        <f t="shared" si="38"/>
        <v>Fill in supplementary fields</v>
      </c>
      <c r="AN166" s="17" t="str">
        <f t="shared" si="39"/>
        <v>Fill in supplementary fields</v>
      </c>
      <c r="AO166" s="17" t="str">
        <f t="shared" si="40"/>
        <v>Fill in supplementary fields</v>
      </c>
      <c r="AP166" s="17" t="str">
        <f t="shared" si="41"/>
        <v>Enter exposure values in fields A and B</v>
      </c>
      <c r="AQ166" s="17" t="str">
        <f t="shared" si="42"/>
        <v>Fill in supplementary fields</v>
      </c>
      <c r="AR166" s="17" t="str">
        <f t="shared" si="43"/>
        <v>Fill in supplementary fields</v>
      </c>
      <c r="AS166" s="17" t="str">
        <f t="shared" si="44"/>
        <v>Fill in supplementary fields</v>
      </c>
      <c r="AT166" s="17" t="str">
        <f t="shared" si="45"/>
        <v>Fill in supplementary fields</v>
      </c>
      <c r="AU166" s="17" t="s">
        <v>26</v>
      </c>
      <c r="AV166" s="17"/>
      <c r="AW166" s="17"/>
      <c r="AX166" s="12"/>
      <c r="AY166" s="9"/>
      <c r="AZ166" s="9"/>
      <c r="BA166" s="9"/>
    </row>
    <row r="167" spans="1:53" s="6" customFormat="1" x14ac:dyDescent="0.25">
      <c r="A167" s="80"/>
      <c r="B167" s="80"/>
      <c r="C167" s="81"/>
      <c r="D167" s="33"/>
      <c r="E167" s="80"/>
      <c r="F167" s="80"/>
      <c r="G167" s="80"/>
      <c r="H167" s="80"/>
      <c r="I167" s="80"/>
      <c r="J167" s="80"/>
      <c r="K167" s="80"/>
      <c r="L167" s="115"/>
      <c r="M167" s="115"/>
      <c r="N167" s="80"/>
      <c r="O167" s="33"/>
      <c r="P167" s="33"/>
      <c r="Q167" s="33"/>
      <c r="R167" s="87" t="str">
        <f t="shared" si="48"/>
        <v/>
      </c>
      <c r="S167" s="84"/>
      <c r="T167" s="84"/>
      <c r="U167" s="84"/>
      <c r="V167" s="84"/>
      <c r="W167" s="84"/>
      <c r="X167" s="33" t="str">
        <f t="shared" si="47"/>
        <v/>
      </c>
      <c r="Y167" s="33"/>
      <c r="Z167" s="33"/>
      <c r="AA167" s="33"/>
      <c r="AB167" s="33"/>
      <c r="AC167" s="33"/>
      <c r="AD167" s="33"/>
      <c r="AE167" s="33"/>
      <c r="AF167" s="33"/>
      <c r="AG167" s="27"/>
      <c r="AH167" s="7"/>
      <c r="AI167" s="17" t="str">
        <f t="shared" si="49"/>
        <v/>
      </c>
      <c r="AJ167" s="17">
        <f t="shared" si="46"/>
        <v>163</v>
      </c>
      <c r="AK167" s="17" t="str">
        <f t="shared" si="36"/>
        <v>Fill in supplementary fields</v>
      </c>
      <c r="AL167" s="17" t="str">
        <f t="shared" si="37"/>
        <v>Fill in supplementary fields</v>
      </c>
      <c r="AM167" s="17" t="str">
        <f t="shared" si="38"/>
        <v>Fill in supplementary fields</v>
      </c>
      <c r="AN167" s="17" t="str">
        <f t="shared" si="39"/>
        <v>Fill in supplementary fields</v>
      </c>
      <c r="AO167" s="17" t="str">
        <f t="shared" si="40"/>
        <v>Fill in supplementary fields</v>
      </c>
      <c r="AP167" s="17" t="str">
        <f t="shared" si="41"/>
        <v>Enter exposure values in fields A and B</v>
      </c>
      <c r="AQ167" s="17" t="str">
        <f t="shared" si="42"/>
        <v>Fill in supplementary fields</v>
      </c>
      <c r="AR167" s="17" t="str">
        <f t="shared" si="43"/>
        <v>Fill in supplementary fields</v>
      </c>
      <c r="AS167" s="17" t="str">
        <f t="shared" si="44"/>
        <v>Fill in supplementary fields</v>
      </c>
      <c r="AT167" s="17" t="str">
        <f t="shared" si="45"/>
        <v>Fill in supplementary fields</v>
      </c>
      <c r="AU167" s="17" t="s">
        <v>26</v>
      </c>
      <c r="AV167" s="17"/>
      <c r="AW167" s="17"/>
      <c r="AX167" s="12"/>
      <c r="AY167" s="9"/>
      <c r="AZ167" s="9"/>
      <c r="BA167" s="9"/>
    </row>
    <row r="168" spans="1:53" s="6" customFormat="1" x14ac:dyDescent="0.25">
      <c r="A168" s="80"/>
      <c r="B168" s="80"/>
      <c r="C168" s="81"/>
      <c r="D168" s="33"/>
      <c r="E168" s="80"/>
      <c r="F168" s="80"/>
      <c r="G168" s="80"/>
      <c r="H168" s="80"/>
      <c r="I168" s="80"/>
      <c r="J168" s="80"/>
      <c r="K168" s="80"/>
      <c r="L168" s="115"/>
      <c r="M168" s="115"/>
      <c r="N168" s="80"/>
      <c r="O168" s="33"/>
      <c r="P168" s="33"/>
      <c r="Q168" s="33"/>
      <c r="R168" s="87" t="str">
        <f t="shared" si="48"/>
        <v/>
      </c>
      <c r="S168" s="84"/>
      <c r="T168" s="84"/>
      <c r="U168" s="84"/>
      <c r="V168" s="84"/>
      <c r="W168" s="84"/>
      <c r="X168" s="33" t="str">
        <f t="shared" si="47"/>
        <v/>
      </c>
      <c r="Y168" s="33"/>
      <c r="Z168" s="33"/>
      <c r="AA168" s="33"/>
      <c r="AB168" s="33"/>
      <c r="AC168" s="33"/>
      <c r="AD168" s="33"/>
      <c r="AE168" s="33"/>
      <c r="AF168" s="33"/>
      <c r="AG168" s="27"/>
      <c r="AH168" s="7"/>
      <c r="AI168" s="17" t="str">
        <f t="shared" si="49"/>
        <v/>
      </c>
      <c r="AJ168" s="17">
        <f t="shared" si="46"/>
        <v>164</v>
      </c>
      <c r="AK168" s="17" t="str">
        <f t="shared" si="36"/>
        <v>Fill in supplementary fields</v>
      </c>
      <c r="AL168" s="17" t="str">
        <f t="shared" si="37"/>
        <v>Fill in supplementary fields</v>
      </c>
      <c r="AM168" s="17" t="str">
        <f t="shared" si="38"/>
        <v>Fill in supplementary fields</v>
      </c>
      <c r="AN168" s="17" t="str">
        <f t="shared" si="39"/>
        <v>Fill in supplementary fields</v>
      </c>
      <c r="AO168" s="17" t="str">
        <f t="shared" si="40"/>
        <v>Fill in supplementary fields</v>
      </c>
      <c r="AP168" s="17" t="str">
        <f t="shared" si="41"/>
        <v>Enter exposure values in fields A and B</v>
      </c>
      <c r="AQ168" s="17" t="str">
        <f t="shared" si="42"/>
        <v>Fill in supplementary fields</v>
      </c>
      <c r="AR168" s="17" t="str">
        <f t="shared" si="43"/>
        <v>Fill in supplementary fields</v>
      </c>
      <c r="AS168" s="17" t="str">
        <f t="shared" si="44"/>
        <v>Fill in supplementary fields</v>
      </c>
      <c r="AT168" s="17" t="str">
        <f t="shared" si="45"/>
        <v>Fill in supplementary fields</v>
      </c>
      <c r="AU168" s="17" t="s">
        <v>26</v>
      </c>
      <c r="AV168" s="17"/>
      <c r="AW168" s="17"/>
      <c r="AX168" s="12"/>
      <c r="AY168" s="9"/>
      <c r="AZ168" s="9"/>
      <c r="BA168" s="9"/>
    </row>
    <row r="169" spans="1:53" s="6" customFormat="1" x14ac:dyDescent="0.25">
      <c r="A169" s="80"/>
      <c r="B169" s="80"/>
      <c r="C169" s="81"/>
      <c r="D169" s="33"/>
      <c r="E169" s="80"/>
      <c r="F169" s="80"/>
      <c r="G169" s="80"/>
      <c r="H169" s="80"/>
      <c r="I169" s="80"/>
      <c r="J169" s="80"/>
      <c r="K169" s="80"/>
      <c r="L169" s="115"/>
      <c r="M169" s="115"/>
      <c r="N169" s="80"/>
      <c r="O169" s="33"/>
      <c r="P169" s="33"/>
      <c r="Q169" s="33"/>
      <c r="R169" s="87" t="str">
        <f t="shared" si="48"/>
        <v/>
      </c>
      <c r="S169" s="84"/>
      <c r="T169" s="84"/>
      <c r="U169" s="84"/>
      <c r="V169" s="84"/>
      <c r="W169" s="84"/>
      <c r="X169" s="33" t="str">
        <f t="shared" si="47"/>
        <v/>
      </c>
      <c r="Y169" s="33"/>
      <c r="Z169" s="33"/>
      <c r="AA169" s="33"/>
      <c r="AB169" s="33"/>
      <c r="AC169" s="33"/>
      <c r="AD169" s="33"/>
      <c r="AE169" s="33"/>
      <c r="AF169" s="33"/>
      <c r="AG169" s="27"/>
      <c r="AH169" s="7"/>
      <c r="AI169" s="17" t="str">
        <f t="shared" si="49"/>
        <v/>
      </c>
      <c r="AJ169" s="17">
        <f t="shared" si="46"/>
        <v>165</v>
      </c>
      <c r="AK169" s="17" t="str">
        <f t="shared" si="36"/>
        <v>Fill in supplementary fields</v>
      </c>
      <c r="AL169" s="17" t="str">
        <f t="shared" si="37"/>
        <v>Fill in supplementary fields</v>
      </c>
      <c r="AM169" s="17" t="str">
        <f t="shared" si="38"/>
        <v>Fill in supplementary fields</v>
      </c>
      <c r="AN169" s="17" t="str">
        <f t="shared" si="39"/>
        <v>Fill in supplementary fields</v>
      </c>
      <c r="AO169" s="17" t="str">
        <f t="shared" si="40"/>
        <v>Fill in supplementary fields</v>
      </c>
      <c r="AP169" s="17" t="str">
        <f t="shared" si="41"/>
        <v>Enter exposure values in fields A and B</v>
      </c>
      <c r="AQ169" s="17" t="str">
        <f t="shared" si="42"/>
        <v>Fill in supplementary fields</v>
      </c>
      <c r="AR169" s="17" t="str">
        <f t="shared" si="43"/>
        <v>Fill in supplementary fields</v>
      </c>
      <c r="AS169" s="17" t="str">
        <f t="shared" si="44"/>
        <v>Fill in supplementary fields</v>
      </c>
      <c r="AT169" s="17" t="str">
        <f t="shared" si="45"/>
        <v>Fill in supplementary fields</v>
      </c>
      <c r="AU169" s="17" t="s">
        <v>26</v>
      </c>
      <c r="AV169" s="17"/>
      <c r="AW169" s="17"/>
      <c r="AX169" s="12"/>
      <c r="AY169" s="9"/>
      <c r="AZ169" s="9"/>
      <c r="BA169" s="9"/>
    </row>
    <row r="170" spans="1:53" s="6" customFormat="1" x14ac:dyDescent="0.25">
      <c r="A170" s="80"/>
      <c r="B170" s="80"/>
      <c r="C170" s="81"/>
      <c r="D170" s="33"/>
      <c r="E170" s="80"/>
      <c r="F170" s="80"/>
      <c r="G170" s="80"/>
      <c r="H170" s="80"/>
      <c r="I170" s="80"/>
      <c r="J170" s="80"/>
      <c r="K170" s="80"/>
      <c r="L170" s="115"/>
      <c r="M170" s="115"/>
      <c r="N170" s="80"/>
      <c r="O170" s="33"/>
      <c r="P170" s="33"/>
      <c r="Q170" s="33"/>
      <c r="R170" s="87" t="str">
        <f t="shared" si="48"/>
        <v/>
      </c>
      <c r="S170" s="84"/>
      <c r="T170" s="84"/>
      <c r="U170" s="84"/>
      <c r="V170" s="84"/>
      <c r="W170" s="84"/>
      <c r="X170" s="33" t="str">
        <f t="shared" si="47"/>
        <v/>
      </c>
      <c r="Y170" s="33"/>
      <c r="Z170" s="33"/>
      <c r="AA170" s="33"/>
      <c r="AB170" s="33"/>
      <c r="AC170" s="33"/>
      <c r="AD170" s="33"/>
      <c r="AE170" s="33"/>
      <c r="AF170" s="33"/>
      <c r="AG170" s="27"/>
      <c r="AH170" s="7"/>
      <c r="AI170" s="17" t="str">
        <f t="shared" si="49"/>
        <v/>
      </c>
      <c r="AJ170" s="17">
        <f t="shared" si="46"/>
        <v>166</v>
      </c>
      <c r="AK170" s="17" t="str">
        <f t="shared" si="36"/>
        <v>Fill in supplementary fields</v>
      </c>
      <c r="AL170" s="17" t="str">
        <f t="shared" si="37"/>
        <v>Fill in supplementary fields</v>
      </c>
      <c r="AM170" s="17" t="str">
        <f t="shared" si="38"/>
        <v>Fill in supplementary fields</v>
      </c>
      <c r="AN170" s="17" t="str">
        <f t="shared" si="39"/>
        <v>Fill in supplementary fields</v>
      </c>
      <c r="AO170" s="17" t="str">
        <f t="shared" si="40"/>
        <v>Fill in supplementary fields</v>
      </c>
      <c r="AP170" s="17" t="str">
        <f t="shared" si="41"/>
        <v>Enter exposure values in fields A and B</v>
      </c>
      <c r="AQ170" s="17" t="str">
        <f t="shared" si="42"/>
        <v>Fill in supplementary fields</v>
      </c>
      <c r="AR170" s="17" t="str">
        <f t="shared" si="43"/>
        <v>Fill in supplementary fields</v>
      </c>
      <c r="AS170" s="17" t="str">
        <f t="shared" si="44"/>
        <v>Fill in supplementary fields</v>
      </c>
      <c r="AT170" s="17" t="str">
        <f t="shared" si="45"/>
        <v>Fill in supplementary fields</v>
      </c>
      <c r="AU170" s="17" t="s">
        <v>26</v>
      </c>
      <c r="AV170" s="17"/>
      <c r="AW170" s="17"/>
      <c r="AX170" s="12"/>
      <c r="AY170" s="9"/>
      <c r="AZ170" s="9"/>
      <c r="BA170" s="9"/>
    </row>
    <row r="171" spans="1:53" s="6" customFormat="1" x14ac:dyDescent="0.25">
      <c r="A171" s="80"/>
      <c r="B171" s="80"/>
      <c r="C171" s="81"/>
      <c r="D171" s="33"/>
      <c r="E171" s="80"/>
      <c r="F171" s="80"/>
      <c r="G171" s="80"/>
      <c r="H171" s="80"/>
      <c r="I171" s="80"/>
      <c r="J171" s="80"/>
      <c r="K171" s="80"/>
      <c r="L171" s="115"/>
      <c r="M171" s="115"/>
      <c r="N171" s="80"/>
      <c r="O171" s="33"/>
      <c r="P171" s="33"/>
      <c r="Q171" s="33"/>
      <c r="R171" s="87" t="str">
        <f t="shared" si="48"/>
        <v/>
      </c>
      <c r="S171" s="84"/>
      <c r="T171" s="84"/>
      <c r="U171" s="84"/>
      <c r="V171" s="84"/>
      <c r="W171" s="84"/>
      <c r="X171" s="33" t="str">
        <f t="shared" si="47"/>
        <v/>
      </c>
      <c r="Y171" s="33"/>
      <c r="Z171" s="33"/>
      <c r="AA171" s="33"/>
      <c r="AB171" s="33"/>
      <c r="AC171" s="33"/>
      <c r="AD171" s="33"/>
      <c r="AE171" s="33"/>
      <c r="AF171" s="33"/>
      <c r="AG171" s="27"/>
      <c r="AH171" s="7"/>
      <c r="AI171" s="17" t="str">
        <f t="shared" si="49"/>
        <v/>
      </c>
      <c r="AJ171" s="17">
        <f t="shared" si="46"/>
        <v>167</v>
      </c>
      <c r="AK171" s="17" t="str">
        <f t="shared" si="36"/>
        <v>Fill in supplementary fields</v>
      </c>
      <c r="AL171" s="17" t="str">
        <f t="shared" si="37"/>
        <v>Fill in supplementary fields</v>
      </c>
      <c r="AM171" s="17" t="str">
        <f t="shared" si="38"/>
        <v>Fill in supplementary fields</v>
      </c>
      <c r="AN171" s="17" t="str">
        <f t="shared" si="39"/>
        <v>Fill in supplementary fields</v>
      </c>
      <c r="AO171" s="17" t="str">
        <f t="shared" si="40"/>
        <v>Fill in supplementary fields</v>
      </c>
      <c r="AP171" s="17" t="str">
        <f t="shared" si="41"/>
        <v>Enter exposure values in fields A and B</v>
      </c>
      <c r="AQ171" s="17" t="str">
        <f t="shared" si="42"/>
        <v>Fill in supplementary fields</v>
      </c>
      <c r="AR171" s="17" t="str">
        <f t="shared" si="43"/>
        <v>Fill in supplementary fields</v>
      </c>
      <c r="AS171" s="17" t="str">
        <f t="shared" si="44"/>
        <v>Fill in supplementary fields</v>
      </c>
      <c r="AT171" s="17" t="str">
        <f t="shared" si="45"/>
        <v>Fill in supplementary fields</v>
      </c>
      <c r="AU171" s="17" t="s">
        <v>26</v>
      </c>
      <c r="AV171" s="17"/>
      <c r="AW171" s="17"/>
      <c r="AX171" s="12"/>
      <c r="AY171" s="9"/>
      <c r="AZ171" s="9"/>
      <c r="BA171" s="9"/>
    </row>
    <row r="172" spans="1:53" s="6" customFormat="1" x14ac:dyDescent="0.25">
      <c r="A172" s="80"/>
      <c r="B172" s="80"/>
      <c r="C172" s="81"/>
      <c r="D172" s="33"/>
      <c r="E172" s="80"/>
      <c r="F172" s="80"/>
      <c r="G172" s="80"/>
      <c r="H172" s="80"/>
      <c r="I172" s="80"/>
      <c r="J172" s="80"/>
      <c r="K172" s="80"/>
      <c r="L172" s="115"/>
      <c r="M172" s="115"/>
      <c r="N172" s="80"/>
      <c r="O172" s="33"/>
      <c r="P172" s="33"/>
      <c r="Q172" s="33"/>
      <c r="R172" s="87" t="str">
        <f t="shared" si="48"/>
        <v/>
      </c>
      <c r="S172" s="84"/>
      <c r="T172" s="84"/>
      <c r="U172" s="84"/>
      <c r="V172" s="84"/>
      <c r="W172" s="84"/>
      <c r="X172" s="33" t="str">
        <f t="shared" si="47"/>
        <v/>
      </c>
      <c r="Y172" s="33"/>
      <c r="Z172" s="33"/>
      <c r="AA172" s="33"/>
      <c r="AB172" s="33"/>
      <c r="AC172" s="33"/>
      <c r="AD172" s="33"/>
      <c r="AE172" s="33"/>
      <c r="AF172" s="33"/>
      <c r="AG172" s="27"/>
      <c r="AH172" s="7"/>
      <c r="AI172" s="17" t="str">
        <f t="shared" si="49"/>
        <v/>
      </c>
      <c r="AJ172" s="17">
        <f t="shared" si="46"/>
        <v>168</v>
      </c>
      <c r="AK172" s="17" t="str">
        <f t="shared" si="36"/>
        <v>Fill in supplementary fields</v>
      </c>
      <c r="AL172" s="17" t="str">
        <f t="shared" si="37"/>
        <v>Fill in supplementary fields</v>
      </c>
      <c r="AM172" s="17" t="str">
        <f t="shared" si="38"/>
        <v>Fill in supplementary fields</v>
      </c>
      <c r="AN172" s="17" t="str">
        <f t="shared" si="39"/>
        <v>Fill in supplementary fields</v>
      </c>
      <c r="AO172" s="17" t="str">
        <f t="shared" si="40"/>
        <v>Fill in supplementary fields</v>
      </c>
      <c r="AP172" s="17" t="str">
        <f t="shared" si="41"/>
        <v>Enter exposure values in fields A and B</v>
      </c>
      <c r="AQ172" s="17" t="str">
        <f t="shared" si="42"/>
        <v>Fill in supplementary fields</v>
      </c>
      <c r="AR172" s="17" t="str">
        <f t="shared" si="43"/>
        <v>Fill in supplementary fields</v>
      </c>
      <c r="AS172" s="17" t="str">
        <f t="shared" si="44"/>
        <v>Fill in supplementary fields</v>
      </c>
      <c r="AT172" s="17" t="str">
        <f t="shared" si="45"/>
        <v>Fill in supplementary fields</v>
      </c>
      <c r="AU172" s="17" t="s">
        <v>26</v>
      </c>
      <c r="AV172" s="17"/>
      <c r="AW172" s="17"/>
      <c r="AX172" s="12"/>
      <c r="AY172" s="9"/>
      <c r="AZ172" s="9"/>
      <c r="BA172" s="9"/>
    </row>
    <row r="173" spans="1:53" s="6" customFormat="1" x14ac:dyDescent="0.25">
      <c r="A173" s="80"/>
      <c r="B173" s="80"/>
      <c r="C173" s="81"/>
      <c r="D173" s="33"/>
      <c r="E173" s="80"/>
      <c r="F173" s="80"/>
      <c r="G173" s="80"/>
      <c r="H173" s="80"/>
      <c r="I173" s="80"/>
      <c r="J173" s="80"/>
      <c r="K173" s="80"/>
      <c r="L173" s="115"/>
      <c r="M173" s="115"/>
      <c r="N173" s="80"/>
      <c r="O173" s="33"/>
      <c r="P173" s="33"/>
      <c r="Q173" s="33"/>
      <c r="R173" s="87" t="str">
        <f t="shared" si="48"/>
        <v/>
      </c>
      <c r="S173" s="84"/>
      <c r="T173" s="84"/>
      <c r="U173" s="84"/>
      <c r="V173" s="84"/>
      <c r="W173" s="84"/>
      <c r="X173" s="33" t="str">
        <f t="shared" si="47"/>
        <v/>
      </c>
      <c r="Y173" s="33"/>
      <c r="Z173" s="33"/>
      <c r="AA173" s="33"/>
      <c r="AB173" s="33"/>
      <c r="AC173" s="33"/>
      <c r="AD173" s="33"/>
      <c r="AE173" s="33"/>
      <c r="AF173" s="33"/>
      <c r="AG173" s="27"/>
      <c r="AH173" s="7"/>
      <c r="AI173" s="17" t="str">
        <f t="shared" si="49"/>
        <v/>
      </c>
      <c r="AJ173" s="17">
        <f t="shared" si="46"/>
        <v>169</v>
      </c>
      <c r="AK173" s="17" t="str">
        <f t="shared" si="36"/>
        <v>Fill in supplementary fields</v>
      </c>
      <c r="AL173" s="17" t="str">
        <f t="shared" si="37"/>
        <v>Fill in supplementary fields</v>
      </c>
      <c r="AM173" s="17" t="str">
        <f t="shared" si="38"/>
        <v>Fill in supplementary fields</v>
      </c>
      <c r="AN173" s="17" t="str">
        <f t="shared" si="39"/>
        <v>Fill in supplementary fields</v>
      </c>
      <c r="AO173" s="17" t="str">
        <f t="shared" si="40"/>
        <v>Fill in supplementary fields</v>
      </c>
      <c r="AP173" s="17" t="str">
        <f t="shared" si="41"/>
        <v>Enter exposure values in fields A and B</v>
      </c>
      <c r="AQ173" s="17" t="str">
        <f t="shared" si="42"/>
        <v>Fill in supplementary fields</v>
      </c>
      <c r="AR173" s="17" t="str">
        <f t="shared" si="43"/>
        <v>Fill in supplementary fields</v>
      </c>
      <c r="AS173" s="17" t="str">
        <f t="shared" si="44"/>
        <v>Fill in supplementary fields</v>
      </c>
      <c r="AT173" s="17" t="str">
        <f t="shared" si="45"/>
        <v>Fill in supplementary fields</v>
      </c>
      <c r="AU173" s="17" t="s">
        <v>26</v>
      </c>
      <c r="AV173" s="17"/>
      <c r="AW173" s="17"/>
      <c r="AX173" s="12"/>
      <c r="AY173" s="9"/>
      <c r="AZ173" s="9"/>
      <c r="BA173" s="9"/>
    </row>
    <row r="174" spans="1:53" s="6" customFormat="1" x14ac:dyDescent="0.25">
      <c r="A174" s="80"/>
      <c r="B174" s="80"/>
      <c r="C174" s="81"/>
      <c r="D174" s="33"/>
      <c r="E174" s="80"/>
      <c r="F174" s="80"/>
      <c r="G174" s="80"/>
      <c r="H174" s="80"/>
      <c r="I174" s="80"/>
      <c r="J174" s="80"/>
      <c r="K174" s="80"/>
      <c r="L174" s="115"/>
      <c r="M174" s="115"/>
      <c r="N174" s="80"/>
      <c r="O174" s="33"/>
      <c r="P174" s="33"/>
      <c r="Q174" s="33"/>
      <c r="R174" s="87" t="str">
        <f t="shared" si="48"/>
        <v/>
      </c>
      <c r="S174" s="84"/>
      <c r="T174" s="84"/>
      <c r="U174" s="84"/>
      <c r="V174" s="84"/>
      <c r="W174" s="84"/>
      <c r="X174" s="33" t="str">
        <f t="shared" si="47"/>
        <v/>
      </c>
      <c r="Y174" s="33"/>
      <c r="Z174" s="33"/>
      <c r="AA174" s="33"/>
      <c r="AB174" s="33"/>
      <c r="AC174" s="33"/>
      <c r="AD174" s="33"/>
      <c r="AE174" s="33"/>
      <c r="AF174" s="33"/>
      <c r="AG174" s="27"/>
      <c r="AH174" s="7"/>
      <c r="AI174" s="17" t="str">
        <f t="shared" si="49"/>
        <v/>
      </c>
      <c r="AJ174" s="17">
        <f t="shared" si="46"/>
        <v>170</v>
      </c>
      <c r="AK174" s="17" t="str">
        <f t="shared" si="36"/>
        <v>Fill in supplementary fields</v>
      </c>
      <c r="AL174" s="17" t="str">
        <f t="shared" si="37"/>
        <v>Fill in supplementary fields</v>
      </c>
      <c r="AM174" s="17" t="str">
        <f t="shared" si="38"/>
        <v>Fill in supplementary fields</v>
      </c>
      <c r="AN174" s="17" t="str">
        <f t="shared" si="39"/>
        <v>Fill in supplementary fields</v>
      </c>
      <c r="AO174" s="17" t="str">
        <f t="shared" si="40"/>
        <v>Fill in supplementary fields</v>
      </c>
      <c r="AP174" s="17" t="str">
        <f t="shared" si="41"/>
        <v>Enter exposure values in fields A and B</v>
      </c>
      <c r="AQ174" s="17" t="str">
        <f t="shared" si="42"/>
        <v>Fill in supplementary fields</v>
      </c>
      <c r="AR174" s="17" t="str">
        <f t="shared" si="43"/>
        <v>Fill in supplementary fields</v>
      </c>
      <c r="AS174" s="17" t="str">
        <f t="shared" si="44"/>
        <v>Fill in supplementary fields</v>
      </c>
      <c r="AT174" s="17" t="str">
        <f t="shared" si="45"/>
        <v>Fill in supplementary fields</v>
      </c>
      <c r="AU174" s="17" t="s">
        <v>26</v>
      </c>
      <c r="AV174" s="17"/>
      <c r="AW174" s="17"/>
      <c r="AX174" s="12"/>
      <c r="AY174" s="9"/>
      <c r="AZ174" s="9"/>
      <c r="BA174" s="9"/>
    </row>
    <row r="175" spans="1:53" s="6" customFormat="1" x14ac:dyDescent="0.25">
      <c r="A175" s="80"/>
      <c r="B175" s="80"/>
      <c r="C175" s="81"/>
      <c r="D175" s="33"/>
      <c r="E175" s="80"/>
      <c r="F175" s="80"/>
      <c r="G175" s="80"/>
      <c r="H175" s="80"/>
      <c r="I175" s="80"/>
      <c r="J175" s="80"/>
      <c r="K175" s="80"/>
      <c r="L175" s="115"/>
      <c r="M175" s="115"/>
      <c r="N175" s="80"/>
      <c r="O175" s="33"/>
      <c r="P175" s="33"/>
      <c r="Q175" s="33"/>
      <c r="R175" s="87" t="str">
        <f t="shared" si="48"/>
        <v/>
      </c>
      <c r="S175" s="84"/>
      <c r="T175" s="84"/>
      <c r="U175" s="84"/>
      <c r="V175" s="84"/>
      <c r="W175" s="84"/>
      <c r="X175" s="33" t="str">
        <f t="shared" si="47"/>
        <v/>
      </c>
      <c r="Y175" s="33"/>
      <c r="Z175" s="33"/>
      <c r="AA175" s="33"/>
      <c r="AB175" s="33"/>
      <c r="AC175" s="33"/>
      <c r="AD175" s="33"/>
      <c r="AE175" s="33"/>
      <c r="AF175" s="33"/>
      <c r="AG175" s="27"/>
      <c r="AH175" s="7"/>
      <c r="AI175" s="17" t="str">
        <f t="shared" si="49"/>
        <v/>
      </c>
      <c r="AJ175" s="17">
        <f t="shared" si="46"/>
        <v>171</v>
      </c>
      <c r="AK175" s="17" t="str">
        <f t="shared" si="36"/>
        <v>Fill in supplementary fields</v>
      </c>
      <c r="AL175" s="17" t="str">
        <f t="shared" si="37"/>
        <v>Fill in supplementary fields</v>
      </c>
      <c r="AM175" s="17" t="str">
        <f t="shared" si="38"/>
        <v>Fill in supplementary fields</v>
      </c>
      <c r="AN175" s="17" t="str">
        <f t="shared" si="39"/>
        <v>Fill in supplementary fields</v>
      </c>
      <c r="AO175" s="17" t="str">
        <f t="shared" si="40"/>
        <v>Fill in supplementary fields</v>
      </c>
      <c r="AP175" s="17" t="str">
        <f t="shared" si="41"/>
        <v>Enter exposure values in fields A and B</v>
      </c>
      <c r="AQ175" s="17" t="str">
        <f t="shared" si="42"/>
        <v>Fill in supplementary fields</v>
      </c>
      <c r="AR175" s="17" t="str">
        <f t="shared" si="43"/>
        <v>Fill in supplementary fields</v>
      </c>
      <c r="AS175" s="17" t="str">
        <f t="shared" si="44"/>
        <v>Fill in supplementary fields</v>
      </c>
      <c r="AT175" s="17" t="str">
        <f t="shared" si="45"/>
        <v>Fill in supplementary fields</v>
      </c>
      <c r="AU175" s="17" t="s">
        <v>26</v>
      </c>
      <c r="AV175" s="17"/>
      <c r="AW175" s="17"/>
      <c r="AX175" s="12"/>
      <c r="AY175" s="9"/>
      <c r="AZ175" s="9"/>
      <c r="BA175" s="9"/>
    </row>
    <row r="176" spans="1:53" s="6" customFormat="1" x14ac:dyDescent="0.25">
      <c r="A176" s="80"/>
      <c r="B176" s="80"/>
      <c r="C176" s="81"/>
      <c r="D176" s="33"/>
      <c r="E176" s="80"/>
      <c r="F176" s="80"/>
      <c r="G176" s="80"/>
      <c r="H176" s="80"/>
      <c r="I176" s="80"/>
      <c r="J176" s="80"/>
      <c r="K176" s="80"/>
      <c r="L176" s="115"/>
      <c r="M176" s="115"/>
      <c r="N176" s="80"/>
      <c r="O176" s="33"/>
      <c r="P176" s="33"/>
      <c r="Q176" s="33"/>
      <c r="R176" s="87" t="str">
        <f t="shared" si="48"/>
        <v/>
      </c>
      <c r="S176" s="84"/>
      <c r="T176" s="84"/>
      <c r="U176" s="84"/>
      <c r="V176" s="84"/>
      <c r="W176" s="84"/>
      <c r="X176" s="33" t="str">
        <f t="shared" si="47"/>
        <v/>
      </c>
      <c r="Y176" s="33"/>
      <c r="Z176" s="33"/>
      <c r="AA176" s="33"/>
      <c r="AB176" s="33"/>
      <c r="AC176" s="33"/>
      <c r="AD176" s="33"/>
      <c r="AE176" s="33"/>
      <c r="AF176" s="33"/>
      <c r="AG176" s="27"/>
      <c r="AH176" s="7"/>
      <c r="AI176" s="17" t="str">
        <f t="shared" si="49"/>
        <v/>
      </c>
      <c r="AJ176" s="17">
        <f t="shared" si="46"/>
        <v>172</v>
      </c>
      <c r="AK176" s="17" t="str">
        <f t="shared" si="36"/>
        <v>Fill in supplementary fields</v>
      </c>
      <c r="AL176" s="17" t="str">
        <f t="shared" si="37"/>
        <v>Fill in supplementary fields</v>
      </c>
      <c r="AM176" s="17" t="str">
        <f t="shared" si="38"/>
        <v>Fill in supplementary fields</v>
      </c>
      <c r="AN176" s="17" t="str">
        <f t="shared" si="39"/>
        <v>Fill in supplementary fields</v>
      </c>
      <c r="AO176" s="17" t="str">
        <f t="shared" si="40"/>
        <v>Fill in supplementary fields</v>
      </c>
      <c r="AP176" s="17" t="str">
        <f t="shared" si="41"/>
        <v>Enter exposure values in fields A and B</v>
      </c>
      <c r="AQ176" s="17" t="str">
        <f t="shared" si="42"/>
        <v>Fill in supplementary fields</v>
      </c>
      <c r="AR176" s="17" t="str">
        <f t="shared" si="43"/>
        <v>Fill in supplementary fields</v>
      </c>
      <c r="AS176" s="17" t="str">
        <f t="shared" si="44"/>
        <v>Fill in supplementary fields</v>
      </c>
      <c r="AT176" s="17" t="str">
        <f t="shared" si="45"/>
        <v>Fill in supplementary fields</v>
      </c>
      <c r="AU176" s="17" t="s">
        <v>26</v>
      </c>
      <c r="AV176" s="17"/>
      <c r="AW176" s="17"/>
      <c r="AX176" s="12"/>
      <c r="AY176" s="9"/>
      <c r="AZ176" s="9"/>
      <c r="BA176" s="9"/>
    </row>
    <row r="177" spans="1:53" s="6" customFormat="1" x14ac:dyDescent="0.25">
      <c r="A177" s="80"/>
      <c r="B177" s="80"/>
      <c r="C177" s="81"/>
      <c r="D177" s="33"/>
      <c r="E177" s="80"/>
      <c r="F177" s="80"/>
      <c r="G177" s="80"/>
      <c r="H177" s="80"/>
      <c r="I177" s="80"/>
      <c r="J177" s="80"/>
      <c r="K177" s="80"/>
      <c r="L177" s="115"/>
      <c r="M177" s="115"/>
      <c r="N177" s="80"/>
      <c r="O177" s="33"/>
      <c r="P177" s="33"/>
      <c r="Q177" s="33"/>
      <c r="R177" s="87"/>
      <c r="S177" s="84"/>
      <c r="T177" s="84"/>
      <c r="U177" s="84"/>
      <c r="V177" s="84"/>
      <c r="W177" s="84"/>
      <c r="X177" s="33" t="str">
        <f t="shared" si="47"/>
        <v/>
      </c>
      <c r="Y177" s="33"/>
      <c r="Z177" s="33"/>
      <c r="AA177" s="33"/>
      <c r="AB177" s="33"/>
      <c r="AC177" s="33"/>
      <c r="AD177" s="33"/>
      <c r="AE177" s="33"/>
      <c r="AF177" s="33"/>
      <c r="AG177" s="27"/>
      <c r="AH177" s="7"/>
      <c r="AI177" s="17" t="str">
        <f t="shared" si="49"/>
        <v/>
      </c>
      <c r="AJ177" s="17">
        <f t="shared" si="46"/>
        <v>173</v>
      </c>
      <c r="AK177" s="17" t="str">
        <f t="shared" si="36"/>
        <v>Fill in supplementary fields</v>
      </c>
      <c r="AL177" s="17" t="str">
        <f t="shared" si="37"/>
        <v>Fill in supplementary fields</v>
      </c>
      <c r="AM177" s="17" t="str">
        <f t="shared" si="38"/>
        <v>Fill in supplementary fields</v>
      </c>
      <c r="AN177" s="17" t="str">
        <f t="shared" si="39"/>
        <v>Fill in supplementary fields</v>
      </c>
      <c r="AO177" s="17" t="str">
        <f t="shared" si="40"/>
        <v>Fill in supplementary fields</v>
      </c>
      <c r="AP177" s="17" t="str">
        <f t="shared" si="41"/>
        <v>Enter exposure values in fields A and B</v>
      </c>
      <c r="AQ177" s="17" t="str">
        <f t="shared" si="42"/>
        <v>Fill in supplementary fields</v>
      </c>
      <c r="AR177" s="17" t="str">
        <f t="shared" si="43"/>
        <v>Fill in supplementary fields</v>
      </c>
      <c r="AS177" s="17" t="str">
        <f t="shared" si="44"/>
        <v>Fill in supplementary fields</v>
      </c>
      <c r="AT177" s="17" t="str">
        <f t="shared" si="45"/>
        <v>Fill in supplementary fields</v>
      </c>
      <c r="AU177" s="17" t="s">
        <v>26</v>
      </c>
      <c r="AV177" s="17"/>
      <c r="AW177" s="17"/>
      <c r="AX177" s="12"/>
      <c r="AY177" s="9"/>
      <c r="AZ177" s="9"/>
      <c r="BA177" s="9"/>
    </row>
    <row r="178" spans="1:53" s="6" customFormat="1" x14ac:dyDescent="0.25">
      <c r="A178" s="80"/>
      <c r="B178" s="80"/>
      <c r="C178" s="81"/>
      <c r="D178" s="33"/>
      <c r="E178" s="80"/>
      <c r="F178" s="80"/>
      <c r="G178" s="80"/>
      <c r="H178" s="80"/>
      <c r="I178" s="80"/>
      <c r="J178" s="80"/>
      <c r="K178" s="80"/>
      <c r="L178" s="115"/>
      <c r="M178" s="115"/>
      <c r="N178" s="80"/>
      <c r="O178" s="33"/>
      <c r="P178" s="33"/>
      <c r="Q178" s="33"/>
      <c r="R178" s="87" t="str">
        <f t="shared" ref="R178:R200" si="50">IF(LEN(P178)=0,"",HLOOKUP(AI178,$AK$5:$AT$200,AJ178,FALSE))</f>
        <v/>
      </c>
      <c r="S178" s="84"/>
      <c r="T178" s="84"/>
      <c r="U178" s="84"/>
      <c r="V178" s="84"/>
      <c r="W178" s="84"/>
      <c r="X178" s="33" t="str">
        <f t="shared" si="47"/>
        <v/>
      </c>
      <c r="Y178" s="33"/>
      <c r="Z178" s="33"/>
      <c r="AA178" s="33"/>
      <c r="AB178" s="33"/>
      <c r="AC178" s="33"/>
      <c r="AD178" s="33"/>
      <c r="AE178" s="33"/>
      <c r="AF178" s="33"/>
      <c r="AG178" s="27"/>
      <c r="AH178" s="7"/>
      <c r="AI178" s="17" t="str">
        <f t="shared" si="49"/>
        <v/>
      </c>
      <c r="AJ178" s="17">
        <f t="shared" si="46"/>
        <v>174</v>
      </c>
      <c r="AK178" s="17" t="str">
        <f t="shared" si="36"/>
        <v>Fill in supplementary fields</v>
      </c>
      <c r="AL178" s="17" t="str">
        <f t="shared" si="37"/>
        <v>Fill in supplementary fields</v>
      </c>
      <c r="AM178" s="17" t="str">
        <f t="shared" si="38"/>
        <v>Fill in supplementary fields</v>
      </c>
      <c r="AN178" s="17" t="str">
        <f t="shared" si="39"/>
        <v>Fill in supplementary fields</v>
      </c>
      <c r="AO178" s="17" t="str">
        <f t="shared" si="40"/>
        <v>Fill in supplementary fields</v>
      </c>
      <c r="AP178" s="17" t="str">
        <f t="shared" si="41"/>
        <v>Enter exposure values in fields A and B</v>
      </c>
      <c r="AQ178" s="17" t="str">
        <f t="shared" si="42"/>
        <v>Fill in supplementary fields</v>
      </c>
      <c r="AR178" s="17" t="str">
        <f t="shared" si="43"/>
        <v>Fill in supplementary fields</v>
      </c>
      <c r="AS178" s="17" t="str">
        <f t="shared" si="44"/>
        <v>Fill in supplementary fields</v>
      </c>
      <c r="AT178" s="17" t="str">
        <f t="shared" si="45"/>
        <v>Fill in supplementary fields</v>
      </c>
      <c r="AU178" s="17" t="s">
        <v>26</v>
      </c>
      <c r="AV178" s="17"/>
      <c r="AW178" s="17"/>
      <c r="AX178" s="12"/>
      <c r="AY178" s="9"/>
      <c r="AZ178" s="9"/>
      <c r="BA178" s="9"/>
    </row>
    <row r="179" spans="1:53" s="6" customFormat="1" x14ac:dyDescent="0.25">
      <c r="A179" s="80"/>
      <c r="B179" s="80"/>
      <c r="C179" s="81"/>
      <c r="D179" s="33"/>
      <c r="E179" s="80"/>
      <c r="F179" s="80"/>
      <c r="G179" s="80"/>
      <c r="H179" s="80"/>
      <c r="I179" s="80"/>
      <c r="J179" s="80"/>
      <c r="K179" s="80"/>
      <c r="L179" s="115"/>
      <c r="M179" s="115"/>
      <c r="N179" s="80"/>
      <c r="O179" s="33"/>
      <c r="P179" s="33"/>
      <c r="Q179" s="33"/>
      <c r="R179" s="87" t="str">
        <f t="shared" si="50"/>
        <v/>
      </c>
      <c r="S179" s="84"/>
      <c r="T179" s="84"/>
      <c r="U179" s="84"/>
      <c r="V179" s="84"/>
      <c r="W179" s="84"/>
      <c r="X179" s="33" t="str">
        <f t="shared" si="47"/>
        <v/>
      </c>
      <c r="Y179" s="33"/>
      <c r="Z179" s="33"/>
      <c r="AA179" s="33"/>
      <c r="AB179" s="33"/>
      <c r="AC179" s="33"/>
      <c r="AD179" s="33"/>
      <c r="AE179" s="33"/>
      <c r="AF179" s="33"/>
      <c r="AG179" s="27"/>
      <c r="AH179" s="7"/>
      <c r="AI179" s="17" t="str">
        <f t="shared" si="49"/>
        <v/>
      </c>
      <c r="AJ179" s="17">
        <f t="shared" si="46"/>
        <v>175</v>
      </c>
      <c r="AK179" s="17" t="str">
        <f t="shared" si="36"/>
        <v>Fill in supplementary fields</v>
      </c>
      <c r="AL179" s="17" t="str">
        <f t="shared" si="37"/>
        <v>Fill in supplementary fields</v>
      </c>
      <c r="AM179" s="17" t="str">
        <f t="shared" si="38"/>
        <v>Fill in supplementary fields</v>
      </c>
      <c r="AN179" s="17" t="str">
        <f t="shared" si="39"/>
        <v>Fill in supplementary fields</v>
      </c>
      <c r="AO179" s="17" t="str">
        <f t="shared" si="40"/>
        <v>Fill in supplementary fields</v>
      </c>
      <c r="AP179" s="17" t="str">
        <f t="shared" si="41"/>
        <v>Enter exposure values in fields A and B</v>
      </c>
      <c r="AQ179" s="17" t="str">
        <f t="shared" si="42"/>
        <v>Fill in supplementary fields</v>
      </c>
      <c r="AR179" s="17" t="str">
        <f t="shared" si="43"/>
        <v>Fill in supplementary fields</v>
      </c>
      <c r="AS179" s="17" t="str">
        <f t="shared" si="44"/>
        <v>Fill in supplementary fields</v>
      </c>
      <c r="AT179" s="17" t="str">
        <f t="shared" si="45"/>
        <v>Fill in supplementary fields</v>
      </c>
      <c r="AU179" s="17" t="s">
        <v>26</v>
      </c>
      <c r="AV179" s="17"/>
      <c r="AW179" s="17"/>
      <c r="AX179" s="12"/>
      <c r="AY179" s="9"/>
      <c r="AZ179" s="9"/>
      <c r="BA179" s="9"/>
    </row>
    <row r="180" spans="1:53" s="6" customFormat="1" x14ac:dyDescent="0.25">
      <c r="A180" s="80"/>
      <c r="B180" s="80"/>
      <c r="C180" s="81"/>
      <c r="D180" s="33"/>
      <c r="E180" s="80"/>
      <c r="F180" s="80"/>
      <c r="G180" s="80"/>
      <c r="H180" s="80"/>
      <c r="I180" s="80"/>
      <c r="J180" s="80"/>
      <c r="K180" s="80"/>
      <c r="L180" s="115"/>
      <c r="M180" s="115"/>
      <c r="N180" s="80"/>
      <c r="O180" s="33"/>
      <c r="P180" s="33"/>
      <c r="Q180" s="33"/>
      <c r="R180" s="87" t="str">
        <f t="shared" si="50"/>
        <v/>
      </c>
      <c r="S180" s="84"/>
      <c r="T180" s="84"/>
      <c r="U180" s="84"/>
      <c r="V180" s="84"/>
      <c r="W180" s="84"/>
      <c r="X180" s="33" t="str">
        <f t="shared" si="47"/>
        <v/>
      </c>
      <c r="Y180" s="33"/>
      <c r="Z180" s="33"/>
      <c r="AA180" s="33"/>
      <c r="AB180" s="33"/>
      <c r="AC180" s="33"/>
      <c r="AD180" s="33"/>
      <c r="AE180" s="33"/>
      <c r="AF180" s="33"/>
      <c r="AG180" s="27"/>
      <c r="AH180" s="7"/>
      <c r="AI180" s="17" t="str">
        <f t="shared" si="49"/>
        <v/>
      </c>
      <c r="AJ180" s="17">
        <f t="shared" si="46"/>
        <v>176</v>
      </c>
      <c r="AK180" s="17" t="str">
        <f t="shared" si="36"/>
        <v>Fill in supplementary fields</v>
      </c>
      <c r="AL180" s="17" t="str">
        <f t="shared" si="37"/>
        <v>Fill in supplementary fields</v>
      </c>
      <c r="AM180" s="17" t="str">
        <f t="shared" si="38"/>
        <v>Fill in supplementary fields</v>
      </c>
      <c r="AN180" s="17" t="str">
        <f t="shared" si="39"/>
        <v>Fill in supplementary fields</v>
      </c>
      <c r="AO180" s="17" t="str">
        <f t="shared" si="40"/>
        <v>Fill in supplementary fields</v>
      </c>
      <c r="AP180" s="17" t="str">
        <f t="shared" si="41"/>
        <v>Enter exposure values in fields A and B</v>
      </c>
      <c r="AQ180" s="17" t="str">
        <f t="shared" si="42"/>
        <v>Fill in supplementary fields</v>
      </c>
      <c r="AR180" s="17" t="str">
        <f t="shared" si="43"/>
        <v>Fill in supplementary fields</v>
      </c>
      <c r="AS180" s="17" t="str">
        <f t="shared" si="44"/>
        <v>Fill in supplementary fields</v>
      </c>
      <c r="AT180" s="17" t="str">
        <f t="shared" si="45"/>
        <v>Fill in supplementary fields</v>
      </c>
      <c r="AU180" s="17" t="s">
        <v>26</v>
      </c>
      <c r="AV180" s="17"/>
      <c r="AW180" s="17"/>
      <c r="AX180" s="12"/>
      <c r="AY180" s="9"/>
      <c r="AZ180" s="9"/>
      <c r="BA180" s="9"/>
    </row>
    <row r="181" spans="1:53" s="6" customFormat="1" x14ac:dyDescent="0.25">
      <c r="A181" s="80"/>
      <c r="B181" s="80"/>
      <c r="C181" s="81"/>
      <c r="D181" s="33"/>
      <c r="E181" s="80"/>
      <c r="F181" s="80"/>
      <c r="G181" s="80"/>
      <c r="H181" s="80"/>
      <c r="I181" s="80"/>
      <c r="J181" s="80"/>
      <c r="K181" s="80"/>
      <c r="L181" s="115"/>
      <c r="M181" s="115"/>
      <c r="N181" s="80"/>
      <c r="O181" s="33"/>
      <c r="P181" s="33"/>
      <c r="Q181" s="33"/>
      <c r="R181" s="87" t="str">
        <f t="shared" si="50"/>
        <v/>
      </c>
      <c r="S181" s="84"/>
      <c r="T181" s="84"/>
      <c r="U181" s="84"/>
      <c r="V181" s="84"/>
      <c r="W181" s="84"/>
      <c r="X181" s="33" t="str">
        <f t="shared" si="47"/>
        <v/>
      </c>
      <c r="Y181" s="33"/>
      <c r="Z181" s="33"/>
      <c r="AA181" s="33"/>
      <c r="AB181" s="33"/>
      <c r="AC181" s="33"/>
      <c r="AD181" s="33"/>
      <c r="AE181" s="33"/>
      <c r="AF181" s="33"/>
      <c r="AG181" s="27"/>
      <c r="AH181" s="7"/>
      <c r="AI181" s="17" t="str">
        <f t="shared" si="49"/>
        <v/>
      </c>
      <c r="AJ181" s="17">
        <f t="shared" si="46"/>
        <v>177</v>
      </c>
      <c r="AK181" s="17" t="str">
        <f t="shared" si="36"/>
        <v>Fill in supplementary fields</v>
      </c>
      <c r="AL181" s="17" t="str">
        <f t="shared" si="37"/>
        <v>Fill in supplementary fields</v>
      </c>
      <c r="AM181" s="17" t="str">
        <f t="shared" si="38"/>
        <v>Fill in supplementary fields</v>
      </c>
      <c r="AN181" s="17" t="str">
        <f t="shared" si="39"/>
        <v>Fill in supplementary fields</v>
      </c>
      <c r="AO181" s="17" t="str">
        <f t="shared" si="40"/>
        <v>Fill in supplementary fields</v>
      </c>
      <c r="AP181" s="17" t="str">
        <f t="shared" si="41"/>
        <v>Enter exposure values in fields A and B</v>
      </c>
      <c r="AQ181" s="17" t="str">
        <f t="shared" si="42"/>
        <v>Fill in supplementary fields</v>
      </c>
      <c r="AR181" s="17" t="str">
        <f t="shared" si="43"/>
        <v>Fill in supplementary fields</v>
      </c>
      <c r="AS181" s="17" t="str">
        <f t="shared" si="44"/>
        <v>Fill in supplementary fields</v>
      </c>
      <c r="AT181" s="17" t="str">
        <f t="shared" si="45"/>
        <v>Fill in supplementary fields</v>
      </c>
      <c r="AU181" s="17" t="s">
        <v>26</v>
      </c>
      <c r="AV181" s="17"/>
      <c r="AW181" s="17"/>
      <c r="AX181" s="12"/>
      <c r="AY181" s="9"/>
      <c r="AZ181" s="9"/>
      <c r="BA181" s="9"/>
    </row>
    <row r="182" spans="1:53" s="6" customFormat="1" x14ac:dyDescent="0.25">
      <c r="A182" s="80"/>
      <c r="B182" s="80"/>
      <c r="C182" s="81"/>
      <c r="D182" s="33"/>
      <c r="E182" s="80"/>
      <c r="F182" s="80"/>
      <c r="G182" s="80"/>
      <c r="H182" s="80"/>
      <c r="I182" s="80"/>
      <c r="J182" s="80"/>
      <c r="K182" s="80"/>
      <c r="L182" s="115"/>
      <c r="M182" s="115"/>
      <c r="N182" s="80"/>
      <c r="O182" s="33"/>
      <c r="P182" s="33"/>
      <c r="Q182" s="33"/>
      <c r="R182" s="87" t="str">
        <f t="shared" si="50"/>
        <v/>
      </c>
      <c r="S182" s="84"/>
      <c r="T182" s="84"/>
      <c r="U182" s="84"/>
      <c r="V182" s="84"/>
      <c r="W182" s="84"/>
      <c r="X182" s="33" t="str">
        <f t="shared" si="47"/>
        <v/>
      </c>
      <c r="Y182" s="33"/>
      <c r="Z182" s="33"/>
      <c r="AA182" s="33"/>
      <c r="AB182" s="33"/>
      <c r="AC182" s="33"/>
      <c r="AD182" s="33"/>
      <c r="AE182" s="33"/>
      <c r="AF182" s="33"/>
      <c r="AG182" s="27"/>
      <c r="AH182" s="7"/>
      <c r="AI182" s="17" t="str">
        <f t="shared" si="49"/>
        <v/>
      </c>
      <c r="AJ182" s="17">
        <f t="shared" si="46"/>
        <v>178</v>
      </c>
      <c r="AK182" s="17" t="str">
        <f t="shared" si="36"/>
        <v>Fill in supplementary fields</v>
      </c>
      <c r="AL182" s="17" t="str">
        <f t="shared" si="37"/>
        <v>Fill in supplementary fields</v>
      </c>
      <c r="AM182" s="17" t="str">
        <f t="shared" si="38"/>
        <v>Fill in supplementary fields</v>
      </c>
      <c r="AN182" s="17" t="str">
        <f t="shared" si="39"/>
        <v>Fill in supplementary fields</v>
      </c>
      <c r="AO182" s="17" t="str">
        <f t="shared" si="40"/>
        <v>Fill in supplementary fields</v>
      </c>
      <c r="AP182" s="17" t="str">
        <f t="shared" si="41"/>
        <v>Enter exposure values in fields A and B</v>
      </c>
      <c r="AQ182" s="17" t="str">
        <f t="shared" si="42"/>
        <v>Fill in supplementary fields</v>
      </c>
      <c r="AR182" s="17" t="str">
        <f t="shared" si="43"/>
        <v>Fill in supplementary fields</v>
      </c>
      <c r="AS182" s="17" t="str">
        <f t="shared" si="44"/>
        <v>Fill in supplementary fields</v>
      </c>
      <c r="AT182" s="17" t="str">
        <f t="shared" si="45"/>
        <v>Fill in supplementary fields</v>
      </c>
      <c r="AU182" s="17" t="s">
        <v>26</v>
      </c>
      <c r="AV182" s="17"/>
      <c r="AW182" s="17"/>
      <c r="AX182" s="12"/>
      <c r="AY182" s="9"/>
      <c r="AZ182" s="9"/>
      <c r="BA182" s="9"/>
    </row>
    <row r="183" spans="1:53" s="6" customFormat="1" x14ac:dyDescent="0.25">
      <c r="A183" s="80"/>
      <c r="B183" s="80"/>
      <c r="C183" s="81"/>
      <c r="D183" s="33"/>
      <c r="E183" s="80"/>
      <c r="F183" s="80"/>
      <c r="G183" s="80"/>
      <c r="H183" s="80"/>
      <c r="I183" s="80"/>
      <c r="J183" s="80"/>
      <c r="K183" s="80"/>
      <c r="L183" s="115"/>
      <c r="M183" s="115"/>
      <c r="N183" s="80"/>
      <c r="O183" s="33"/>
      <c r="P183" s="33"/>
      <c r="Q183" s="33"/>
      <c r="R183" s="87" t="str">
        <f t="shared" si="50"/>
        <v/>
      </c>
      <c r="S183" s="84"/>
      <c r="T183" s="84"/>
      <c r="U183" s="84"/>
      <c r="V183" s="84"/>
      <c r="W183" s="84"/>
      <c r="X183" s="33" t="str">
        <f t="shared" si="47"/>
        <v/>
      </c>
      <c r="Y183" s="33"/>
      <c r="Z183" s="33"/>
      <c r="AA183" s="33"/>
      <c r="AB183" s="33"/>
      <c r="AC183" s="33"/>
      <c r="AD183" s="33"/>
      <c r="AE183" s="33"/>
      <c r="AF183" s="33"/>
      <c r="AG183" s="27"/>
      <c r="AH183" s="7"/>
      <c r="AI183" s="17" t="str">
        <f t="shared" si="49"/>
        <v/>
      </c>
      <c r="AJ183" s="17">
        <f t="shared" si="46"/>
        <v>179</v>
      </c>
      <c r="AK183" s="17" t="str">
        <f t="shared" si="36"/>
        <v>Fill in supplementary fields</v>
      </c>
      <c r="AL183" s="17" t="str">
        <f t="shared" si="37"/>
        <v>Fill in supplementary fields</v>
      </c>
      <c r="AM183" s="17" t="str">
        <f t="shared" si="38"/>
        <v>Fill in supplementary fields</v>
      </c>
      <c r="AN183" s="17" t="str">
        <f t="shared" si="39"/>
        <v>Fill in supplementary fields</v>
      </c>
      <c r="AO183" s="17" t="str">
        <f t="shared" si="40"/>
        <v>Fill in supplementary fields</v>
      </c>
      <c r="AP183" s="17" t="str">
        <f t="shared" si="41"/>
        <v>Enter exposure values in fields A and B</v>
      </c>
      <c r="AQ183" s="17" t="str">
        <f t="shared" si="42"/>
        <v>Fill in supplementary fields</v>
      </c>
      <c r="AR183" s="17" t="str">
        <f t="shared" si="43"/>
        <v>Fill in supplementary fields</v>
      </c>
      <c r="AS183" s="17" t="str">
        <f t="shared" si="44"/>
        <v>Fill in supplementary fields</v>
      </c>
      <c r="AT183" s="17" t="str">
        <f t="shared" si="45"/>
        <v>Fill in supplementary fields</v>
      </c>
      <c r="AU183" s="17" t="s">
        <v>26</v>
      </c>
      <c r="AV183" s="17"/>
      <c r="AW183" s="17"/>
      <c r="AX183" s="12"/>
      <c r="AY183" s="9"/>
      <c r="AZ183" s="9"/>
      <c r="BA183" s="9"/>
    </row>
    <row r="184" spans="1:53" s="6" customFormat="1" x14ac:dyDescent="0.25">
      <c r="A184" s="80"/>
      <c r="B184" s="80"/>
      <c r="C184" s="81"/>
      <c r="D184" s="33"/>
      <c r="E184" s="80"/>
      <c r="F184" s="80"/>
      <c r="G184" s="80"/>
      <c r="H184" s="80"/>
      <c r="I184" s="80"/>
      <c r="J184" s="80"/>
      <c r="K184" s="80"/>
      <c r="L184" s="115"/>
      <c r="M184" s="115"/>
      <c r="N184" s="80"/>
      <c r="O184" s="33"/>
      <c r="P184" s="33"/>
      <c r="Q184" s="33"/>
      <c r="R184" s="87" t="str">
        <f t="shared" si="50"/>
        <v/>
      </c>
      <c r="S184" s="84"/>
      <c r="T184" s="84"/>
      <c r="U184" s="84"/>
      <c r="V184" s="84"/>
      <c r="W184" s="84"/>
      <c r="X184" s="33" t="str">
        <f t="shared" si="47"/>
        <v/>
      </c>
      <c r="Y184" s="33"/>
      <c r="Z184" s="33"/>
      <c r="AA184" s="33"/>
      <c r="AB184" s="33"/>
      <c r="AC184" s="33"/>
      <c r="AD184" s="33"/>
      <c r="AE184" s="33"/>
      <c r="AF184" s="33"/>
      <c r="AG184" s="27"/>
      <c r="AH184" s="7"/>
      <c r="AI184" s="17" t="str">
        <f t="shared" si="49"/>
        <v/>
      </c>
      <c r="AJ184" s="17">
        <f t="shared" si="46"/>
        <v>180</v>
      </c>
      <c r="AK184" s="17" t="str">
        <f t="shared" si="36"/>
        <v>Fill in supplementary fields</v>
      </c>
      <c r="AL184" s="17" t="str">
        <f t="shared" si="37"/>
        <v>Fill in supplementary fields</v>
      </c>
      <c r="AM184" s="17" t="str">
        <f t="shared" si="38"/>
        <v>Fill in supplementary fields</v>
      </c>
      <c r="AN184" s="17" t="str">
        <f t="shared" si="39"/>
        <v>Fill in supplementary fields</v>
      </c>
      <c r="AO184" s="17" t="str">
        <f t="shared" si="40"/>
        <v>Fill in supplementary fields</v>
      </c>
      <c r="AP184" s="17" t="str">
        <f t="shared" si="41"/>
        <v>Enter exposure values in fields A and B</v>
      </c>
      <c r="AQ184" s="17" t="str">
        <f t="shared" si="42"/>
        <v>Fill in supplementary fields</v>
      </c>
      <c r="AR184" s="17" t="str">
        <f t="shared" si="43"/>
        <v>Fill in supplementary fields</v>
      </c>
      <c r="AS184" s="17" t="str">
        <f t="shared" si="44"/>
        <v>Fill in supplementary fields</v>
      </c>
      <c r="AT184" s="17" t="str">
        <f t="shared" si="45"/>
        <v>Fill in supplementary fields</v>
      </c>
      <c r="AU184" s="17" t="s">
        <v>26</v>
      </c>
      <c r="AV184" s="17"/>
      <c r="AW184" s="17"/>
      <c r="AX184" s="12"/>
      <c r="AY184" s="9"/>
      <c r="AZ184" s="9"/>
      <c r="BA184" s="9"/>
    </row>
    <row r="185" spans="1:53" s="6" customFormat="1" x14ac:dyDescent="0.25">
      <c r="A185" s="80"/>
      <c r="B185" s="80"/>
      <c r="C185" s="81"/>
      <c r="D185" s="33"/>
      <c r="E185" s="80"/>
      <c r="F185" s="80"/>
      <c r="G185" s="80"/>
      <c r="H185" s="80"/>
      <c r="I185" s="80"/>
      <c r="J185" s="80"/>
      <c r="K185" s="80"/>
      <c r="L185" s="115"/>
      <c r="M185" s="115"/>
      <c r="N185" s="80"/>
      <c r="O185" s="33"/>
      <c r="P185" s="33"/>
      <c r="Q185" s="33"/>
      <c r="R185" s="87" t="str">
        <f t="shared" si="50"/>
        <v/>
      </c>
      <c r="S185" s="84"/>
      <c r="T185" s="84"/>
      <c r="U185" s="84"/>
      <c r="V185" s="84"/>
      <c r="W185" s="84"/>
      <c r="X185" s="33" t="str">
        <f t="shared" si="47"/>
        <v/>
      </c>
      <c r="Y185" s="33"/>
      <c r="Z185" s="33"/>
      <c r="AA185" s="33"/>
      <c r="AB185" s="33"/>
      <c r="AC185" s="33"/>
      <c r="AD185" s="33"/>
      <c r="AE185" s="33"/>
      <c r="AF185" s="33"/>
      <c r="AG185" s="27"/>
      <c r="AH185" s="7"/>
      <c r="AI185" s="17" t="str">
        <f t="shared" si="49"/>
        <v/>
      </c>
      <c r="AJ185" s="17">
        <f t="shared" si="46"/>
        <v>181</v>
      </c>
      <c r="AK185" s="17" t="str">
        <f t="shared" si="36"/>
        <v>Fill in supplementary fields</v>
      </c>
      <c r="AL185" s="17" t="str">
        <f t="shared" si="37"/>
        <v>Fill in supplementary fields</v>
      </c>
      <c r="AM185" s="17" t="str">
        <f t="shared" si="38"/>
        <v>Fill in supplementary fields</v>
      </c>
      <c r="AN185" s="17" t="str">
        <f t="shared" si="39"/>
        <v>Fill in supplementary fields</v>
      </c>
      <c r="AO185" s="17" t="str">
        <f t="shared" si="40"/>
        <v>Fill in supplementary fields</v>
      </c>
      <c r="AP185" s="17" t="str">
        <f t="shared" si="41"/>
        <v>Enter exposure values in fields A and B</v>
      </c>
      <c r="AQ185" s="17" t="str">
        <f t="shared" si="42"/>
        <v>Fill in supplementary fields</v>
      </c>
      <c r="AR185" s="17" t="str">
        <f t="shared" si="43"/>
        <v>Fill in supplementary fields</v>
      </c>
      <c r="AS185" s="17" t="str">
        <f t="shared" si="44"/>
        <v>Fill in supplementary fields</v>
      </c>
      <c r="AT185" s="17" t="str">
        <f t="shared" si="45"/>
        <v>Fill in supplementary fields</v>
      </c>
      <c r="AU185" s="17" t="s">
        <v>26</v>
      </c>
      <c r="AV185" s="17"/>
      <c r="AW185" s="17"/>
      <c r="AX185" s="12"/>
      <c r="AY185" s="9"/>
      <c r="AZ185" s="9"/>
      <c r="BA185" s="9"/>
    </row>
    <row r="186" spans="1:53" s="6" customFormat="1" x14ac:dyDescent="0.25">
      <c r="A186" s="80"/>
      <c r="B186" s="80"/>
      <c r="C186" s="81"/>
      <c r="D186" s="33"/>
      <c r="E186" s="80"/>
      <c r="F186" s="80"/>
      <c r="G186" s="80"/>
      <c r="H186" s="80"/>
      <c r="I186" s="80"/>
      <c r="J186" s="80"/>
      <c r="K186" s="80"/>
      <c r="L186" s="115"/>
      <c r="M186" s="115"/>
      <c r="N186" s="80"/>
      <c r="O186" s="33"/>
      <c r="P186" s="33"/>
      <c r="Q186" s="33"/>
      <c r="R186" s="87" t="str">
        <f t="shared" si="50"/>
        <v/>
      </c>
      <c r="S186" s="84"/>
      <c r="T186" s="84"/>
      <c r="U186" s="84"/>
      <c r="V186" s="84"/>
      <c r="W186" s="84"/>
      <c r="X186" s="33" t="str">
        <f t="shared" si="47"/>
        <v/>
      </c>
      <c r="Y186" s="33"/>
      <c r="Z186" s="33"/>
      <c r="AA186" s="33"/>
      <c r="AB186" s="33"/>
      <c r="AC186" s="33"/>
      <c r="AD186" s="33"/>
      <c r="AE186" s="33"/>
      <c r="AF186" s="33"/>
      <c r="AG186" s="27"/>
      <c r="AH186" s="7"/>
      <c r="AI186" s="17" t="str">
        <f t="shared" si="49"/>
        <v/>
      </c>
      <c r="AJ186" s="17">
        <f t="shared" si="46"/>
        <v>182</v>
      </c>
      <c r="AK186" s="17" t="str">
        <f t="shared" si="36"/>
        <v>Fill in supplementary fields</v>
      </c>
      <c r="AL186" s="17" t="str">
        <f t="shared" si="37"/>
        <v>Fill in supplementary fields</v>
      </c>
      <c r="AM186" s="17" t="str">
        <f t="shared" si="38"/>
        <v>Fill in supplementary fields</v>
      </c>
      <c r="AN186" s="17" t="str">
        <f t="shared" si="39"/>
        <v>Fill in supplementary fields</v>
      </c>
      <c r="AO186" s="17" t="str">
        <f t="shared" si="40"/>
        <v>Fill in supplementary fields</v>
      </c>
      <c r="AP186" s="17" t="str">
        <f t="shared" si="41"/>
        <v>Enter exposure values in fields A and B</v>
      </c>
      <c r="AQ186" s="17" t="str">
        <f t="shared" si="42"/>
        <v>Fill in supplementary fields</v>
      </c>
      <c r="AR186" s="17" t="str">
        <f t="shared" si="43"/>
        <v>Fill in supplementary fields</v>
      </c>
      <c r="AS186" s="17" t="str">
        <f t="shared" si="44"/>
        <v>Fill in supplementary fields</v>
      </c>
      <c r="AT186" s="17" t="str">
        <f t="shared" si="45"/>
        <v>Fill in supplementary fields</v>
      </c>
      <c r="AU186" s="17" t="s">
        <v>26</v>
      </c>
      <c r="AV186" s="17"/>
      <c r="AW186" s="17"/>
      <c r="AX186" s="12"/>
      <c r="AY186" s="9"/>
      <c r="AZ186" s="9"/>
      <c r="BA186" s="9"/>
    </row>
    <row r="187" spans="1:53" s="6" customFormat="1" x14ac:dyDescent="0.25">
      <c r="A187" s="80"/>
      <c r="B187" s="80"/>
      <c r="C187" s="81"/>
      <c r="D187" s="33"/>
      <c r="E187" s="80"/>
      <c r="F187" s="80"/>
      <c r="G187" s="80"/>
      <c r="H187" s="80"/>
      <c r="I187" s="80"/>
      <c r="J187" s="80"/>
      <c r="K187" s="80"/>
      <c r="L187" s="115"/>
      <c r="M187" s="115"/>
      <c r="N187" s="80"/>
      <c r="O187" s="33"/>
      <c r="P187" s="33"/>
      <c r="Q187" s="33"/>
      <c r="R187" s="87" t="str">
        <f t="shared" si="50"/>
        <v/>
      </c>
      <c r="S187" s="84"/>
      <c r="T187" s="84"/>
      <c r="U187" s="84"/>
      <c r="V187" s="84"/>
      <c r="W187" s="84"/>
      <c r="X187" s="33" t="str">
        <f t="shared" si="47"/>
        <v/>
      </c>
      <c r="Y187" s="33"/>
      <c r="Z187" s="33"/>
      <c r="AA187" s="33"/>
      <c r="AB187" s="33"/>
      <c r="AC187" s="33"/>
      <c r="AD187" s="33"/>
      <c r="AE187" s="33"/>
      <c r="AF187" s="33"/>
      <c r="AG187" s="27"/>
      <c r="AH187" s="7"/>
      <c r="AI187" s="17" t="str">
        <f t="shared" si="49"/>
        <v/>
      </c>
      <c r="AJ187" s="17">
        <f t="shared" si="46"/>
        <v>183</v>
      </c>
      <c r="AK187" s="17" t="str">
        <f t="shared" si="36"/>
        <v>Fill in supplementary fields</v>
      </c>
      <c r="AL187" s="17" t="str">
        <f t="shared" si="37"/>
        <v>Fill in supplementary fields</v>
      </c>
      <c r="AM187" s="17" t="str">
        <f t="shared" si="38"/>
        <v>Fill in supplementary fields</v>
      </c>
      <c r="AN187" s="17" t="str">
        <f t="shared" si="39"/>
        <v>Fill in supplementary fields</v>
      </c>
      <c r="AO187" s="17" t="str">
        <f t="shared" si="40"/>
        <v>Fill in supplementary fields</v>
      </c>
      <c r="AP187" s="17" t="str">
        <f t="shared" si="41"/>
        <v>Enter exposure values in fields A and B</v>
      </c>
      <c r="AQ187" s="17" t="str">
        <f t="shared" si="42"/>
        <v>Fill in supplementary fields</v>
      </c>
      <c r="AR187" s="17" t="str">
        <f t="shared" si="43"/>
        <v>Fill in supplementary fields</v>
      </c>
      <c r="AS187" s="17" t="str">
        <f t="shared" si="44"/>
        <v>Fill in supplementary fields</v>
      </c>
      <c r="AT187" s="17" t="str">
        <f t="shared" si="45"/>
        <v>Fill in supplementary fields</v>
      </c>
      <c r="AU187" s="17" t="s">
        <v>26</v>
      </c>
      <c r="AV187" s="17"/>
      <c r="AW187" s="17"/>
      <c r="AX187" s="12"/>
      <c r="AY187" s="9"/>
      <c r="AZ187" s="9"/>
      <c r="BA187" s="9"/>
    </row>
    <row r="188" spans="1:53" s="6" customFormat="1" x14ac:dyDescent="0.25">
      <c r="A188" s="80"/>
      <c r="B188" s="80"/>
      <c r="C188" s="81"/>
      <c r="D188" s="33"/>
      <c r="E188" s="80"/>
      <c r="F188" s="80"/>
      <c r="G188" s="80"/>
      <c r="H188" s="80"/>
      <c r="I188" s="80"/>
      <c r="J188" s="80"/>
      <c r="K188" s="80"/>
      <c r="L188" s="115"/>
      <c r="M188" s="115"/>
      <c r="N188" s="80"/>
      <c r="O188" s="33"/>
      <c r="P188" s="33"/>
      <c r="Q188" s="33"/>
      <c r="R188" s="87" t="str">
        <f t="shared" si="50"/>
        <v/>
      </c>
      <c r="S188" s="84"/>
      <c r="T188" s="84"/>
      <c r="U188" s="84"/>
      <c r="V188" s="84"/>
      <c r="W188" s="84"/>
      <c r="X188" s="33" t="str">
        <f t="shared" si="47"/>
        <v/>
      </c>
      <c r="Y188" s="33"/>
      <c r="Z188" s="33"/>
      <c r="AA188" s="33"/>
      <c r="AB188" s="33"/>
      <c r="AC188" s="33"/>
      <c r="AD188" s="33"/>
      <c r="AE188" s="33"/>
      <c r="AF188" s="33"/>
      <c r="AG188" s="27"/>
      <c r="AH188" s="7"/>
      <c r="AI188" s="17" t="str">
        <f t="shared" si="49"/>
        <v/>
      </c>
      <c r="AJ188" s="17">
        <f t="shared" si="46"/>
        <v>184</v>
      </c>
      <c r="AK188" s="17" t="str">
        <f t="shared" si="36"/>
        <v>Fill in supplementary fields</v>
      </c>
      <c r="AL188" s="17" t="str">
        <f t="shared" si="37"/>
        <v>Fill in supplementary fields</v>
      </c>
      <c r="AM188" s="17" t="str">
        <f t="shared" si="38"/>
        <v>Fill in supplementary fields</v>
      </c>
      <c r="AN188" s="17" t="str">
        <f t="shared" si="39"/>
        <v>Fill in supplementary fields</v>
      </c>
      <c r="AO188" s="17" t="str">
        <f t="shared" si="40"/>
        <v>Fill in supplementary fields</v>
      </c>
      <c r="AP188" s="17" t="str">
        <f t="shared" si="41"/>
        <v>Enter exposure values in fields A and B</v>
      </c>
      <c r="AQ188" s="17" t="str">
        <f t="shared" si="42"/>
        <v>Fill in supplementary fields</v>
      </c>
      <c r="AR188" s="17" t="str">
        <f t="shared" si="43"/>
        <v>Fill in supplementary fields</v>
      </c>
      <c r="AS188" s="17" t="str">
        <f t="shared" si="44"/>
        <v>Fill in supplementary fields</v>
      </c>
      <c r="AT188" s="17" t="str">
        <f t="shared" si="45"/>
        <v>Fill in supplementary fields</v>
      </c>
      <c r="AU188" s="17" t="s">
        <v>26</v>
      </c>
      <c r="AV188" s="17"/>
      <c r="AW188" s="17"/>
      <c r="AX188" s="12"/>
      <c r="AY188" s="9"/>
      <c r="AZ188" s="9"/>
      <c r="BA188" s="9"/>
    </row>
    <row r="189" spans="1:53" s="6" customFormat="1" x14ac:dyDescent="0.25">
      <c r="A189" s="80"/>
      <c r="B189" s="80"/>
      <c r="C189" s="81"/>
      <c r="D189" s="33"/>
      <c r="E189" s="80"/>
      <c r="F189" s="80"/>
      <c r="G189" s="80"/>
      <c r="H189" s="80"/>
      <c r="I189" s="80"/>
      <c r="J189" s="80"/>
      <c r="K189" s="80"/>
      <c r="L189" s="115"/>
      <c r="M189" s="115"/>
      <c r="N189" s="80"/>
      <c r="O189" s="33"/>
      <c r="P189" s="33"/>
      <c r="Q189" s="33"/>
      <c r="R189" s="87" t="str">
        <f t="shared" si="50"/>
        <v/>
      </c>
      <c r="S189" s="84"/>
      <c r="T189" s="84"/>
      <c r="U189" s="84"/>
      <c r="V189" s="84"/>
      <c r="W189" s="84"/>
      <c r="X189" s="33" t="str">
        <f t="shared" si="47"/>
        <v/>
      </c>
      <c r="Y189" s="33"/>
      <c r="Z189" s="33"/>
      <c r="AA189" s="33"/>
      <c r="AB189" s="33"/>
      <c r="AC189" s="33"/>
      <c r="AD189" s="33"/>
      <c r="AE189" s="33"/>
      <c r="AF189" s="33"/>
      <c r="AG189" s="27"/>
      <c r="AH189" s="7"/>
      <c r="AI189" s="17" t="str">
        <f t="shared" si="49"/>
        <v/>
      </c>
      <c r="AJ189" s="17">
        <f t="shared" si="46"/>
        <v>185</v>
      </c>
      <c r="AK189" s="17" t="str">
        <f t="shared" si="36"/>
        <v>Fill in supplementary fields</v>
      </c>
      <c r="AL189" s="17" t="str">
        <f t="shared" si="37"/>
        <v>Fill in supplementary fields</v>
      </c>
      <c r="AM189" s="17" t="str">
        <f t="shared" si="38"/>
        <v>Fill in supplementary fields</v>
      </c>
      <c r="AN189" s="17" t="str">
        <f t="shared" si="39"/>
        <v>Fill in supplementary fields</v>
      </c>
      <c r="AO189" s="17" t="str">
        <f t="shared" si="40"/>
        <v>Fill in supplementary fields</v>
      </c>
      <c r="AP189" s="17" t="str">
        <f t="shared" si="41"/>
        <v>Enter exposure values in fields A and B</v>
      </c>
      <c r="AQ189" s="17" t="str">
        <f t="shared" si="42"/>
        <v>Fill in supplementary fields</v>
      </c>
      <c r="AR189" s="17" t="str">
        <f t="shared" si="43"/>
        <v>Fill in supplementary fields</v>
      </c>
      <c r="AS189" s="17" t="str">
        <f t="shared" si="44"/>
        <v>Fill in supplementary fields</v>
      </c>
      <c r="AT189" s="17" t="str">
        <f t="shared" si="45"/>
        <v>Fill in supplementary fields</v>
      </c>
      <c r="AU189" s="17" t="s">
        <v>26</v>
      </c>
      <c r="AV189" s="17"/>
      <c r="AW189" s="17"/>
      <c r="AX189" s="12"/>
      <c r="AY189" s="9"/>
      <c r="AZ189" s="9"/>
      <c r="BA189" s="9"/>
    </row>
    <row r="190" spans="1:53" s="6" customFormat="1" x14ac:dyDescent="0.25">
      <c r="A190" s="80"/>
      <c r="B190" s="80"/>
      <c r="C190" s="81"/>
      <c r="D190" s="33"/>
      <c r="E190" s="80"/>
      <c r="F190" s="80"/>
      <c r="G190" s="80"/>
      <c r="H190" s="80"/>
      <c r="I190" s="80"/>
      <c r="J190" s="80"/>
      <c r="K190" s="80"/>
      <c r="L190" s="115"/>
      <c r="M190" s="115"/>
      <c r="N190" s="80"/>
      <c r="O190" s="33"/>
      <c r="P190" s="33"/>
      <c r="Q190" s="33"/>
      <c r="R190" s="87" t="str">
        <f t="shared" si="50"/>
        <v/>
      </c>
      <c r="S190" s="84"/>
      <c r="T190" s="84"/>
      <c r="U190" s="84"/>
      <c r="V190" s="84"/>
      <c r="W190" s="84"/>
      <c r="X190" s="33" t="str">
        <f t="shared" si="47"/>
        <v/>
      </c>
      <c r="Y190" s="33"/>
      <c r="Z190" s="33"/>
      <c r="AA190" s="33"/>
      <c r="AB190" s="33"/>
      <c r="AC190" s="33"/>
      <c r="AD190" s="33"/>
      <c r="AE190" s="33"/>
      <c r="AF190" s="33"/>
      <c r="AG190" s="27"/>
      <c r="AH190" s="7"/>
      <c r="AI190" s="17" t="str">
        <f t="shared" si="49"/>
        <v/>
      </c>
      <c r="AJ190" s="17">
        <f t="shared" si="46"/>
        <v>186</v>
      </c>
      <c r="AK190" s="17" t="str">
        <f t="shared" si="36"/>
        <v>Fill in supplementary fields</v>
      </c>
      <c r="AL190" s="17" t="str">
        <f t="shared" si="37"/>
        <v>Fill in supplementary fields</v>
      </c>
      <c r="AM190" s="17" t="str">
        <f t="shared" si="38"/>
        <v>Fill in supplementary fields</v>
      </c>
      <c r="AN190" s="17" t="str">
        <f t="shared" si="39"/>
        <v>Fill in supplementary fields</v>
      </c>
      <c r="AO190" s="17" t="str">
        <f t="shared" si="40"/>
        <v>Fill in supplementary fields</v>
      </c>
      <c r="AP190" s="17" t="str">
        <f t="shared" si="41"/>
        <v>Enter exposure values in fields A and B</v>
      </c>
      <c r="AQ190" s="17" t="str">
        <f t="shared" si="42"/>
        <v>Fill in supplementary fields</v>
      </c>
      <c r="AR190" s="17" t="str">
        <f t="shared" si="43"/>
        <v>Fill in supplementary fields</v>
      </c>
      <c r="AS190" s="17" t="str">
        <f t="shared" si="44"/>
        <v>Fill in supplementary fields</v>
      </c>
      <c r="AT190" s="17" t="str">
        <f t="shared" si="45"/>
        <v>Fill in supplementary fields</v>
      </c>
      <c r="AU190" s="17" t="s">
        <v>26</v>
      </c>
      <c r="AV190" s="17"/>
      <c r="AW190" s="17"/>
      <c r="AX190" s="12"/>
      <c r="AY190" s="9"/>
      <c r="AZ190" s="9"/>
      <c r="BA190" s="9"/>
    </row>
    <row r="191" spans="1:53" s="6" customFormat="1" x14ac:dyDescent="0.25">
      <c r="A191" s="80"/>
      <c r="B191" s="80"/>
      <c r="C191" s="81"/>
      <c r="D191" s="33"/>
      <c r="E191" s="80"/>
      <c r="F191" s="80"/>
      <c r="G191" s="80"/>
      <c r="H191" s="80"/>
      <c r="I191" s="80"/>
      <c r="J191" s="80"/>
      <c r="K191" s="80"/>
      <c r="L191" s="115"/>
      <c r="M191" s="115"/>
      <c r="N191" s="80"/>
      <c r="O191" s="33"/>
      <c r="P191" s="33"/>
      <c r="Q191" s="33"/>
      <c r="R191" s="87" t="str">
        <f t="shared" si="50"/>
        <v/>
      </c>
      <c r="S191" s="84"/>
      <c r="T191" s="84"/>
      <c r="U191" s="84"/>
      <c r="V191" s="84"/>
      <c r="W191" s="84"/>
      <c r="X191" s="33" t="str">
        <f t="shared" si="47"/>
        <v/>
      </c>
      <c r="Y191" s="33"/>
      <c r="Z191" s="33"/>
      <c r="AA191" s="33"/>
      <c r="AB191" s="33"/>
      <c r="AC191" s="33"/>
      <c r="AD191" s="33"/>
      <c r="AE191" s="33"/>
      <c r="AF191" s="33"/>
      <c r="AG191" s="27"/>
      <c r="AH191" s="7"/>
      <c r="AI191" s="17" t="str">
        <f t="shared" si="49"/>
        <v/>
      </c>
      <c r="AJ191" s="17">
        <f t="shared" si="46"/>
        <v>187</v>
      </c>
      <c r="AK191" s="17" t="str">
        <f t="shared" si="36"/>
        <v>Fill in supplementary fields</v>
      </c>
      <c r="AL191" s="17" t="str">
        <f t="shared" si="37"/>
        <v>Fill in supplementary fields</v>
      </c>
      <c r="AM191" s="17" t="str">
        <f t="shared" si="38"/>
        <v>Fill in supplementary fields</v>
      </c>
      <c r="AN191" s="17" t="str">
        <f t="shared" si="39"/>
        <v>Fill in supplementary fields</v>
      </c>
      <c r="AO191" s="17" t="str">
        <f t="shared" si="40"/>
        <v>Fill in supplementary fields</v>
      </c>
      <c r="AP191" s="17" t="str">
        <f t="shared" si="41"/>
        <v>Enter exposure values in fields A and B</v>
      </c>
      <c r="AQ191" s="17" t="str">
        <f t="shared" si="42"/>
        <v>Fill in supplementary fields</v>
      </c>
      <c r="AR191" s="17" t="str">
        <f t="shared" si="43"/>
        <v>Fill in supplementary fields</v>
      </c>
      <c r="AS191" s="17" t="str">
        <f t="shared" si="44"/>
        <v>Fill in supplementary fields</v>
      </c>
      <c r="AT191" s="17" t="str">
        <f t="shared" si="45"/>
        <v>Fill in supplementary fields</v>
      </c>
      <c r="AU191" s="17" t="s">
        <v>26</v>
      </c>
      <c r="AV191" s="17"/>
      <c r="AW191" s="17"/>
      <c r="AX191" s="12"/>
      <c r="AY191" s="9"/>
      <c r="AZ191" s="9"/>
      <c r="BA191" s="9"/>
    </row>
    <row r="192" spans="1:53" s="6" customFormat="1" x14ac:dyDescent="0.25">
      <c r="A192" s="80"/>
      <c r="B192" s="80"/>
      <c r="C192" s="81"/>
      <c r="D192" s="33"/>
      <c r="E192" s="80"/>
      <c r="F192" s="80"/>
      <c r="G192" s="80"/>
      <c r="H192" s="80"/>
      <c r="I192" s="80"/>
      <c r="J192" s="80"/>
      <c r="K192" s="80"/>
      <c r="L192" s="115"/>
      <c r="M192" s="115"/>
      <c r="N192" s="80"/>
      <c r="O192" s="33"/>
      <c r="P192" s="33"/>
      <c r="Q192" s="33"/>
      <c r="R192" s="87" t="str">
        <f t="shared" si="50"/>
        <v/>
      </c>
      <c r="S192" s="84"/>
      <c r="T192" s="84"/>
      <c r="U192" s="84"/>
      <c r="V192" s="84"/>
      <c r="W192" s="84"/>
      <c r="X192" s="33" t="str">
        <f t="shared" si="47"/>
        <v/>
      </c>
      <c r="Y192" s="33"/>
      <c r="Z192" s="33"/>
      <c r="AA192" s="33"/>
      <c r="AB192" s="33"/>
      <c r="AC192" s="33"/>
      <c r="AD192" s="33"/>
      <c r="AE192" s="33"/>
      <c r="AF192" s="33"/>
      <c r="AG192" s="27"/>
      <c r="AH192" s="7"/>
      <c r="AI192" s="17" t="str">
        <f t="shared" si="49"/>
        <v/>
      </c>
      <c r="AJ192" s="17">
        <f t="shared" si="46"/>
        <v>188</v>
      </c>
      <c r="AK192" s="17" t="str">
        <f t="shared" si="36"/>
        <v>Fill in supplementary fields</v>
      </c>
      <c r="AL192" s="17" t="str">
        <f t="shared" si="37"/>
        <v>Fill in supplementary fields</v>
      </c>
      <c r="AM192" s="17" t="str">
        <f t="shared" si="38"/>
        <v>Fill in supplementary fields</v>
      </c>
      <c r="AN192" s="17" t="str">
        <f t="shared" si="39"/>
        <v>Fill in supplementary fields</v>
      </c>
      <c r="AO192" s="17" t="str">
        <f t="shared" si="40"/>
        <v>Fill in supplementary fields</v>
      </c>
      <c r="AP192" s="17" t="str">
        <f t="shared" si="41"/>
        <v>Enter exposure values in fields A and B</v>
      </c>
      <c r="AQ192" s="17" t="str">
        <f t="shared" si="42"/>
        <v>Fill in supplementary fields</v>
      </c>
      <c r="AR192" s="17" t="str">
        <f t="shared" si="43"/>
        <v>Fill in supplementary fields</v>
      </c>
      <c r="AS192" s="17" t="str">
        <f t="shared" si="44"/>
        <v>Fill in supplementary fields</v>
      </c>
      <c r="AT192" s="17" t="str">
        <f t="shared" si="45"/>
        <v>Fill in supplementary fields</v>
      </c>
      <c r="AU192" s="17" t="s">
        <v>26</v>
      </c>
      <c r="AV192" s="17"/>
      <c r="AW192" s="17"/>
      <c r="AX192" s="12"/>
      <c r="AY192" s="9"/>
      <c r="AZ192" s="9"/>
      <c r="BA192" s="9"/>
    </row>
    <row r="193" spans="1:53" s="6" customFormat="1" x14ac:dyDescent="0.25">
      <c r="A193" s="80"/>
      <c r="B193" s="80"/>
      <c r="C193" s="81"/>
      <c r="D193" s="33"/>
      <c r="E193" s="80"/>
      <c r="F193" s="80"/>
      <c r="G193" s="80"/>
      <c r="H193" s="80"/>
      <c r="I193" s="80"/>
      <c r="J193" s="80"/>
      <c r="K193" s="80"/>
      <c r="L193" s="115"/>
      <c r="M193" s="115"/>
      <c r="N193" s="80"/>
      <c r="O193" s="33"/>
      <c r="P193" s="33"/>
      <c r="Q193" s="33"/>
      <c r="R193" s="87" t="str">
        <f t="shared" si="50"/>
        <v/>
      </c>
      <c r="S193" s="84"/>
      <c r="T193" s="84"/>
      <c r="U193" s="84"/>
      <c r="V193" s="84"/>
      <c r="W193" s="84"/>
      <c r="X193" s="33" t="str">
        <f t="shared" si="47"/>
        <v/>
      </c>
      <c r="Y193" s="33"/>
      <c r="Z193" s="33"/>
      <c r="AA193" s="33"/>
      <c r="AB193" s="33"/>
      <c r="AC193" s="33"/>
      <c r="AD193" s="33"/>
      <c r="AE193" s="33"/>
      <c r="AF193" s="33"/>
      <c r="AG193" s="27"/>
      <c r="AH193" s="7"/>
      <c r="AI193" s="17" t="str">
        <f t="shared" si="49"/>
        <v/>
      </c>
      <c r="AJ193" s="17">
        <f t="shared" si="46"/>
        <v>189</v>
      </c>
      <c r="AK193" s="17" t="str">
        <f t="shared" si="36"/>
        <v>Fill in supplementary fields</v>
      </c>
      <c r="AL193" s="17" t="str">
        <f t="shared" si="37"/>
        <v>Fill in supplementary fields</v>
      </c>
      <c r="AM193" s="17" t="str">
        <f t="shared" si="38"/>
        <v>Fill in supplementary fields</v>
      </c>
      <c r="AN193" s="17" t="str">
        <f t="shared" si="39"/>
        <v>Fill in supplementary fields</v>
      </c>
      <c r="AO193" s="17" t="str">
        <f t="shared" si="40"/>
        <v>Fill in supplementary fields</v>
      </c>
      <c r="AP193" s="17" t="str">
        <f t="shared" si="41"/>
        <v>Enter exposure values in fields A and B</v>
      </c>
      <c r="AQ193" s="17" t="str">
        <f t="shared" si="42"/>
        <v>Fill in supplementary fields</v>
      </c>
      <c r="AR193" s="17" t="str">
        <f t="shared" si="43"/>
        <v>Fill in supplementary fields</v>
      </c>
      <c r="AS193" s="17" t="str">
        <f t="shared" si="44"/>
        <v>Fill in supplementary fields</v>
      </c>
      <c r="AT193" s="17" t="str">
        <f t="shared" si="45"/>
        <v>Fill in supplementary fields</v>
      </c>
      <c r="AU193" s="17" t="s">
        <v>26</v>
      </c>
      <c r="AV193" s="17"/>
      <c r="AW193" s="17"/>
      <c r="AX193" s="12"/>
      <c r="AY193" s="9"/>
      <c r="AZ193" s="9"/>
      <c r="BA193" s="9"/>
    </row>
    <row r="194" spans="1:53" s="6" customFormat="1" x14ac:dyDescent="0.25">
      <c r="A194" s="80"/>
      <c r="B194" s="80"/>
      <c r="C194" s="81"/>
      <c r="D194" s="33"/>
      <c r="E194" s="80"/>
      <c r="F194" s="80"/>
      <c r="G194" s="80"/>
      <c r="H194" s="80"/>
      <c r="I194" s="80"/>
      <c r="J194" s="80"/>
      <c r="K194" s="80"/>
      <c r="L194" s="115"/>
      <c r="M194" s="115"/>
      <c r="N194" s="80"/>
      <c r="O194" s="33"/>
      <c r="P194" s="33"/>
      <c r="Q194" s="33"/>
      <c r="R194" s="87" t="str">
        <f t="shared" si="50"/>
        <v/>
      </c>
      <c r="S194" s="84"/>
      <c r="T194" s="84"/>
      <c r="U194" s="84"/>
      <c r="V194" s="84"/>
      <c r="W194" s="84"/>
      <c r="X194" s="33" t="str">
        <f t="shared" si="47"/>
        <v/>
      </c>
      <c r="Y194" s="33"/>
      <c r="Z194" s="33"/>
      <c r="AA194" s="33"/>
      <c r="AB194" s="33"/>
      <c r="AC194" s="33"/>
      <c r="AD194" s="33"/>
      <c r="AE194" s="33"/>
      <c r="AF194" s="33"/>
      <c r="AG194" s="27"/>
      <c r="AH194" s="7"/>
      <c r="AI194" s="17" t="str">
        <f t="shared" si="49"/>
        <v/>
      </c>
      <c r="AJ194" s="17">
        <f t="shared" si="46"/>
        <v>190</v>
      </c>
      <c r="AK194" s="17" t="str">
        <f t="shared" si="36"/>
        <v>Fill in supplementary fields</v>
      </c>
      <c r="AL194" s="17" t="str">
        <f t="shared" si="37"/>
        <v>Fill in supplementary fields</v>
      </c>
      <c r="AM194" s="17" t="str">
        <f t="shared" si="38"/>
        <v>Fill in supplementary fields</v>
      </c>
      <c r="AN194" s="17" t="str">
        <f t="shared" si="39"/>
        <v>Fill in supplementary fields</v>
      </c>
      <c r="AO194" s="17" t="str">
        <f t="shared" si="40"/>
        <v>Fill in supplementary fields</v>
      </c>
      <c r="AP194" s="17" t="str">
        <f t="shared" si="41"/>
        <v>Enter exposure values in fields A and B</v>
      </c>
      <c r="AQ194" s="17" t="str">
        <f t="shared" si="42"/>
        <v>Fill in supplementary fields</v>
      </c>
      <c r="AR194" s="17" t="str">
        <f t="shared" si="43"/>
        <v>Fill in supplementary fields</v>
      </c>
      <c r="AS194" s="17" t="str">
        <f t="shared" si="44"/>
        <v>Fill in supplementary fields</v>
      </c>
      <c r="AT194" s="17" t="str">
        <f t="shared" si="45"/>
        <v>Fill in supplementary fields</v>
      </c>
      <c r="AU194" s="17" t="s">
        <v>26</v>
      </c>
      <c r="AV194" s="17"/>
      <c r="AW194" s="17"/>
      <c r="AX194" s="12"/>
      <c r="AY194" s="9"/>
      <c r="AZ194" s="9"/>
      <c r="BA194" s="9"/>
    </row>
    <row r="195" spans="1:53" s="6" customFormat="1" x14ac:dyDescent="0.25">
      <c r="A195" s="80"/>
      <c r="B195" s="80"/>
      <c r="C195" s="81"/>
      <c r="D195" s="33"/>
      <c r="E195" s="80"/>
      <c r="F195" s="80"/>
      <c r="G195" s="80"/>
      <c r="H195" s="80"/>
      <c r="I195" s="80"/>
      <c r="J195" s="80"/>
      <c r="K195" s="80"/>
      <c r="L195" s="115"/>
      <c r="M195" s="115"/>
      <c r="N195" s="80"/>
      <c r="O195" s="33"/>
      <c r="P195" s="33"/>
      <c r="Q195" s="33"/>
      <c r="R195" s="87" t="str">
        <f t="shared" si="50"/>
        <v/>
      </c>
      <c r="S195" s="84"/>
      <c r="T195" s="84"/>
      <c r="U195" s="84"/>
      <c r="V195" s="84"/>
      <c r="W195" s="84"/>
      <c r="X195" s="33" t="str">
        <f t="shared" si="47"/>
        <v/>
      </c>
      <c r="Y195" s="33"/>
      <c r="Z195" s="33"/>
      <c r="AA195" s="33"/>
      <c r="AB195" s="33"/>
      <c r="AC195" s="33"/>
      <c r="AD195" s="33"/>
      <c r="AE195" s="33"/>
      <c r="AF195" s="33"/>
      <c r="AG195" s="27"/>
      <c r="AH195" s="7"/>
      <c r="AI195" s="17" t="str">
        <f t="shared" si="49"/>
        <v/>
      </c>
      <c r="AJ195" s="17">
        <f t="shared" si="46"/>
        <v>191</v>
      </c>
      <c r="AK195" s="17" t="str">
        <f t="shared" si="36"/>
        <v>Fill in supplementary fields</v>
      </c>
      <c r="AL195" s="17" t="str">
        <f t="shared" si="37"/>
        <v>Fill in supplementary fields</v>
      </c>
      <c r="AM195" s="17" t="str">
        <f t="shared" si="38"/>
        <v>Fill in supplementary fields</v>
      </c>
      <c r="AN195" s="17" t="str">
        <f t="shared" si="39"/>
        <v>Fill in supplementary fields</v>
      </c>
      <c r="AO195" s="17" t="str">
        <f t="shared" si="40"/>
        <v>Fill in supplementary fields</v>
      </c>
      <c r="AP195" s="17" t="str">
        <f t="shared" si="41"/>
        <v>Enter exposure values in fields A and B</v>
      </c>
      <c r="AQ195" s="17" t="str">
        <f t="shared" si="42"/>
        <v>Fill in supplementary fields</v>
      </c>
      <c r="AR195" s="17" t="str">
        <f t="shared" si="43"/>
        <v>Fill in supplementary fields</v>
      </c>
      <c r="AS195" s="17" t="str">
        <f t="shared" si="44"/>
        <v>Fill in supplementary fields</v>
      </c>
      <c r="AT195" s="17" t="str">
        <f t="shared" si="45"/>
        <v>Fill in supplementary fields</v>
      </c>
      <c r="AU195" s="17" t="s">
        <v>26</v>
      </c>
      <c r="AV195" s="17"/>
      <c r="AW195" s="17"/>
      <c r="AX195" s="12"/>
      <c r="AY195" s="9"/>
      <c r="AZ195" s="9"/>
      <c r="BA195" s="9"/>
    </row>
    <row r="196" spans="1:53" s="6" customFormat="1" x14ac:dyDescent="0.25">
      <c r="A196" s="80"/>
      <c r="B196" s="80"/>
      <c r="C196" s="81"/>
      <c r="D196" s="33"/>
      <c r="E196" s="80"/>
      <c r="F196" s="80"/>
      <c r="G196" s="80"/>
      <c r="H196" s="80"/>
      <c r="I196" s="80"/>
      <c r="J196" s="80"/>
      <c r="K196" s="80"/>
      <c r="L196" s="115"/>
      <c r="M196" s="115"/>
      <c r="N196" s="80"/>
      <c r="O196" s="33"/>
      <c r="P196" s="33"/>
      <c r="Q196" s="33"/>
      <c r="R196" s="87" t="str">
        <f t="shared" si="50"/>
        <v/>
      </c>
      <c r="S196" s="84"/>
      <c r="T196" s="84"/>
      <c r="U196" s="84"/>
      <c r="V196" s="84"/>
      <c r="W196" s="84"/>
      <c r="X196" s="33" t="str">
        <f t="shared" si="47"/>
        <v/>
      </c>
      <c r="Y196" s="33"/>
      <c r="Z196" s="33"/>
      <c r="AA196" s="33"/>
      <c r="AB196" s="33"/>
      <c r="AC196" s="33"/>
      <c r="AD196" s="33"/>
      <c r="AE196" s="33"/>
      <c r="AF196" s="33"/>
      <c r="AG196" s="27"/>
      <c r="AH196" s="7"/>
      <c r="AI196" s="17" t="str">
        <f t="shared" si="49"/>
        <v/>
      </c>
      <c r="AJ196" s="17">
        <f t="shared" si="46"/>
        <v>192</v>
      </c>
      <c r="AK196" s="17" t="str">
        <f t="shared" si="36"/>
        <v>Fill in supplementary fields</v>
      </c>
      <c r="AL196" s="17" t="str">
        <f t="shared" si="37"/>
        <v>Fill in supplementary fields</v>
      </c>
      <c r="AM196" s="17" t="str">
        <f t="shared" si="38"/>
        <v>Fill in supplementary fields</v>
      </c>
      <c r="AN196" s="17" t="str">
        <f t="shared" si="39"/>
        <v>Fill in supplementary fields</v>
      </c>
      <c r="AO196" s="17" t="str">
        <f t="shared" si="40"/>
        <v>Fill in supplementary fields</v>
      </c>
      <c r="AP196" s="17" t="str">
        <f t="shared" si="41"/>
        <v>Enter exposure values in fields A and B</v>
      </c>
      <c r="AQ196" s="17" t="str">
        <f t="shared" si="42"/>
        <v>Fill in supplementary fields</v>
      </c>
      <c r="AR196" s="17" t="str">
        <f t="shared" si="43"/>
        <v>Fill in supplementary fields</v>
      </c>
      <c r="AS196" s="17" t="str">
        <f t="shared" si="44"/>
        <v>Fill in supplementary fields</v>
      </c>
      <c r="AT196" s="17" t="str">
        <f t="shared" si="45"/>
        <v>Fill in supplementary fields</v>
      </c>
      <c r="AU196" s="17" t="s">
        <v>26</v>
      </c>
      <c r="AV196" s="17"/>
      <c r="AW196" s="17"/>
      <c r="AX196" s="12"/>
      <c r="AY196" s="9"/>
      <c r="AZ196" s="9"/>
      <c r="BA196" s="9"/>
    </row>
    <row r="197" spans="1:53" s="6" customFormat="1" x14ac:dyDescent="0.25">
      <c r="A197" s="80"/>
      <c r="B197" s="80"/>
      <c r="C197" s="81"/>
      <c r="D197" s="33"/>
      <c r="E197" s="80"/>
      <c r="F197" s="80"/>
      <c r="G197" s="80"/>
      <c r="H197" s="80"/>
      <c r="I197" s="80"/>
      <c r="J197" s="80"/>
      <c r="K197" s="80"/>
      <c r="L197" s="115"/>
      <c r="M197" s="115"/>
      <c r="N197" s="80"/>
      <c r="O197" s="33"/>
      <c r="P197" s="33"/>
      <c r="Q197" s="33"/>
      <c r="R197" s="87" t="str">
        <f t="shared" si="50"/>
        <v/>
      </c>
      <c r="S197" s="84"/>
      <c r="T197" s="84"/>
      <c r="U197" s="84"/>
      <c r="V197" s="84"/>
      <c r="W197" s="84"/>
      <c r="X197" s="33" t="str">
        <f t="shared" si="47"/>
        <v/>
      </c>
      <c r="Y197" s="33"/>
      <c r="Z197" s="33"/>
      <c r="AA197" s="33"/>
      <c r="AB197" s="33"/>
      <c r="AC197" s="33"/>
      <c r="AD197" s="33"/>
      <c r="AE197" s="33"/>
      <c r="AF197" s="33"/>
      <c r="AG197" s="27"/>
      <c r="AH197" s="7"/>
      <c r="AI197" s="17" t="str">
        <f t="shared" si="49"/>
        <v/>
      </c>
      <c r="AJ197" s="17">
        <f t="shared" si="46"/>
        <v>193</v>
      </c>
      <c r="AK197" s="17" t="str">
        <f t="shared" si="36"/>
        <v>Fill in supplementary fields</v>
      </c>
      <c r="AL197" s="17" t="str">
        <f t="shared" si="37"/>
        <v>Fill in supplementary fields</v>
      </c>
      <c r="AM197" s="17" t="str">
        <f t="shared" si="38"/>
        <v>Fill in supplementary fields</v>
      </c>
      <c r="AN197" s="17" t="str">
        <f t="shared" si="39"/>
        <v>Fill in supplementary fields</v>
      </c>
      <c r="AO197" s="17" t="str">
        <f t="shared" si="40"/>
        <v>Fill in supplementary fields</v>
      </c>
      <c r="AP197" s="17" t="str">
        <f t="shared" si="41"/>
        <v>Enter exposure values in fields A and B</v>
      </c>
      <c r="AQ197" s="17" t="str">
        <f t="shared" si="42"/>
        <v>Fill in supplementary fields</v>
      </c>
      <c r="AR197" s="17" t="str">
        <f t="shared" si="43"/>
        <v>Fill in supplementary fields</v>
      </c>
      <c r="AS197" s="17" t="str">
        <f t="shared" si="44"/>
        <v>Fill in supplementary fields</v>
      </c>
      <c r="AT197" s="17" t="str">
        <f t="shared" si="45"/>
        <v>Fill in supplementary fields</v>
      </c>
      <c r="AU197" s="17" t="s">
        <v>26</v>
      </c>
      <c r="AV197" s="17"/>
      <c r="AW197" s="17"/>
      <c r="AX197" s="12"/>
      <c r="AY197" s="9"/>
      <c r="AZ197" s="9"/>
      <c r="BA197" s="9"/>
    </row>
    <row r="198" spans="1:53" s="6" customFormat="1" x14ac:dyDescent="0.25">
      <c r="A198" s="80"/>
      <c r="B198" s="80"/>
      <c r="C198" s="81"/>
      <c r="D198" s="33"/>
      <c r="E198" s="80"/>
      <c r="F198" s="80"/>
      <c r="G198" s="80"/>
      <c r="H198" s="80"/>
      <c r="I198" s="80"/>
      <c r="J198" s="80"/>
      <c r="K198" s="80"/>
      <c r="L198" s="115"/>
      <c r="M198" s="115"/>
      <c r="N198" s="80"/>
      <c r="O198" s="33"/>
      <c r="P198" s="33"/>
      <c r="Q198" s="33"/>
      <c r="R198" s="87" t="str">
        <f t="shared" si="50"/>
        <v/>
      </c>
      <c r="S198" s="84"/>
      <c r="T198" s="84"/>
      <c r="U198" s="84"/>
      <c r="V198" s="84"/>
      <c r="W198" s="84"/>
      <c r="X198" s="33" t="str">
        <f t="shared" si="47"/>
        <v/>
      </c>
      <c r="Y198" s="33"/>
      <c r="Z198" s="33"/>
      <c r="AA198" s="33"/>
      <c r="AB198" s="33"/>
      <c r="AC198" s="33"/>
      <c r="AD198" s="33"/>
      <c r="AE198" s="33"/>
      <c r="AF198" s="33"/>
      <c r="AG198" s="27"/>
      <c r="AH198" s="7"/>
      <c r="AI198" s="17" t="str">
        <f t="shared" si="49"/>
        <v/>
      </c>
      <c r="AJ198" s="17">
        <f t="shared" si="46"/>
        <v>194</v>
      </c>
      <c r="AK198" s="17" t="str">
        <f t="shared" ref="AK198:AK200" si="51">IF(T198&gt;U198,"B cannot be higher than C",IF(COUNTA(T198:V198)=0,"Fill in supplementary fields",IFERROR(IF(VALUE(LEFT(X198,1))=1,V198/2+(T198/U198)*(V198/2),IF(VALUE(LEFT(X198,1))=2,"impossible combination","check not available")),"")))</f>
        <v>Fill in supplementary fields</v>
      </c>
      <c r="AL198" s="17" t="str">
        <f t="shared" ref="AL198:AL200" si="52">IF(T198&gt;U198,"B cannot be higher than C",IF(COUNTA(T198:V198)=0,"Fill in supplementary fields",IFERROR(IF(VALUE(LEFT(X198,1))=1,(T198/U198)*(V198/2),IF(VALUE(LEFT(X198,1))=2,(T198/U198)*(V198),"check not available")),"")))</f>
        <v>Fill in supplementary fields</v>
      </c>
      <c r="AM198" s="17" t="str">
        <f t="shared" ref="AM198:AM200" si="53">IF(T198&gt;U198,"B cannot be higher than C",IF(COUNTA(Y198:Z198)=0,"Fill in supplementary fields",(V198/2)*(T198/U198)+(V198/2)*(1/SUM(Y198:Z198))))</f>
        <v>Fill in supplementary fields</v>
      </c>
      <c r="AN198" s="17" t="str">
        <f t="shared" ref="AN198:AN200" si="54">IF(T198&gt;U198,"B cannot be higher than C",IFERROR(IF(COUNTA(Y198:Z198)=0,"Fill in supplementary fields",V198/2)*(T198/U198)+(V198/2)*(1/Y198),"Fill in supplementary fields"))</f>
        <v>Fill in supplementary fields</v>
      </c>
      <c r="AO198" s="17" t="str">
        <f t="shared" ref="AO198:AO200" si="55">IF(T198&gt;U198,"B cannot be higher than C",IFERROR(IF(COUNTA(Y198:Z198)=0,"Fill in supplementary fields",IF(Y198=0,V198/2*(T198/U198)+V198/2*(1/Z198),(V198/2)*(T198/U198))),"Fill in supplementary fields"))</f>
        <v>Fill in supplementary fields</v>
      </c>
      <c r="AP198" s="17" t="str">
        <f t="shared" ref="AP198:AP200" si="56">IF(T198&gt;U198,"B cannot be higher than C",IF(COUNTA(T198:V198)=0,"Enter exposure values in fields A and B",(V198)*(T198/U198)))</f>
        <v>Enter exposure values in fields A and B</v>
      </c>
      <c r="AQ198" s="17" t="str">
        <f t="shared" ref="AQ198:AQ200" si="57">IF(T198&gt;U198,"B cannot be higher than C",IFERROR(IF(COUNTA(Y198:Z198)=0,"Fill in supplementary fields",V198/2)*(T198/U198)+(V198/2)*(1/Y198),"Fill in supplementary fields"))</f>
        <v>Fill in supplementary fields</v>
      </c>
      <c r="AR198" s="17" t="str">
        <f t="shared" ref="AR198:AR200" si="58">IF(T198&gt;U198,"B cannot be higher than C",IFERROR(IF(COUNTA(Y198:Z198)=0,"Fill in supplementary fields",IF(Y198=0,V198/2*(T198/U198)+V198/2*(1/Z198),(V198/2)*(T198/U198))),"Fill in supplementary fields"))</f>
        <v>Fill in supplementary fields</v>
      </c>
      <c r="AS198" s="17" t="str">
        <f t="shared" ref="AS198:AS200" si="59">IF(T198&gt;U198,"B cannot be higher than C",IF(COUNTA(T198:V198)=0,"Fill in supplementary fields",(T198/U198)*((V198)+AA198*AB198)))</f>
        <v>Fill in supplementary fields</v>
      </c>
      <c r="AT198" s="17" t="str">
        <f t="shared" ref="AT198:AT200" si="60">IF(T198&gt;U198,"B cannot be higher than C",IF(COUNTA(T198:V198)=0,"Fill in supplementary fields",(V198)*(T198/U198)))</f>
        <v>Fill in supplementary fields</v>
      </c>
      <c r="AU198" s="17" t="s">
        <v>26</v>
      </c>
      <c r="AV198" s="17"/>
      <c r="AW198" s="17"/>
      <c r="AX198" s="12"/>
      <c r="AY198" s="9"/>
      <c r="AZ198" s="9"/>
      <c r="BA198" s="9"/>
    </row>
    <row r="199" spans="1:53" s="6" customFormat="1" x14ac:dyDescent="0.25">
      <c r="A199" s="80"/>
      <c r="B199" s="80"/>
      <c r="C199" s="81"/>
      <c r="D199" s="33"/>
      <c r="E199" s="80"/>
      <c r="F199" s="80"/>
      <c r="G199" s="80"/>
      <c r="H199" s="80"/>
      <c r="I199" s="80"/>
      <c r="J199" s="80"/>
      <c r="K199" s="80"/>
      <c r="L199" s="115"/>
      <c r="M199" s="115"/>
      <c r="N199" s="80"/>
      <c r="O199" s="33"/>
      <c r="P199" s="33"/>
      <c r="Q199" s="33"/>
      <c r="R199" s="87" t="str">
        <f t="shared" si="50"/>
        <v/>
      </c>
      <c r="S199" s="84"/>
      <c r="T199" s="84"/>
      <c r="U199" s="84"/>
      <c r="V199" s="84"/>
      <c r="W199" s="84"/>
      <c r="X199" s="33" t="str">
        <f t="shared" si="47"/>
        <v/>
      </c>
      <c r="Y199" s="33"/>
      <c r="Z199" s="33"/>
      <c r="AA199" s="33"/>
      <c r="AB199" s="33"/>
      <c r="AC199" s="33"/>
      <c r="AD199" s="33"/>
      <c r="AE199" s="33"/>
      <c r="AF199" s="33"/>
      <c r="AG199" s="27"/>
      <c r="AH199" s="7"/>
      <c r="AI199" s="17" t="str">
        <f t="shared" si="49"/>
        <v/>
      </c>
      <c r="AJ199" s="17">
        <f t="shared" ref="AJ199:AJ200" si="61">AJ198+1</f>
        <v>195</v>
      </c>
      <c r="AK199" s="17" t="str">
        <f t="shared" si="51"/>
        <v>Fill in supplementary fields</v>
      </c>
      <c r="AL199" s="17" t="str">
        <f t="shared" si="52"/>
        <v>Fill in supplementary fields</v>
      </c>
      <c r="AM199" s="17" t="str">
        <f t="shared" si="53"/>
        <v>Fill in supplementary fields</v>
      </c>
      <c r="AN199" s="17" t="str">
        <f t="shared" si="54"/>
        <v>Fill in supplementary fields</v>
      </c>
      <c r="AO199" s="17" t="str">
        <f t="shared" si="55"/>
        <v>Fill in supplementary fields</v>
      </c>
      <c r="AP199" s="17" t="str">
        <f t="shared" si="56"/>
        <v>Enter exposure values in fields A and B</v>
      </c>
      <c r="AQ199" s="17" t="str">
        <f t="shared" si="57"/>
        <v>Fill in supplementary fields</v>
      </c>
      <c r="AR199" s="17" t="str">
        <f t="shared" si="58"/>
        <v>Fill in supplementary fields</v>
      </c>
      <c r="AS199" s="17" t="str">
        <f t="shared" si="59"/>
        <v>Fill in supplementary fields</v>
      </c>
      <c r="AT199" s="17" t="str">
        <f t="shared" si="60"/>
        <v>Fill in supplementary fields</v>
      </c>
      <c r="AU199" s="17" t="s">
        <v>26</v>
      </c>
      <c r="AV199" s="17"/>
      <c r="AW199" s="17"/>
      <c r="AX199" s="12"/>
      <c r="AY199" s="9"/>
      <c r="AZ199" s="9"/>
      <c r="BA199" s="9"/>
    </row>
    <row r="200" spans="1:53" s="6" customFormat="1" x14ac:dyDescent="0.25">
      <c r="A200" s="80"/>
      <c r="B200" s="80"/>
      <c r="C200" s="81"/>
      <c r="D200" s="33"/>
      <c r="E200" s="80"/>
      <c r="F200" s="80"/>
      <c r="G200" s="80"/>
      <c r="H200" s="80"/>
      <c r="I200" s="80"/>
      <c r="J200" s="80"/>
      <c r="K200" s="80"/>
      <c r="L200" s="115"/>
      <c r="M200" s="115"/>
      <c r="N200" s="80"/>
      <c r="O200" s="33"/>
      <c r="P200" s="33"/>
      <c r="Q200" s="33"/>
      <c r="R200" s="87" t="str">
        <f t="shared" si="50"/>
        <v/>
      </c>
      <c r="S200" s="84"/>
      <c r="T200" s="84"/>
      <c r="U200" s="84"/>
      <c r="V200" s="84"/>
      <c r="W200" s="84"/>
      <c r="X200" s="33" t="str">
        <f t="shared" si="47"/>
        <v/>
      </c>
      <c r="Y200" s="33"/>
      <c r="Z200" s="33"/>
      <c r="AA200" s="33"/>
      <c r="AB200" s="33"/>
      <c r="AC200" s="33"/>
      <c r="AD200" s="33"/>
      <c r="AE200" s="33"/>
      <c r="AF200" s="33"/>
      <c r="AG200" s="27"/>
      <c r="AH200" s="7"/>
      <c r="AI200" s="17" t="str">
        <f t="shared" si="49"/>
        <v/>
      </c>
      <c r="AJ200" s="17">
        <f t="shared" si="61"/>
        <v>196</v>
      </c>
      <c r="AK200" s="17" t="str">
        <f t="shared" si="51"/>
        <v>Fill in supplementary fields</v>
      </c>
      <c r="AL200" s="17" t="str">
        <f t="shared" si="52"/>
        <v>Fill in supplementary fields</v>
      </c>
      <c r="AM200" s="17" t="str">
        <f t="shared" si="53"/>
        <v>Fill in supplementary fields</v>
      </c>
      <c r="AN200" s="17" t="str">
        <f t="shared" si="54"/>
        <v>Fill in supplementary fields</v>
      </c>
      <c r="AO200" s="17" t="str">
        <f t="shared" si="55"/>
        <v>Fill in supplementary fields</v>
      </c>
      <c r="AP200" s="17" t="str">
        <f t="shared" si="56"/>
        <v>Enter exposure values in fields A and B</v>
      </c>
      <c r="AQ200" s="17" t="str">
        <f t="shared" si="57"/>
        <v>Fill in supplementary fields</v>
      </c>
      <c r="AR200" s="17" t="str">
        <f t="shared" si="58"/>
        <v>Fill in supplementary fields</v>
      </c>
      <c r="AS200" s="17" t="str">
        <f t="shared" si="59"/>
        <v>Fill in supplementary fields</v>
      </c>
      <c r="AT200" s="17" t="str">
        <f t="shared" si="60"/>
        <v>Fill in supplementary fields</v>
      </c>
      <c r="AU200" s="17" t="s">
        <v>26</v>
      </c>
      <c r="AV200" s="17"/>
      <c r="AW200" s="17"/>
      <c r="AX200" s="12"/>
      <c r="AY200" s="9"/>
      <c r="AZ200" s="9"/>
      <c r="BA200" s="9"/>
    </row>
    <row r="201" spans="1:53" x14ac:dyDescent="0.25">
      <c r="A201" s="60" t="s">
        <v>26</v>
      </c>
      <c r="B201" s="60" t="s">
        <v>26</v>
      </c>
      <c r="C201" s="60" t="s">
        <v>26</v>
      </c>
      <c r="D201" s="60" t="s">
        <v>26</v>
      </c>
      <c r="E201" s="60" t="s">
        <v>26</v>
      </c>
      <c r="F201" s="60" t="s">
        <v>26</v>
      </c>
      <c r="G201" s="60" t="s">
        <v>26</v>
      </c>
      <c r="H201" s="60" t="s">
        <v>26</v>
      </c>
      <c r="I201" s="60" t="s">
        <v>26</v>
      </c>
      <c r="J201" s="60" t="s">
        <v>26</v>
      </c>
      <c r="K201" s="60" t="s">
        <v>26</v>
      </c>
      <c r="L201" s="116"/>
      <c r="M201" s="116"/>
      <c r="N201" s="60" t="s">
        <v>26</v>
      </c>
      <c r="O201" s="60" t="s">
        <v>26</v>
      </c>
      <c r="P201" s="60" t="s">
        <v>26</v>
      </c>
      <c r="Q201" s="60" t="s">
        <v>26</v>
      </c>
      <c r="R201" s="62" t="s">
        <v>26</v>
      </c>
      <c r="S201" s="60" t="s">
        <v>26</v>
      </c>
      <c r="T201" s="60" t="s">
        <v>26</v>
      </c>
      <c r="U201" s="60" t="s">
        <v>26</v>
      </c>
      <c r="V201" s="60" t="s">
        <v>26</v>
      </c>
      <c r="W201" s="60" t="s">
        <v>26</v>
      </c>
      <c r="X201" s="60" t="s">
        <v>26</v>
      </c>
      <c r="Y201" s="60" t="s">
        <v>26</v>
      </c>
      <c r="Z201" s="60" t="s">
        <v>26</v>
      </c>
      <c r="AA201" s="60" t="s">
        <v>26</v>
      </c>
      <c r="AB201" s="60" t="s">
        <v>26</v>
      </c>
      <c r="AC201" s="60" t="s">
        <v>26</v>
      </c>
      <c r="AD201" s="60" t="s">
        <v>26</v>
      </c>
      <c r="AE201" s="60" t="s">
        <v>26</v>
      </c>
      <c r="AF201" s="60" t="s">
        <v>26</v>
      </c>
      <c r="AG201" s="33"/>
      <c r="AH201" s="54"/>
    </row>
  </sheetData>
  <sheetProtection formatCells="0" insertColumns="0" insertHyperlinks="0" sort="0"/>
  <mergeCells count="23">
    <mergeCell ref="AC2:AE2"/>
    <mergeCell ref="A1:Q1"/>
    <mergeCell ref="R1:R4"/>
    <mergeCell ref="N3:N4"/>
    <mergeCell ref="P3:P4"/>
    <mergeCell ref="U3:U4"/>
    <mergeCell ref="E3:M3"/>
    <mergeCell ref="AF2:AF4"/>
    <mergeCell ref="A3:A4"/>
    <mergeCell ref="C3:C4"/>
    <mergeCell ref="D3:D4"/>
    <mergeCell ref="T3:T4"/>
    <mergeCell ref="Y3:Z3"/>
    <mergeCell ref="AA3:AB3"/>
    <mergeCell ref="S3:S4"/>
    <mergeCell ref="O3:O4"/>
    <mergeCell ref="O2:Q2"/>
    <mergeCell ref="A2:N2"/>
    <mergeCell ref="V3:V4"/>
    <mergeCell ref="W3:W4"/>
    <mergeCell ref="Q3:Q4"/>
    <mergeCell ref="B3:B4"/>
    <mergeCell ref="AC3:AE3"/>
  </mergeCells>
  <dataValidations count="1">
    <dataValidation allowBlank="1" sqref="AF6:AG200 AF2:AG2 A6:B200 A1:A2 W5:W200 N3:N200 C3:E200 C202:N1048576 F4:M200" xr:uid="{00000000-0002-0000-02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200-000001000000}">
          <x14:formula1>
            <xm:f>'Data validation sheet'!$A$2:$A$11</xm:f>
          </x14:formula1>
          <xm:sqref>P6:P200</xm:sqref>
        </x14:dataValidation>
        <x14:dataValidation type="list" allowBlank="1" xr:uid="{00000000-0002-0000-0200-000002000000}">
          <x14:formula1>
            <xm:f>'Data validation sheet'!$D$2:$D$3</xm:f>
          </x14:formula1>
          <xm:sqref>X6:X200</xm:sqref>
        </x14:dataValidation>
        <x14:dataValidation type="list" allowBlank="1" xr:uid="{00000000-0002-0000-0200-000003000000}">
          <x14:formula1>
            <xm:f>'Data validation sheet'!$B$2:$B$6</xm:f>
          </x14:formula1>
          <xm:sqref>AK4:AR4</xm:sqref>
        </x14:dataValidation>
        <x14:dataValidation type="list" allowBlank="1" xr:uid="{00000000-0002-0000-0200-000004000000}">
          <x14:formula1>
            <xm:f>'Data validation sheet'!$E$2:$E$3</xm:f>
          </x14:formula1>
          <xm:sqref>S6:S200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11"/>
  <sheetViews>
    <sheetView workbookViewId="0">
      <selection activeCell="D22" sqref="D22"/>
    </sheetView>
  </sheetViews>
  <sheetFormatPr defaultRowHeight="14.4" x14ac:dyDescent="0.3"/>
  <sheetData>
    <row r="1" spans="1:17" s="3" customFormat="1" ht="66" customHeight="1" x14ac:dyDescent="0.3">
      <c r="A1" s="2" t="s">
        <v>1</v>
      </c>
      <c r="B1" s="2" t="s">
        <v>3</v>
      </c>
      <c r="C1" s="24" t="s">
        <v>27</v>
      </c>
      <c r="D1" s="1" t="s">
        <v>4</v>
      </c>
      <c r="E1" s="52" t="s">
        <v>61</v>
      </c>
      <c r="F1" s="4"/>
      <c r="G1" s="4"/>
      <c r="H1"/>
      <c r="I1" s="5"/>
      <c r="J1" s="5"/>
      <c r="K1" s="5"/>
      <c r="L1" s="5"/>
      <c r="M1" s="5"/>
      <c r="N1" s="5"/>
      <c r="O1" s="5"/>
      <c r="P1" s="5"/>
      <c r="Q1" s="5"/>
    </row>
    <row r="2" spans="1:17" x14ac:dyDescent="0.3">
      <c r="A2" t="s">
        <v>5</v>
      </c>
      <c r="B2" t="s">
        <v>15</v>
      </c>
      <c r="C2">
        <v>1</v>
      </c>
      <c r="D2" t="s">
        <v>43</v>
      </c>
      <c r="E2" t="s">
        <v>60</v>
      </c>
    </row>
    <row r="3" spans="1:17" x14ac:dyDescent="0.3">
      <c r="A3" t="s">
        <v>6</v>
      </c>
      <c r="B3" t="s">
        <v>16</v>
      </c>
      <c r="D3" t="s">
        <v>44</v>
      </c>
      <c r="E3" t="s">
        <v>59</v>
      </c>
    </row>
    <row r="4" spans="1:17" x14ac:dyDescent="0.3">
      <c r="A4" t="s">
        <v>7</v>
      </c>
      <c r="B4" t="s">
        <v>17</v>
      </c>
    </row>
    <row r="5" spans="1:17" x14ac:dyDescent="0.3">
      <c r="A5" t="s">
        <v>8</v>
      </c>
      <c r="B5" t="s">
        <v>18</v>
      </c>
    </row>
    <row r="6" spans="1:17" x14ac:dyDescent="0.3">
      <c r="A6" t="s">
        <v>9</v>
      </c>
      <c r="B6" t="s">
        <v>19</v>
      </c>
    </row>
    <row r="7" spans="1:17" x14ac:dyDescent="0.3">
      <c r="A7" t="s">
        <v>10</v>
      </c>
    </row>
    <row r="8" spans="1:17" x14ac:dyDescent="0.3">
      <c r="A8" t="s">
        <v>21</v>
      </c>
    </row>
    <row r="9" spans="1:17" x14ac:dyDescent="0.3">
      <c r="A9" t="s">
        <v>22</v>
      </c>
    </row>
    <row r="10" spans="1:17" x14ac:dyDescent="0.3">
      <c r="A10" t="s">
        <v>13</v>
      </c>
    </row>
    <row r="11" spans="1:17" x14ac:dyDescent="0.3">
      <c r="A11" t="s">
        <v>98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'H:\DCD-ENV_Joint work on mobilisation\2018\6. SURVEY\SURVEY PREPARATION\DELETE\[QUESTIONNAIRE 2018_2.xlsx]Data validation'!#REF!</xm:f>
          </x14:formula1>
          <xm:sqref>I1:P1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2:D6"/>
  <sheetViews>
    <sheetView workbookViewId="0">
      <selection activeCell="C3" sqref="C3"/>
    </sheetView>
  </sheetViews>
  <sheetFormatPr defaultColWidth="9.109375" defaultRowHeight="14.4" x14ac:dyDescent="0.3"/>
  <cols>
    <col min="1" max="2" width="9.109375" style="67"/>
    <col min="3" max="3" width="62.5546875" style="67" bestFit="1" customWidth="1"/>
    <col min="4" max="16384" width="9.109375" style="67"/>
  </cols>
  <sheetData>
    <row r="2" spans="2:4" x14ac:dyDescent="0.3">
      <c r="B2" s="68"/>
      <c r="C2" s="69"/>
      <c r="D2" s="70"/>
    </row>
    <row r="3" spans="2:4" x14ac:dyDescent="0.3">
      <c r="B3" s="71"/>
      <c r="C3" s="111" t="s">
        <v>116</v>
      </c>
      <c r="D3" s="72"/>
    </row>
    <row r="4" spans="2:4" x14ac:dyDescent="0.3">
      <c r="B4" s="73"/>
      <c r="C4" s="74"/>
      <c r="D4" s="75"/>
    </row>
    <row r="6" spans="2:4" x14ac:dyDescent="0.3">
      <c r="C6" s="112"/>
    </row>
  </sheetData>
  <hyperlinks>
    <hyperlink ref="C3" r:id="rId1" xr:uid="{00000000-0004-0000-05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36a3ffbc694c3abe07f98ac039f7fd xmlns="bac24aee-c3c6-421c-80f4-4b66ef3c1524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 Development</TermName>
          <TermId xmlns="http://schemas.microsoft.com/office/infopath/2007/PartnerControls">b644f622-75bd-4da2-82c1-9073fbfabe96</TermId>
        </TermInfo>
      </Terms>
    </eSharePWBTaxHTField0>
    <OECDlanguage xmlns="ca82dde9-3436-4d3d-bddd-d31447390034">English</OECDlanguage>
    <ib47e70ad3914e2a95ae7a85fde5d52a xmlns="bac24aee-c3c6-421c-80f4-4b66ef3c15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DCD/FSD</TermName>
          <TermId xmlns="http://schemas.microsoft.com/office/infopath/2007/PartnerControls">e5293307-074c-4ffc-abda-3dfdcc4a9f89</TermId>
        </TermInfo>
      </Terms>
    </ib47e70ad3914e2a95ae7a85fde5d52a>
    <IconOverlay xmlns="http://schemas.microsoft.com/sharepoint/v4" xsi:nil="true"/>
    <OECDCommunityDocumentURL xmlns="bac24aee-c3c6-421c-80f4-4b66ef3c1524" xsi:nil="true"/>
    <OECDProjectMembers xmlns="bac24aee-c3c6-421c-80f4-4b66ef3c1524">
      <UserInfo>
        <DisplayName>GUALBERTI Giorgio, DCD/FSD</DisplayName>
        <AccountId>1748</AccountId>
        <AccountType/>
      </UserInfo>
      <UserInfo>
        <DisplayName>HOS Tomas, DCD/FSD</DisplayName>
        <AccountId>876</AccountId>
        <AccountType/>
      </UserInfo>
      <UserInfo>
        <DisplayName>THIELEMANS Valérie, DCD/FSD</DisplayName>
        <AccountId>67</AccountId>
        <AccountType/>
      </UserInfo>
      <UserInfo>
        <DisplayName>BOULDI Sabrina, DCD/FSD</DisplayName>
        <AccountId>444</AccountId>
        <AccountType/>
      </UserInfo>
      <UserInfo>
        <DisplayName>BEJRAOUI Aussama, DCD/FSD</DisplayName>
        <AccountId>1647</AccountId>
        <AccountType/>
      </UserInfo>
      <UserInfo>
        <DisplayName>XU Sandie, DCD/FSD</DisplayName>
        <AccountId>3411</AccountId>
        <AccountType/>
      </UserInfo>
      <UserInfo>
        <DisplayName>PROTEAU Samantha, DCD/RPDI</DisplayName>
        <AccountId>3452</AccountId>
        <AccountType/>
      </UserInfo>
      <UserInfo>
        <DisplayName>CHALLENER Sokob, DCD/PAN</DisplayName>
        <AccountId>4104</AccountId>
        <AccountType/>
      </UserInfo>
    </OECDProjectMembers>
    <DocumentSetDescription xmlns="http://schemas.microsoft.com/sharepoint/v3" xsi:nil="true"/>
    <eShareHorizProjTaxHTField0 xmlns="3e8be076-f08f-4743-861f-4e327af0d5b9" xsi:nil="true"/>
    <OECDProjectLookup xmlns="bac24aee-c3c6-421c-80f4-4b66ef3c1524">97</OECDProjectLookup>
    <OECDMainProject xmlns="bac24aee-c3c6-421c-80f4-4b66ef3c1524" xsi:nil="true"/>
    <OECDProjectManager xmlns="bac24aee-c3c6-421c-80f4-4b66ef3c1524">
      <UserInfo>
        <DisplayName/>
        <AccountId>143</AccountId>
        <AccountType/>
      </UserInfo>
    </OECDProjectManager>
    <OECDMeetingDate xmlns="54c4cd27-f286-408f-9ce0-33c1e0f3ab39" xsi:nil="true"/>
    <OECDSharingStatus xmlns="bac24aee-c3c6-421c-80f4-4b66ef3c1524" xsi:nil="true"/>
    <OECDExpirationDate xmlns="3e8be076-f08f-4743-861f-4e327af0d5b9" xsi:nil="true"/>
    <OECDCommunityDocumentID xmlns="bac24aee-c3c6-421c-80f4-4b66ef3c1524" xsi:nil="true"/>
    <OECDPinnedBy xmlns="bac24aee-c3c6-421c-80f4-4b66ef3c1524">
      <UserInfo>
        <DisplayName/>
        <AccountId xsi:nil="true"/>
        <AccountType/>
      </UserInfo>
    </OECDPinnedBy>
    <eShareCommitteeTaxHTField0 xmlns="c9f238dd-bb73-4aef-a7a5-d644ad823e52">
      <Terms xmlns="http://schemas.microsoft.com/office/infopath/2007/PartnerControls"/>
    </eShareCommitteeTaxHTField0>
    <gb49509ed4b547c3a776a54197a04d05 xmlns="3e8be076-f08f-4743-861f-4e327af0d5b9">
      <Terms xmlns="http://schemas.microsoft.com/office/infopath/2007/PartnerControls"/>
    </gb49509ed4b547c3a776a54197a04d05>
    <OECDKimProvenance xmlns="54c4cd27-f286-408f-9ce0-33c1e0f3ab39" xsi:nil="true"/>
    <la7711aa934748bb87e5f2c63fedaa50 xmlns="bac24aee-c3c6-421c-80f4-4b66ef3c1524" xsi:nil="true"/>
    <OECDTagsCache xmlns="bac24aee-c3c6-421c-80f4-4b66ef3c1524" xsi:nil="true"/>
    <OECDAllRelatedUsers xmlns="3e8be076-f08f-4743-861f-4e327af0d5b9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Methodology</TermName>
          <TermId xmlns="http://schemas.microsoft.com/office/infopath/2007/PartnerControls">fc0b1b5f-b55c-4b3f-934e-4c28c5ddd193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Standards</TermName>
          <TermId xmlns="http://schemas.microsoft.com/office/infopath/2007/PartnerControls">43c0eb01-6b4c-4118-9cb3-e633f4d54ad8</TermId>
        </TermInfo>
        <TermInfo xmlns="http://schemas.microsoft.com/office/infopath/2007/PartnerControls">
          <TermName xmlns="http://schemas.microsoft.com/office/infopath/2007/PartnerControls">methods</TermName>
          <TermId xmlns="http://schemas.microsoft.com/office/infopath/2007/PartnerControls">c6bbc24e-d67d-4708-b660-503f5f863c8b</TermId>
        </TermInfo>
      </Terms>
    </eShareKeywordsTaxHTField0>
    <TaxCatchAll xmlns="ca82dde9-3436-4d3d-bddd-d31447390034">
      <Value>1077</Value>
      <Value>1054</Value>
      <Value>1165</Value>
      <Value>1166</Value>
      <Value>119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F0CB3DD0076BB84D8BA69C33B827F6A7" ma:contentTypeVersion="373" ma:contentTypeDescription="" ma:contentTypeScope="" ma:versionID="1667eb3de254a99c90f3c937cf09c8da">
  <xsd:schema xmlns:xsd="http://www.w3.org/2001/XMLSchema" xmlns:xs="http://www.w3.org/2001/XMLSchema" xmlns:p="http://schemas.microsoft.com/office/2006/metadata/properties" xmlns:ns1="54c4cd27-f286-408f-9ce0-33c1e0f3ab39" xmlns:ns2="3e8be076-f08f-4743-861f-4e327af0d5b9" xmlns:ns3="bac24aee-c3c6-421c-80f4-4b66ef3c1524" xmlns:ns4="http://schemas.microsoft.com/sharepoint/v3" xmlns:ns5="c9f238dd-bb73-4aef-a7a5-d644ad823e52" xmlns:ns6="ca82dde9-3436-4d3d-bddd-d31447390034" xmlns:ns7="http://schemas.microsoft.com/sharepoint/v4" targetNamespace="http://schemas.microsoft.com/office/2006/metadata/properties" ma:root="true" ma:fieldsID="5e1546a239f4e6b6e7f6d5eb75c6d981" ns1:_="" ns2:_="" ns3:_="" ns4:_="" ns5:_="" ns6:_="" ns7:_="">
    <xsd:import namespace="54c4cd27-f286-408f-9ce0-33c1e0f3ab39"/>
    <xsd:import namespace="3e8be076-f08f-4743-861f-4e327af0d5b9"/>
    <xsd:import namespace="bac24aee-c3c6-421c-80f4-4b66ef3c1524"/>
    <xsd:import namespace="http://schemas.microsoft.com/sharepoint/v3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Project_x003a_Project_x0020_status" minOccurs="0"/>
                <xsd:element ref="ns6:OECDlanguage" minOccurs="0"/>
                <xsd:element ref="ns7:IconOverlay" minOccurs="0"/>
                <xsd:element ref="ns6:TaxCatchAllLabel" minOccurs="0"/>
                <xsd:element ref="ns3:ae36a3ffbc694c3abe07f98ac039f7fd" minOccurs="0"/>
                <xsd:element ref="ns3:la7711aa934748bb87e5f2c63fedaa50" minOccurs="0"/>
                <xsd:element ref="ns6:TaxCatchAll" minOccurs="0"/>
                <xsd:element ref="ns1:OECDMeetingDate" minOccurs="0"/>
                <xsd:element ref="ns2:gb49509ed4b547c3a776a54197a04d05" minOccurs="0"/>
                <xsd:element ref="ns3:ib47e70ad3914e2a95ae7a85fde5d52a" minOccurs="0"/>
                <xsd:element ref="ns4:DocumentSetDescription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5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be076-f08f-4743-861f-4e327af0d5b9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gb49509ed4b547c3a776a54197a04d05" ma:index="36" nillable="true" ma:taxonomy="true" ma:internalName="gb49509ed4b547c3a776a54197a04d05" ma:taxonomyFieldName="OECDHorizontalProjects" ma:displayName="Horizontal project" ma:readOnly="false" ma:default="" ma:fieldId="{0b49509e-d4b5-47c3-a776-a54197a04d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3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6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24aee-c3c6-421c-80f4-4b66ef3c1524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d7c62838-b964-49db-983e-a9b6b18df504" ma:internalName="OECDProjectLookup" ma:readOnly="false" ma:showField="OECDShortProjectName" ma:web="bac24aee-c3c6-421c-80f4-4b66ef3c1524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d7c62838-b964-49db-983e-a9b6b18df50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d7c62838-b964-49db-983e-a9b6b18df504" ma:internalName="Project_x003A_Project_x0020_status" ma:readOnly="true" ma:showField="OECDProjectStatus" ma:web="bac24aee-c3c6-421c-80f4-4b66ef3c1524">
      <xsd:simpleType>
        <xsd:restriction base="dms:Lookup"/>
      </xsd:simpleType>
    </xsd:element>
    <xsd:element name="ae36a3ffbc694c3abe07f98ac039f7fd" ma:index="31" nillable="true" ma:displayName="Deliverable partners_0" ma:hidden="true" ma:internalName="ae36a3ffbc694c3abe07f98ac039f7fd">
      <xsd:simpleType>
        <xsd:restriction base="dms:Note"/>
      </xsd:simpleType>
    </xsd:element>
    <xsd:element name="la7711aa934748bb87e5f2c63fedaa50" ma:index="32" nillable="true" ma:displayName="Deliverable owner_0" ma:hidden="true" ma:internalName="la7711aa934748bb87e5f2c63fedaa50">
      <xsd:simpleType>
        <xsd:restriction base="dms:Note"/>
      </xsd:simpleType>
    </xsd:element>
    <xsd:element name="ib47e70ad3914e2a95ae7a85fde5d52a" ma:index="37" nillable="true" ma:taxonomy="true" ma:internalName="ib47e70ad3914e2a95ae7a85fde5d52a" ma:taxonomyFieldName="OECDProjectOwnerStructure" ma:displayName="Project owner" ma:readOnly="false" ma:default="" ma:fieldId="2b47e70a-d391-4e2a-95ae-7a85fde5d52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0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1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2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5" nillable="true" ma:displayName="Tags cache" ma:description="" ma:hidden="true" ma:internalName="OECDTagsCache">
      <xsd:simpleType>
        <xsd:restriction base="dms:Note"/>
      </xsd:simpleType>
    </xsd:element>
    <xsd:element name="SharedWithUsers" ma:index="4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9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6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0" nillable="true" ma:displayName="Taxonomy Catch All Column1" ma:hidden="true" ma:list="{362277b6-0334-4fe8-bf9a-6a5dba1ba3c3}" ma:internalName="TaxCatchAllLabel" ma:readOnly="true" ma:showField="CatchAllDataLabel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3" nillable="true" ma:displayName="Taxonomy Catch All Column" ma:hidden="true" ma:list="{362277b6-0334-4fe8-bf9a-6a5dba1ba3c3}" ma:internalName="TaxCatchAll" ma:showField="CatchAllData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4E9CF0-8A00-4953-A8F5-0C28D64AD25C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c9f238dd-bb73-4aef-a7a5-d644ad823e52"/>
    <ds:schemaRef ds:uri="http://schemas.microsoft.com/sharepoint/v4"/>
    <ds:schemaRef ds:uri="http://purl.org/dc/dcmitype/"/>
    <ds:schemaRef ds:uri="ca82dde9-3436-4d3d-bddd-d31447390034"/>
    <ds:schemaRef ds:uri="3e8be076-f08f-4743-861f-4e327af0d5b9"/>
    <ds:schemaRef ds:uri="http://schemas.microsoft.com/sharepoint/v3"/>
    <ds:schemaRef ds:uri="http://purl.org/dc/elements/1.1/"/>
    <ds:schemaRef ds:uri="bac24aee-c3c6-421c-80f4-4b66ef3c1524"/>
    <ds:schemaRef ds:uri="54c4cd27-f286-408f-9ce0-33c1e0f3ab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8535BB-0CE9-415A-9AF1-8F479D199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6799E-3308-417F-AAF4-B0928C9655B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2C13FD0-C3E1-4FDC-A900-7DBD8392F51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8FD68A5-1941-437B-A012-E0661ACF5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3e8be076-f08f-4743-861f-4e327af0d5b9"/>
    <ds:schemaRef ds:uri="bac24aee-c3c6-421c-80f4-4b66ef3c1524"/>
    <ds:schemaRef ds:uri="http://schemas.microsoft.com/sharepoint/v3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template</vt:lpstr>
      <vt:lpstr>Mobilisation</vt:lpstr>
      <vt:lpstr>Data validation sheet</vt:lpstr>
      <vt:lpstr>List of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2024-05-21T13:58:52Z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0x0101008B4DD370EC31429186F3AD49F0D3098F00D44DBCB9EB4F45278CB5C9765BE5299500A4858B360C6A491AA753F8BCA47AA91000F0CB3DD0076BB84D8BA69C33B827F6A7</vt:lpwstr>
  </property>
  <property fmtid="{D5CDD505-2E9C-101B-9397-08002B2CF9AE}" pid="3" name="OECDProjectOwnerStructure">
    <vt:lpwstr>119;#DCD/FSD|e5293307-074c-4ffc-abda-3dfdcc4a9f89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1165;#Methodology|fc0b1b5f-b55c-4b3f-934e-4c28c5ddd193</vt:lpwstr>
  </property>
  <property fmtid="{D5CDD505-2E9C-101B-9397-08002B2CF9AE}" pid="7" name="OECDCommittee">
    <vt:lpwstr/>
  </property>
  <property fmtid="{D5CDD505-2E9C-101B-9397-08002B2CF9AE}" pid="8" name="OECDPWB">
    <vt:lpwstr>1077;#5.1 Development|b644f622-75bd-4da2-82c1-9073fbfabe96</vt:lpwstr>
  </property>
  <property fmtid="{D5CDD505-2E9C-101B-9397-08002B2CF9AE}" pid="9" name="OECDKeywords">
    <vt:lpwstr>1054;#Standards|43c0eb01-6b4c-4118-9cb3-e633f4d54ad8;#1166;#methods|c6bbc24e-d67d-4708-b660-503f5f863c8b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