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To reupload\"/>
    </mc:Choice>
  </mc:AlternateContent>
  <bookViews>
    <workbookView xWindow="3360" yWindow="-150" windowWidth="23340" windowHeight="9270" tabRatio="740"/>
  </bookViews>
  <sheets>
    <sheet name="README" sheetId="6" r:id="rId1"/>
    <sheet name="List of programmes" sheetId="15" r:id="rId2"/>
    <sheet name="Old-age" sheetId="4" r:id="rId3"/>
    <sheet name="Disability" sheetId="10" r:id="rId4"/>
    <sheet name="Unemployment" sheetId="11" r:id="rId5"/>
    <sheet name="Social Assistance" sheetId="12" r:id="rId6"/>
    <sheet name="Sheet1" sheetId="13" state="hidden" r:id="rId7"/>
  </sheets>
  <definedNames>
    <definedName name="_xlnm._FilterDatabase" localSheetId="6" hidden="1">Sheet1!$A$1:$E$23</definedName>
    <definedName name="_xlnm.Print_Area" localSheetId="3">Disability!$D$1:$Q$111</definedName>
    <definedName name="_xlnm.Print_Area" localSheetId="1">'List of programmes'!$D$4:$K$39</definedName>
    <definedName name="_xlnm.Print_Area" localSheetId="2">'Old-age'!$D$1:$Q$127</definedName>
    <definedName name="_xlnm.Print_Area" localSheetId="0">README!$A$1:$C$14</definedName>
    <definedName name="_xlnm.Print_Area" localSheetId="5">'Social Assistance'!$D$1:$Q$121</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<sst xmlns="http://schemas.openxmlformats.org/spreadsheetml/2006/main" count="608" uniqueCount="172">
  <si>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</si>
  <si>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</si>
  <si>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</si>
  <si>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</si>
  <si>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</si>
  <si>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</si>
  <si>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</si>
  <si>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</si>
  <si>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</si>
  <si>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</si>
  <si>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</si>
  <si>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</si>
  <si>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</si>
  <si>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</si>
  <si>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</si>
  <si>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</si>
  <si>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</si>
  <si>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</si>
  <si>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</si>
  <si>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</si>
  <si>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</si>
  <si>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</si>
  <si>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</si>
  <si>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</si>
  <si>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</si>
  <si>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</si>
  <si>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</si>
  <si>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</si>
  <si>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</si>
  <si>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</si>
  <si>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</si>
  <si>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Subbranch</t>
  </si>
  <si>
    <t>Housing Benefits</t>
  </si>
  <si>
    <t>Survivor Pensions</t>
  </si>
  <si>
    <t>Early retirement for labour market reasons</t>
  </si>
  <si>
    <t>Disability Pensions</t>
  </si>
  <si>
    <t>Unemployment Compensations</t>
  </si>
  <si>
    <t>Income Maintenance</t>
  </si>
  <si>
    <t>Title_E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</si>
  <si>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</si>
  <si>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</si>
  <si>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</si>
  <si>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mainItem</t>
  </si>
  <si>
    <t>..</t>
  </si>
  <si>
    <t>Social_Assistance</t>
  </si>
  <si>
    <t>memoItem</t>
  </si>
  <si>
    <t>Social_Assistance_bis</t>
  </si>
  <si>
    <t>Unemployment_bis</t>
  </si>
  <si>
    <t>latest available</t>
  </si>
  <si>
    <t>poor households</t>
  </si>
  <si>
    <t>poor individuals</t>
  </si>
  <si>
    <t>SOCR (SOCial benefits Recipients) database - Austria</t>
  </si>
  <si>
    <t>Disability benefits - Austria</t>
  </si>
  <si>
    <t>Unemployment benefits - Austria</t>
  </si>
  <si>
    <t>Social assistance and benefits for lone parents - Austria</t>
  </si>
  <si>
    <t>Regular old-age pension</t>
  </si>
  <si>
    <t>Invalidity pension (&gt;= 60/65 years)</t>
  </si>
  <si>
    <t>Civil servant's pension (&gt;= 60 years)</t>
  </si>
  <si>
    <t>Disability pension - industrial injuries (&gt;= 60/65 years)</t>
  </si>
  <si>
    <t>Pension for long-term insured persons, corridor pension, heavy work pension</t>
  </si>
  <si>
    <t>Special pension</t>
  </si>
  <si>
    <t>Survivors' pension</t>
  </si>
  <si>
    <t>Civil servants' survivors' pension</t>
  </si>
  <si>
    <t>Survivors' pension from maintenance acts</t>
  </si>
  <si>
    <t>Survivors' pension from occupational accident insurance</t>
  </si>
  <si>
    <t>Invalidity pension (&lt; 60/65 years)</t>
  </si>
  <si>
    <t>Civil servants' pension (&lt; 60 Jahre)</t>
  </si>
  <si>
    <t>Unemployment benefit</t>
  </si>
  <si>
    <t>Unemployment assistance</t>
  </si>
  <si>
    <t>Special benefit for mining industry</t>
  </si>
  <si>
    <t>Transition benefit</t>
  </si>
  <si>
    <t>Rent allowance (State Wien)</t>
  </si>
  <si>
    <t>Housing assistance</t>
  </si>
  <si>
    <t>Cash benefit of social assistance</t>
  </si>
  <si>
    <t>Minimum income benefit</t>
  </si>
  <si>
    <t xml:space="preserve">Early (Anticipated) retirement </t>
  </si>
  <si>
    <t>Invalidity pension (&lt; 60/65)</t>
  </si>
  <si>
    <t>Civil servants' invalidity (&lt; 60)</t>
  </si>
  <si>
    <t>Cash benefit of social assistance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</si>
  <si>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</si>
  <si>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</si>
  <si>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</si>
  <si>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</si>
  <si>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</si>
  <si>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</si>
  <si>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</si>
  <si>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 Recipients of the Invalidity pension over the retirement age are included in the Regular old-age pension from 2011.</t>
  </si>
  <si>
    <t>minimum income and benefits for lone parents (†)</t>
  </si>
  <si>
    <t>unemployment benefits</t>
  </si>
  <si>
    <t>(*) In 2011, the "Minimum income benefit" replaced the "Cash benefit of social assistance".</t>
  </si>
  <si>
    <t>Minimum income benefit (*)</t>
  </si>
  <si>
    <t>Old-age_bis</t>
  </si>
  <si>
    <t>Disability_bis</t>
  </si>
  <si>
    <t>Care allowance over retirement age (including disability) - Federal and Laender</t>
  </si>
  <si>
    <t>Care allowance under retirement age - Federal and Laender</t>
  </si>
  <si>
    <t>Pensions (Occupational injury and Disease)</t>
  </si>
  <si>
    <r>
      <t>Social assistance, benefits for lone parents</t>
    </r>
    <r>
      <rPr>
        <b/>
        <vertAlign val="superscript"/>
        <sz val="11"/>
        <color theme="1"/>
        <rFont val="Calibri"/>
        <family val="2"/>
        <scheme val="minor"/>
      </rPr>
      <t>(2)</t>
    </r>
  </si>
  <si>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</si>
  <si>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</si>
  <si>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r>
      <t>Social assistance, lone parents &amp; housing</t>
    </r>
    <r>
      <rPr>
        <b/>
        <vertAlign val="superscript"/>
        <sz val="11"/>
        <color theme="1"/>
        <rFont val="Calibri"/>
        <family val="2"/>
        <scheme val="minor"/>
      </rPr>
      <t>(2)</t>
    </r>
  </si>
  <si>
    <r>
      <t>Old-age, survivors &amp; early retirement</t>
    </r>
    <r>
      <rPr>
        <b/>
        <vertAlign val="superscript"/>
        <sz val="11"/>
        <color theme="1"/>
        <rFont val="Calibri"/>
        <family val="2"/>
        <scheme val="minor"/>
      </rPr>
      <t>(1)</t>
    </r>
  </si>
  <si>
    <r>
      <t xml:space="preserve">(1) Old Age: Recipients of the </t>
    </r>
    <r>
      <rPr>
        <b/>
        <sz val="11"/>
        <color theme="1"/>
        <rFont val="Calibri"/>
        <family val="2"/>
        <scheme val="minor"/>
      </rPr>
      <t>Invalidity pension over the retirement age</t>
    </r>
    <r>
      <rPr>
        <sz val="11"/>
        <color theme="1"/>
        <rFont val="Calibri"/>
        <family val="2"/>
        <scheme val="minor"/>
      </rPr>
      <t xml:space="preserve"> are included in the Regular old-age pension from 2011. 
(2) Social Assistance: The </t>
    </r>
    <r>
      <rPr>
        <b/>
        <sz val="11"/>
        <color theme="1"/>
        <rFont val="Calibri"/>
        <family val="2"/>
        <scheme val="minor"/>
      </rPr>
      <t>Cash benefit of social assistance</t>
    </r>
    <r>
      <rPr>
        <sz val="11"/>
        <color theme="1"/>
        <rFont val="Calibri"/>
        <family val="2"/>
        <scheme val="minor"/>
      </rPr>
      <t xml:space="preserve"> was replaced by  the Minimum income benefit in 2011. </t>
    </r>
  </si>
  <si>
    <t>Regular old-age pension (*)</t>
  </si>
  <si>
    <t>Recipients of selected programmes, 2007 - 2018</t>
  </si>
  <si>
    <t>Recipients in 2018 or the latest available year</t>
  </si>
  <si>
    <t>Care allowance above retirement age</t>
  </si>
  <si>
    <t>Care allowance under retirement age</t>
  </si>
  <si>
    <t>Normale Alterspension</t>
  </si>
  <si>
    <t>Ruhegenuss (&gt;= 60 Jahre) - öffentliche Rechtsträger</t>
  </si>
  <si>
    <t>Hinterbliebenenversorgung - öffentliche Rechtsträger</t>
  </si>
  <si>
    <t>Pension für Langzeitversicherte, Korridorpension, Schwerarbeitspension</t>
  </si>
  <si>
    <t>Versehrtenrente (&gt;= 60/65 Jahre)</t>
  </si>
  <si>
    <t>Hinterbliebenenrente aus der Unfallversicherung</t>
  </si>
  <si>
    <t>Hinterbliebenenrente aus Versorgungsgesetzen</t>
  </si>
  <si>
    <t>Übergangsgeld</t>
  </si>
  <si>
    <t>Sonderruhegeld - Nachtschwerarbeitsgesetz</t>
  </si>
  <si>
    <t>Sonderunterstützung Bergbau</t>
  </si>
  <si>
    <t>Invaliditätspension (&lt; 60/65 Jahre)</t>
  </si>
  <si>
    <t>Ruhegenuss (&lt; 60 Jahre)</t>
  </si>
  <si>
    <t>Notstandshilfe</t>
  </si>
  <si>
    <t>Bedarfsorientierte Mindestsicherung</t>
  </si>
  <si>
    <t>Invaliditätspension (&gt;= 60/65 Jahre)</t>
  </si>
  <si>
    <t>Pflegegeld über dem Rentenalter (inklusive Behinderung Pflegegeld) - Bundes und Laender</t>
  </si>
  <si>
    <t>Pflegegeld unter dem Rentenalter (inklusive Behinderung Pflegegeld) - Bundes und Laender</t>
  </si>
  <si>
    <t>Geldleistung der Sozialhilfe</t>
  </si>
  <si>
    <t>Wohnbeihilfe in Wien</t>
  </si>
  <si>
    <t>Mietbeihilfe (Wien)</t>
  </si>
  <si>
    <t>Arbeitslosengeld</t>
  </si>
  <si>
    <t>Hinterbliebenenpension</t>
  </si>
  <si>
    <t>Civil servant's pension (age 60 or above)</t>
  </si>
  <si>
    <t>Disability pension - industrial injuries (age 60/65 or above)</t>
  </si>
  <si>
    <t>Invalidity pension (age 60/65 or above) (*)</t>
  </si>
  <si>
    <t>(x)</t>
  </si>
  <si>
    <t>Versehrtenrente (&lt; 60/65 Jahre)</t>
  </si>
  <si>
    <t>Disability pension - industrial injuries (&lt; 60/65)</t>
  </si>
  <si>
    <t>(a)</t>
  </si>
  <si>
    <t>Austria - Main income replacement programmes included in SOCR</t>
  </si>
  <si>
    <t>Public</t>
  </si>
  <si>
    <t>Disability pensions</t>
  </si>
  <si>
    <t>Unemployment compensations</t>
  </si>
  <si>
    <t>Austria - Memorandum items (†) - Other relevant programmes included for information</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</si>
  <si>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</si>
  <si>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</si>
  <si>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</si>
  <si>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</si>
  <si>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</si>
  <si>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</si>
  <si>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</si>
  <si>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</si>
  <si>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</si>
  <si>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</si>
  <si>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</si>
  <si>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</si>
  <si>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</si>
  <si>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</si>
  <si>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</si>
  <si>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</si>
  <si>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</si>
  <si>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</si>
  <si>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</si>
  <si>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</si>
  <si>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</si>
  <si>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Austria</t>
  </si>
  <si>
    <t>Disability pension - industrial injuries (&lt; 60/65 years)</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</si>
  <si>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</si>
  <si>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Civil servants' invalidity (&lt; 60/65)</t>
  </si>
  <si>
    <t>Civil servant's pension (age 60/65 or above)</t>
  </si>
  <si>
    <t>individual recipients, average or point-in-time</t>
  </si>
  <si>
    <t>individual recipients, total over the year</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</si>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</sst>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b/>
      <vertAlign val="superscript"/>
      <sz val="11"/>
      <color theme="1"/>
      <name val="Calibri"/>
      <family val="2"/>
      <scheme val="minor"/>
    </font>
    <font>
      <sz val="11"/>
      <name val="Calibri"/>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9">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0" fillId="0" borderId="0" xfId="0" applyAlignment="1">
      <alignment wrapTex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2" fillId="0" borderId="0" xfId="0" applyFont="1" applyAlignment="1">
      <alignment wrapText="1"/>
    </xf>
    <xf numFmtId="0" fontId="11" fillId="0" borderId="0" xfId="0" applyFont="1" applyAlignment="1">
      <alignment wrapText="1"/>
    </xf>
    <xf numFmtId="0" fontId="15" fillId="0" borderId="0" xfId="0" applyFont="1" applyBorder="1" applyAlignment="1">
      <alignment wrapText="1"/>
    </xf>
    <xf numFmtId="0" fontId="13" fillId="0" borderId="3" xfId="0" applyFont="1" applyBorder="1" applyAlignment="1">
      <alignment wrapText="1"/>
    </xf>
    <xf numFmtId="0" fontId="16" fillId="0" borderId="1" xfId="0" applyFont="1" applyBorder="1" applyAlignment="1">
      <alignment horizontal="left" wrapText="1"/>
    </xf>
    <xf numFmtId="0" fontId="16" fillId="0" borderId="0" xfId="0" applyFont="1" applyBorder="1" applyAlignment="1">
      <alignment horizontal="left" wrapText="1"/>
    </xf>
    <xf numFmtId="0" fontId="13" fillId="0" borderId="0" xfId="0" applyFont="1" applyAlignment="1">
      <alignment horizontal="left" wrapText="1"/>
    </xf>
    <xf numFmtId="0" fontId="13" fillId="0" borderId="0" xfId="0" applyFont="1" applyBorder="1" applyAlignment="1">
      <alignment horizontal="left" wrapText="1"/>
    </xf>
    <xf numFmtId="0" fontId="16" fillId="0" borderId="1" xfId="0" applyFont="1" applyBorder="1" applyAlignment="1">
      <alignment wrapText="1"/>
    </xf>
    <xf numFmtId="0" fontId="16" fillId="0" borderId="0" xfId="0" applyFont="1" applyBorder="1" applyAlignment="1">
      <alignment wrapText="1"/>
    </xf>
    <xf numFmtId="0" fontId="13" fillId="0" borderId="2" xfId="0" applyFont="1" applyBorder="1" applyAlignment="1">
      <alignment horizontal="left" wrapText="1"/>
    </xf>
    <xf numFmtId="0" fontId="2"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5"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ont="1" applyFill="1" applyAlignment="1">
      <alignment vertical="center" wrapText="1"/>
    </xf>
    <xf numFmtId="0" fontId="20" fillId="0" borderId="0" xfId="0" applyFont="1" applyFill="1" applyAlignment="1">
      <alignment vertical="center" wrapText="1"/>
    </xf>
    <xf numFmtId="0" fontId="24" fillId="0" borderId="0" xfId="0" applyFont="1" applyFill="1" applyAlignment="1">
      <alignment horizontal="left" vertical="center" wrapText="1"/>
    </xf>
    <xf numFmtId="0" fontId="7" fillId="0" borderId="0" xfId="0" applyFont="1" applyFill="1" applyBorder="1" applyAlignment="1">
      <alignment horizontal="left" vertical="center"/>
    </xf>
    <xf numFmtId="0" fontId="2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13" fillId="0" borderId="0" xfId="0" applyFont="1" applyAlignment="1">
      <alignment horizontal="left" wrapText="1" indent="1"/>
    </xf>
    <xf numFmtId="0" fontId="13" fillId="0" borderId="0" xfId="0" applyFont="1" applyBorder="1" applyAlignment="1">
      <alignment horizontal="left" wrapText="1" inden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wrapText="1"/>
    </xf>
    <xf numFmtId="0" fontId="2" fillId="0" borderId="0" xfId="0" applyFont="1" applyAlignment="1">
      <alignment horizontal="left" inden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3779053791561258E-2"/>
          <c:y val="0.14689777298245882"/>
          <c:w val="0.83280734192884054"/>
          <c:h val="0.71215460312358914"/>
        </c:manualLayout>
      </c:layout>
      <c:lineChart>
        <c:grouping val="standard"/>
        <c:varyColors val="0"/>
        <c:ser>
          <c:idx val="1"/>
          <c:order val="2"/>
          <c:tx>
            <c:strRef>
              <c:f>'Old-age'!$D$38</c:f>
              <c:strCache>
                <c:ptCount val="1"/>
                <c:pt idx="0">
                  <c:v>Regular old-age pension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1057212</c:v>
                </c:pt>
                <c:pt idx="1">
                  <c:v>1084231</c:v>
                </c:pt>
                <c:pt idx="2">
                  <c:v>1105651</c:v>
                </c:pt>
                <c:pt idx="3">
                  <c:v>1123944</c:v>
                </c:pt>
                <c:pt idx="4">
                  <c:v>1408535</c:v>
                </c:pt>
                <c:pt idx="5">
                  <c:v>1440983</c:v>
                </c:pt>
                <c:pt idx="6">
                  <c:v>1473036</c:v>
                </c:pt>
                <c:pt idx="7">
                  <c:v>1506780</c:v>
                </c:pt>
                <c:pt idx="8">
                  <c:v>1536677</c:v>
                </c:pt>
                <c:pt idx="9">
                  <c:v>1571177</c:v>
                </c:pt>
                <c:pt idx="10">
                  <c:v>1605271</c:v>
                </c:pt>
                <c:pt idx="11">
                  <c:v>1641372</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525420</c:v>
                </c:pt>
                <c:pt idx="1">
                  <c:v>519899</c:v>
                </c:pt>
                <c:pt idx="2">
                  <c:v>523716</c:v>
                </c:pt>
                <c:pt idx="3">
                  <c:v>515169</c:v>
                </c:pt>
                <c:pt idx="4">
                  <c:v>513775</c:v>
                </c:pt>
                <c:pt idx="5">
                  <c:v>510253</c:v>
                </c:pt>
                <c:pt idx="6">
                  <c:v>507710</c:v>
                </c:pt>
                <c:pt idx="7">
                  <c:v>508146</c:v>
                </c:pt>
                <c:pt idx="8">
                  <c:v>504312</c:v>
                </c:pt>
                <c:pt idx="9">
                  <c:v>502901</c:v>
                </c:pt>
                <c:pt idx="10">
                  <c:v>499460</c:v>
                </c:pt>
                <c:pt idx="11">
                  <c:v>497177</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pt idx="0">
                  <c:v>Transition benefit</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Special pension</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Special benefit for mining industry</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Civil servant's pension (age 60/65 or above)</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188800</c:v>
                </c:pt>
                <c:pt idx="1">
                  <c:v>192460</c:v>
                </c:pt>
                <c:pt idx="2">
                  <c:v>195340</c:v>
                </c:pt>
                <c:pt idx="3">
                  <c:v>198099</c:v>
                </c:pt>
                <c:pt idx="4">
                  <c:v>201093</c:v>
                </c:pt>
                <c:pt idx="5">
                  <c:v>204433</c:v>
                </c:pt>
                <c:pt idx="6">
                  <c:v>211499</c:v>
                </c:pt>
                <c:pt idx="7">
                  <c:v>213965</c:v>
                </c:pt>
                <c:pt idx="8">
                  <c:v>214165</c:v>
                </c:pt>
                <c:pt idx="9">
                  <c:v>217694</c:v>
                </c:pt>
                <c:pt idx="10">
                  <c:v>220684</c:v>
                </c:pt>
                <c:pt idx="11">
                  <c:v>187642</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1412364</c:v>
                </c:pt>
                <c:pt idx="1">
                  <c:v>1436486</c:v>
                </c:pt>
                <c:pt idx="2">
                  <c:v>1461942</c:v>
                </c:pt>
                <c:pt idx="3">
                  <c:v>1477602</c:v>
                </c:pt>
                <c:pt idx="4">
                  <c:v>1483895</c:v>
                </c:pt>
                <c:pt idx="5">
                  <c:v>1512261</c:v>
                </c:pt>
                <c:pt idx="6">
                  <c:v>1542049</c:v>
                </c:pt>
                <c:pt idx="7">
                  <c:v>1571996</c:v>
                </c:pt>
                <c:pt idx="8">
                  <c:v>1594437</c:v>
                </c:pt>
                <c:pt idx="9">
                  <c:v>1616431</c:v>
                </c:pt>
                <c:pt idx="10">
                  <c:v>1635834</c:v>
                </c:pt>
                <c:pt idx="11">
                  <c:v>1657884</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max val="20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4689777298245882"/>
              </c:manualLayout>
            </c:layout>
            <c:tx>
              <c:rich>
                <a:bodyPr/>
                <a:lstStyle/>
                <a:p>
                  <a:pPr>
                    <a:defRPr b="0"/>
                  </a:pPr>
                  <a:r>
                    <a:rPr lang="en-GB" b="0"/>
                    <a:t>Millions</a:t>
                  </a:r>
                </a:p>
              </c:rich>
            </c:tx>
          </c:dispUnitsLbl>
        </c:dispUnits>
      </c:valAx>
      <c:valAx>
        <c:axId val="594846904"/>
        <c:scaling>
          <c:orientation val="minMax"/>
          <c:max val="20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778360541388882E-2"/>
          <c:y val="1.9441414141414141E-2"/>
          <c:w val="0.8311427532376169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68313458262351E-2"/>
          <c:y val="0.14454628755005539"/>
          <c:w val="0.51934074680187969"/>
          <c:h val="0.75911230760176518"/>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'Old-age'!$D$38:$D$44</c:f>
              <c:strCache>
                <c:ptCount val="7"/>
                <c:pt idx="0">
                  <c:v>Regular old-age pension (*)</c:v>
                </c:pt>
                <c:pt idx="1">
                  <c:v>Survivors' pension</c:v>
                </c:pt>
                <c:pt idx="2">
                  <c:v>Civil servant's pension (age 60/65 or above)</c:v>
                </c:pt>
                <c:pt idx="3">
                  <c:v>Civil servants' survivors' pension</c:v>
                </c:pt>
                <c:pt idx="4">
                  <c:v>Pension for long-term insured persons, corridor pension, heavy work pension</c:v>
                </c:pt>
                <c:pt idx="5">
                  <c:v>Disability pension - industrial injuries (age 60/65 or above)</c:v>
                </c:pt>
                <c:pt idx="6">
                  <c:v>Survivors' pension from occupational accident insurance</c:v>
                </c:pt>
              </c:strCache>
            </c:strRef>
          </c:cat>
          <c:val>
            <c:numRef>
              <c:f>'Old-age'!$Q$38:$Q$44</c:f>
              <c:numCache>
                <c:formatCode>#,##0</c:formatCode>
                <c:ptCount val="7"/>
                <c:pt idx="0">
                  <c:v>1641372</c:v>
                </c:pt>
                <c:pt idx="1">
                  <c:v>497177</c:v>
                </c:pt>
                <c:pt idx="2">
                  <c:v>187642</c:v>
                </c:pt>
                <c:pt idx="3">
                  <c:v>83311</c:v>
                </c:pt>
                <c:pt idx="4">
                  <c:v>72318</c:v>
                </c:pt>
                <c:pt idx="5">
                  <c:v>38372</c:v>
                </c:pt>
                <c:pt idx="6">
                  <c:v>13500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223082807259713"/>
          <c:y val="0.13458008917135778"/>
          <c:w val="0.7995069906687301"/>
          <c:h val="0.77610928175621419"/>
        </c:manualLayout>
      </c:layout>
      <c:lineChart>
        <c:grouping val="standard"/>
        <c:varyColors val="0"/>
        <c:ser>
          <c:idx val="1"/>
          <c:order val="1"/>
          <c:tx>
            <c:strRef>
              <c:f>Disability!$D$38</c:f>
              <c:strCache>
                <c:ptCount val="1"/>
                <c:pt idx="0">
                  <c:v>Invalidity pension (&lt; 60/65)</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204729</c:v>
                </c:pt>
                <c:pt idx="1">
                  <c:v>203777</c:v>
                </c:pt>
                <c:pt idx="2">
                  <c:v>210377</c:v>
                </c:pt>
                <c:pt idx="3">
                  <c:v>212872</c:v>
                </c:pt>
                <c:pt idx="4">
                  <c:v>212813</c:v>
                </c:pt>
                <c:pt idx="5">
                  <c:v>208774</c:v>
                </c:pt>
                <c:pt idx="6">
                  <c:v>204455</c:v>
                </c:pt>
                <c:pt idx="7">
                  <c:v>188410</c:v>
                </c:pt>
                <c:pt idx="8">
                  <c:v>171168</c:v>
                </c:pt>
                <c:pt idx="9">
                  <c:v>166249</c:v>
                </c:pt>
                <c:pt idx="10">
                  <c:v>160816</c:v>
                </c:pt>
                <c:pt idx="11">
                  <c:v>154536</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Civil servants' invalidity (&lt; 60/65)</c:v>
                </c:pt>
              </c:strCache>
              <c:extLst xmlns:c15="http://schemas.microsoft.com/office/drawing/2012/chart"/>
            </c:strRef>
          </c:tx>
          <c:spPr>
            <a:ln w="25400">
              <a:solidFill>
                <a:srgbClr val="4F81BD"/>
              </a:solidFill>
              <a:prstDash val="solid"/>
            </a:ln>
          </c:spPr>
          <c:marker>
            <c:symbol val="x"/>
            <c:size val="6"/>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36794</c:v>
                </c:pt>
                <c:pt idx="1">
                  <c:v>34433</c:v>
                </c:pt>
                <c:pt idx="2">
                  <c:v>33536</c:v>
                </c:pt>
                <c:pt idx="3">
                  <c:v>32717</c:v>
                </c:pt>
                <c:pt idx="4">
                  <c:v>31525</c:v>
                </c:pt>
                <c:pt idx="5">
                  <c:v>29788</c:v>
                </c:pt>
                <c:pt idx="6">
                  <c:v>27849</c:v>
                </c:pt>
                <c:pt idx="7">
                  <c:v>25613</c:v>
                </c:pt>
                <c:pt idx="8">
                  <c:v>22851</c:v>
                </c:pt>
                <c:pt idx="9">
                  <c:v>20262</c:v>
                </c:pt>
                <c:pt idx="10">
                  <c:v>18107</c:v>
                </c:pt>
                <c:pt idx="11">
                  <c:v>26828</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pt idx="0">
                  <c:v>Transition benefit</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Special pension</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Special benefit for mining industry</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5596446</c:v>
                </c:pt>
                <c:pt idx="1">
                  <c:v>5615845</c:v>
                </c:pt>
                <c:pt idx="2">
                  <c:v>5626913</c:v>
                </c:pt>
                <c:pt idx="3">
                  <c:v>5644186</c:v>
                </c:pt>
                <c:pt idx="4">
                  <c:v>5675483</c:v>
                </c:pt>
                <c:pt idx="5">
                  <c:v>5693436</c:v>
                </c:pt>
                <c:pt idx="6">
                  <c:v>5716968</c:v>
                </c:pt>
                <c:pt idx="7">
                  <c:v>5750115</c:v>
                </c:pt>
                <c:pt idx="8">
                  <c:v>5802410</c:v>
                </c:pt>
                <c:pt idx="9">
                  <c:v>5868198</c:v>
                </c:pt>
                <c:pt idx="10">
                  <c:v>5891186</c:v>
                </c:pt>
                <c:pt idx="11">
                  <c:v>5904434</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ax val="600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186783867311808"/>
          <c:y val="1.8573384028505661E-2"/>
          <c:w val="0.80215399811290256"/>
          <c:h val="9.001578827241341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086511580299587"/>
          <c:h val="0.8031016823196710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Invalidity pension (&lt; 60/65)</c:v>
                </c:pt>
                <c:pt idx="1">
                  <c:v>Civil servants' invalidity (&lt; 60/65)</c:v>
                </c:pt>
              </c:strCache>
            </c:strRef>
          </c:cat>
          <c:val>
            <c:numRef>
              <c:f>Disability!$Q$38:$Q$39</c:f>
              <c:numCache>
                <c:formatCode>#,##0</c:formatCode>
                <c:ptCount val="2"/>
                <c:pt idx="0">
                  <c:v>154536</c:v>
                </c:pt>
                <c:pt idx="1">
                  <c:v>26828</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8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40000"/>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739933598683996"/>
          <c:y val="0.12260225421515064"/>
          <c:w val="0.78997563596152498"/>
          <c:h val="0.78808717675988482"/>
        </c:manualLayout>
      </c:layout>
      <c:lineChart>
        <c:grouping val="standard"/>
        <c:varyColors val="0"/>
        <c:ser>
          <c:idx val="4"/>
          <c:order val="1"/>
          <c:tx>
            <c:strRef>
              <c:f>'Old-age'!$D$72</c:f>
              <c:strCache>
                <c:ptCount val="1"/>
                <c:pt idx="0">
                  <c:v>Transition benefit</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Special pension</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Special benefit for mining industry</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assistance</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85182</c:v>
                </c:pt>
                <c:pt idx="1">
                  <c:v>78431</c:v>
                </c:pt>
                <c:pt idx="2">
                  <c:v>91210</c:v>
                </c:pt>
                <c:pt idx="3">
                  <c:v>97931</c:v>
                </c:pt>
                <c:pt idx="4">
                  <c:v>98230</c:v>
                </c:pt>
                <c:pt idx="5">
                  <c:v>105132</c:v>
                </c:pt>
                <c:pt idx="6">
                  <c:v>120275</c:v>
                </c:pt>
                <c:pt idx="7">
                  <c:v>140778</c:v>
                </c:pt>
                <c:pt idx="8">
                  <c:v>163040</c:v>
                </c:pt>
                <c:pt idx="9">
                  <c:v>167075</c:v>
                </c:pt>
                <c:pt idx="10">
                  <c:v>157484</c:v>
                </c:pt>
                <c:pt idx="11">
                  <c:v>143602</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Unemployment benefit</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114468</c:v>
                </c:pt>
                <c:pt idx="1">
                  <c:v>113471</c:v>
                </c:pt>
                <c:pt idx="2">
                  <c:v>146314</c:v>
                </c:pt>
                <c:pt idx="3">
                  <c:v>131204</c:v>
                </c:pt>
                <c:pt idx="4">
                  <c:v>124979</c:v>
                </c:pt>
                <c:pt idx="5">
                  <c:v>131218</c:v>
                </c:pt>
                <c:pt idx="6">
                  <c:v>140687</c:v>
                </c:pt>
                <c:pt idx="7">
                  <c:v>144254</c:v>
                </c:pt>
                <c:pt idx="8">
                  <c:v>151138</c:v>
                </c:pt>
                <c:pt idx="9">
                  <c:v>145976</c:v>
                </c:pt>
                <c:pt idx="10">
                  <c:v>138014</c:v>
                </c:pt>
                <c:pt idx="11">
                  <c:v>130760</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200340.00197798014</c:v>
                </c:pt>
                <c:pt idx="1">
                  <c:v>171984.99960452318</c:v>
                </c:pt>
                <c:pt idx="2">
                  <c:v>222934.00173820555</c:v>
                </c:pt>
                <c:pt idx="3">
                  <c:v>203414.00032490492</c:v>
                </c:pt>
                <c:pt idx="4">
                  <c:v>193793.00059750676</c:v>
                </c:pt>
                <c:pt idx="5">
                  <c:v>208881.00142776966</c:v>
                </c:pt>
                <c:pt idx="6">
                  <c:v>231324.00332391262</c:v>
                </c:pt>
                <c:pt idx="7">
                  <c:v>244886.99910975993</c:v>
                </c:pt>
                <c:pt idx="8">
                  <c:v>251807.99857992679</c:v>
                </c:pt>
                <c:pt idx="9">
                  <c:v>270019.99801397324</c:v>
                </c:pt>
                <c:pt idx="10">
                  <c:v>247915.99899530411</c:v>
                </c:pt>
                <c:pt idx="11">
                  <c:v>220069.99967247248</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71E+157"/>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499828617980309"/>
          <c:y val="1.2944983818770227E-2"/>
          <c:w val="0.79659326953599052"/>
          <c:h val="6.73045454545454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8685311967472862"/>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Unemployment assistance</c:v>
                </c:pt>
                <c:pt idx="1">
                  <c:v>Unemployment benefit</c:v>
                </c:pt>
              </c:strCache>
            </c:strRef>
          </c:cat>
          <c:val>
            <c:numRef>
              <c:f>Unemployment!$Q$38:$Q$39</c:f>
              <c:numCache>
                <c:formatCode>#,##0</c:formatCode>
                <c:ptCount val="2"/>
                <c:pt idx="0">
                  <c:v>143602</c:v>
                </c:pt>
                <c:pt idx="1">
                  <c:v>130760</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789887723507943E-2"/>
          <c:y val="0.15454335675899653"/>
          <c:w val="0.8235903332600415"/>
          <c:h val="0.75614601416857563"/>
        </c:manualLayout>
      </c:layout>
      <c:lineChart>
        <c:grouping val="standard"/>
        <c:varyColors val="0"/>
        <c:ser>
          <c:idx val="0"/>
          <c:order val="0"/>
          <c:tx>
            <c:strRef>
              <c:f>'Social Assistance'!$D$78</c:f>
              <c:strCache>
                <c:ptCount val="1"/>
                <c:pt idx="0">
                  <c:v>Cash benefit of social assistance (*)</c:v>
                </c:pt>
              </c:strCache>
            </c:strRef>
          </c:tx>
          <c:spPr>
            <a:ln w="19050">
              <a:solidFill>
                <a:srgbClr val="4F81BD"/>
              </a:solidFill>
            </a:ln>
          </c:spPr>
          <c:marker>
            <c:symbol val="diamond"/>
            <c:size val="6"/>
            <c:spPr>
              <a:solidFill>
                <a:schemeClr val="bg1"/>
              </a:solidFill>
              <a:ln>
                <a:solidFill>
                  <a:srgbClr val="4F81BD"/>
                </a:solidFill>
              </a:ln>
            </c:spPr>
          </c:marker>
          <c:dPt>
            <c:idx val="4"/>
            <c:bubble3D val="0"/>
            <c:extLst>
              <c:ext xmlns:c16="http://schemas.microsoft.com/office/drawing/2014/chart" uri="{C3380CC4-5D6E-409C-BE32-E72D297353CC}">
                <c16:uniqueId val="{00000008-9814-4FE3-8265-57501FB14A07}"/>
              </c:ext>
            </c:extLst>
          </c:dPt>
          <c:dPt>
            <c:idx val="5"/>
            <c:bubble3D val="0"/>
            <c:extLst>
              <c:ext xmlns:c16="http://schemas.microsoft.com/office/drawing/2014/chart" uri="{C3380CC4-5D6E-409C-BE32-E72D297353CC}">
                <c16:uniqueId val="{00000009-9814-4FE3-8265-57501FB14A07}"/>
              </c:ext>
            </c:extLst>
          </c:dPt>
          <c:dPt>
            <c:idx val="6"/>
            <c:bubble3D val="0"/>
            <c:extLst>
              <c:ext xmlns:c16="http://schemas.microsoft.com/office/drawing/2014/chart" uri="{C3380CC4-5D6E-409C-BE32-E72D297353CC}">
                <c16:uniqueId val="{0000000A-9814-4FE3-8265-57501FB14A07}"/>
              </c:ext>
            </c:extLst>
          </c:dPt>
          <c:dPt>
            <c:idx val="7"/>
            <c:bubble3D val="0"/>
            <c:extLst>
              <c:ext xmlns:c16="http://schemas.microsoft.com/office/drawing/2014/chart" uri="{C3380CC4-5D6E-409C-BE32-E72D297353CC}">
                <c16:uniqueId val="{0000000B-9814-4FE3-8265-57501FB14A07}"/>
              </c:ext>
            </c:extLst>
          </c:dPt>
          <c:dPt>
            <c:idx val="8"/>
            <c:bubble3D val="0"/>
            <c:extLst>
              <c:ext xmlns:c16="http://schemas.microsoft.com/office/drawing/2014/chart" uri="{C3380CC4-5D6E-409C-BE32-E72D297353CC}">
                <c16:uniqueId val="{0000000C-9814-4FE3-8265-57501FB14A07}"/>
              </c:ext>
            </c:extLst>
          </c:dPt>
          <c:dPt>
            <c:idx val="9"/>
            <c:bubble3D val="0"/>
            <c:extLst>
              <c:ext xmlns:c16="http://schemas.microsoft.com/office/drawing/2014/chart" uri="{C3380CC4-5D6E-409C-BE32-E72D297353CC}">
                <c16:uniqueId val="{0000000D-9814-4FE3-8265-57501FB14A07}"/>
              </c:ext>
            </c:extLst>
          </c:dPt>
          <c:val>
            <c:numRef>
              <c:f>'Social Assistance'!$E$78:$H$78</c:f>
              <c:numCache>
                <c:formatCode>#,##0</c:formatCode>
                <c:ptCount val="4"/>
                <c:pt idx="0">
                  <c:v>139539</c:v>
                </c:pt>
                <c:pt idx="1">
                  <c:v>159785</c:v>
                </c:pt>
                <c:pt idx="2">
                  <c:v>170314</c:v>
                </c:pt>
                <c:pt idx="3">
                  <c:v>159450</c:v>
                </c:pt>
              </c:numCache>
            </c:numRef>
          </c:val>
          <c:smooth val="0"/>
          <c:extLst>
            <c:ext xmlns:c16="http://schemas.microsoft.com/office/drawing/2014/chart" uri="{C3380CC4-5D6E-409C-BE32-E72D297353CC}">
              <c16:uniqueId val="{00000000-A57D-4DE9-8E53-9E7D2A3B03F5}"/>
            </c:ext>
          </c:extLst>
        </c:ser>
        <c:ser>
          <c:idx val="1"/>
          <c:order val="1"/>
          <c:tx>
            <c:strRef>
              <c:f>'Social Assistance'!$D$39</c:f>
              <c:strCache>
                <c:ptCount val="1"/>
                <c:pt idx="0">
                  <c:v>Minimum income benefit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3-9814-4FE3-8265-57501FB14A07}"/>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2-9814-4FE3-8265-57501FB14A07}"/>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01-9814-4FE3-8265-57501FB14A07}"/>
              </c:ext>
            </c:extLst>
          </c:dPt>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00-9814-4FE3-8265-57501FB14A07}"/>
              </c:ext>
            </c:extLst>
          </c:dPt>
          <c:dPt>
            <c:idx val="4"/>
            <c:bubble3D val="0"/>
            <c:spPr>
              <a:ln w="19050" cap="rnd" cmpd="sng" algn="ctr">
                <a:noFill/>
                <a:prstDash val="solid"/>
                <a:round/>
              </a:ln>
              <a:effectLst/>
            </c:spPr>
            <c:extLst>
              <c:ext xmlns:c16="http://schemas.microsoft.com/office/drawing/2014/chart" uri="{C3380CC4-5D6E-409C-BE32-E72D297353CC}">
                <c16:uniqueId val="{00000004-9814-4FE3-8265-57501FB14A07}"/>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0</c:v>
                </c:pt>
                <c:pt idx="3">
                  <c:v>0</c:v>
                </c:pt>
                <c:pt idx="4">
                  <c:v>119928</c:v>
                </c:pt>
                <c:pt idx="5">
                  <c:v>133713</c:v>
                </c:pt>
                <c:pt idx="6">
                  <c:v>143161</c:v>
                </c:pt>
                <c:pt idx="7">
                  <c:v>152839</c:v>
                </c:pt>
                <c:pt idx="8">
                  <c:v>168447</c:v>
                </c:pt>
                <c:pt idx="9">
                  <c:v>182173</c:v>
                </c:pt>
                <c:pt idx="10">
                  <c:v>184986</c:v>
                </c:pt>
                <c:pt idx="11">
                  <c:v>172447</c:v>
                </c:pt>
              </c:numCache>
            </c:numRef>
          </c:val>
          <c:smooth val="0"/>
          <c:extLst>
            <c:ext xmlns:c16="http://schemas.microsoft.com/office/drawing/2014/chart" uri="{C3380CC4-5D6E-409C-BE32-E72D297353CC}">
              <c16:uniqueId val="{00000000-260E-4D34-8C41-5A65F4A9C617}"/>
            </c:ext>
          </c:extLst>
        </c:ser>
        <c:ser>
          <c:idx val="4"/>
          <c:order val="2"/>
          <c:tx>
            <c:strRef>
              <c:f>'Old-age'!$D$72</c:f>
              <c:strCache>
                <c:ptCount val="1"/>
                <c:pt idx="0">
                  <c:v>Transition benefit</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3"/>
          <c:tx>
            <c:strRef>
              <c:f>'Old-age'!$D$73</c:f>
              <c:strCache>
                <c:ptCount val="1"/>
                <c:pt idx="0">
                  <c:v>Special pension</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4"/>
          <c:tx>
            <c:strRef>
              <c:f>'Old-age'!$D$74</c:f>
              <c:strCache>
                <c:ptCount val="1"/>
                <c:pt idx="0">
                  <c:v>Special benefit for mining industry</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8"/>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490983.125</c:v>
                </c:pt>
                <c:pt idx="1">
                  <c:v>466369.1875</c:v>
                </c:pt>
                <c:pt idx="2">
                  <c:v>486620.59375</c:v>
                </c:pt>
                <c:pt idx="3">
                  <c:v>448165.65625</c:v>
                </c:pt>
                <c:pt idx="4">
                  <c:v>492560.1875</c:v>
                </c:pt>
                <c:pt idx="5">
                  <c:v>509368.5625</c:v>
                </c:pt>
                <c:pt idx="6">
                  <c:v>480346.53125</c:v>
                </c:pt>
                <c:pt idx="7">
                  <c:v>498822.09375</c:v>
                </c:pt>
                <c:pt idx="8">
                  <c:v>502332.59375</c:v>
                </c:pt>
                <c:pt idx="9">
                  <c:v>560289.375</c:v>
                </c:pt>
                <c:pt idx="10">
                  <c:v>518431.375</c:v>
                </c:pt>
                <c:pt idx="11">
                  <c:v>541012.6875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600000.00000000012"/>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64150912"/>
        <c:scaling>
          <c:orientation val="minMax"/>
        </c:scaling>
        <c:delete val="0"/>
        <c:axPos val="r"/>
        <c:numFmt formatCode="#,##0.0" sourceLinked="0"/>
        <c:majorTickMark val="out"/>
        <c:minorTickMark val="none"/>
        <c:tickLblPos val="nextTo"/>
        <c:crossAx val="564153208"/>
        <c:crosses val="max"/>
        <c:crossBetween val="between"/>
        <c:dispUnits>
          <c:builtInUnit val="millions"/>
          <c:dispUnitsLbl>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1357118055555555"/>
          <c:h val="0.11435148303499514"/>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6704916496952693"/>
          <c:w val="0.66335816926258517"/>
          <c:h val="0.78669107110632974"/>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Minimum income benefit (*)</c:v>
                </c:pt>
              </c:strCache>
            </c:strRef>
          </c:cat>
          <c:val>
            <c:numRef>
              <c:f>'Social Assistance'!$Q$39:$Q$39</c:f>
              <c:numCache>
                <c:formatCode>#,##0</c:formatCode>
                <c:ptCount val="1"/>
                <c:pt idx="0">
                  <c:v>172447</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57150</xdr:colOff>
      <xdr:row>4</xdr:row>
      <xdr:rowOff>63500</xdr:rowOff>
    </xdr:from>
    <xdr:to>
      <xdr:col>7</xdr:col>
      <xdr:colOff>698500</xdr:colOff>
      <xdr:row>21</xdr:row>
      <xdr:rowOff>69342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730250</xdr:colOff>
      <xdr:row>3</xdr:row>
      <xdr:rowOff>114300</xdr:rowOff>
    </xdr:from>
    <xdr:to>
      <xdr:col>16</xdr:col>
      <xdr:colOff>103378</xdr:colOff>
      <xdr:row>20</xdr:row>
      <xdr:rowOff>82550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590176</xdr:colOff>
      <xdr:row>3</xdr:row>
      <xdr:rowOff>119529</xdr:rowOff>
    </xdr:from>
    <xdr:to>
      <xdr:col>15</xdr:col>
      <xdr:colOff>712605</xdr:colOff>
      <xdr:row>20</xdr:row>
      <xdr:rowOff>117901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231589</xdr:colOff>
      <xdr:row>4</xdr:row>
      <xdr:rowOff>52294</xdr:rowOff>
    </xdr:from>
    <xdr:to>
      <xdr:col>7</xdr:col>
      <xdr:colOff>702146</xdr:colOff>
      <xdr:row>21</xdr:row>
      <xdr:rowOff>58136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186764</xdr:rowOff>
    </xdr:from>
    <xdr:to>
      <xdr:col>15</xdr:col>
      <xdr:colOff>727546</xdr:colOff>
      <xdr:row>20</xdr:row>
      <xdr:rowOff>185136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119530</xdr:rowOff>
    </xdr:from>
    <xdr:to>
      <xdr:col>15</xdr:col>
      <xdr:colOff>742487</xdr:colOff>
      <xdr:row>20</xdr:row>
      <xdr:rowOff>117902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2" name="Table13" displayName="Table13" ref="D6:K22"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D26:K35"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A1:E23" totalsRowShown="0">
  <autoFilter ref="A1:E23"/>
  <tableColumns count="5">
    <tableColumn id="1" name="mainItem"/>
    <tableColumn id="2" name="memoItem"/>
    <tableColumn id="3" name="Title_E"/>
    <tableColumn id="4" name="Branch"/>
    <tableColumn id="5" name="Subbranch"/>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3" t="s">
        <v>51</v>
      </c>
      <c r="C2" s="113"/>
      <c r="D2" s="8"/>
      <c r="E2" s="8"/>
      <c r="F2" s="8"/>
      <c r="G2" s="8"/>
      <c r="H2" s="8"/>
      <c r="I2" s="8"/>
      <c r="J2" s="8"/>
      <c r="K2" s="8"/>
    </row>
    <row r="4" spans="1:11" ht="87" customHeight="1" x14ac:dyDescent="0.35">
      <c r="A4" s="12"/>
      <c r="B4" s="114" t="s">
        <v>141</v>
      </c>
      <c r="C4" s="114"/>
      <c r="D4" s="83"/>
      <c r="E4" s="9"/>
      <c r="F4" s="9"/>
      <c r="G4" s="9"/>
      <c r="H4" s="9"/>
      <c r="I4" s="9"/>
      <c r="J4" s="9"/>
      <c r="K4" s="9"/>
    </row>
    <row r="5" spans="1:11" ht="91.5" customHeight="1" x14ac:dyDescent="0.35">
      <c r="A5" s="12"/>
      <c r="B5" s="115" t="s">
        <v>142</v>
      </c>
      <c r="C5" s="115"/>
      <c r="D5" s="83"/>
      <c r="E5" s="9"/>
      <c r="F5" s="9"/>
      <c r="G5" s="9"/>
      <c r="H5" s="9"/>
      <c r="I5" s="9"/>
      <c r="J5" s="9"/>
      <c r="K5" s="9"/>
    </row>
    <row r="6" spans="1:11" ht="40.5" customHeight="1" x14ac:dyDescent="0.35">
      <c r="A6" s="12"/>
      <c r="B6" s="115" t="s">
        <v>143</v>
      </c>
      <c r="C6" s="115"/>
      <c r="D6" s="83"/>
      <c r="E6" s="9"/>
      <c r="F6" s="9"/>
      <c r="G6" s="9"/>
      <c r="H6" s="9"/>
      <c r="I6" s="9"/>
      <c r="J6" s="9"/>
      <c r="K6" s="9"/>
    </row>
    <row r="7" spans="1:11" ht="14.25" customHeight="1" x14ac:dyDescent="0.35">
      <c r="A7" s="12"/>
      <c r="B7" s="84"/>
      <c r="C7" s="84"/>
      <c r="D7" s="12"/>
    </row>
    <row r="8" spans="1:11" ht="18" x14ac:dyDescent="0.4">
      <c r="A8" s="12"/>
      <c r="B8" s="116" t="s">
        <v>21</v>
      </c>
      <c r="C8" s="116"/>
      <c r="D8" s="85"/>
      <c r="E8" s="11"/>
      <c r="F8" s="11"/>
      <c r="G8" s="11"/>
      <c r="H8" s="11"/>
      <c r="I8" s="11"/>
      <c r="J8" s="11"/>
      <c r="K8" s="11"/>
    </row>
    <row r="9" spans="1:11" ht="19.5" customHeight="1" x14ac:dyDescent="0.35">
      <c r="A9" s="12"/>
      <c r="B9" s="86" t="s">
        <v>22</v>
      </c>
      <c r="C9" s="87" t="s">
        <v>144</v>
      </c>
      <c r="D9" s="12"/>
    </row>
    <row r="10" spans="1:11" ht="15.5" x14ac:dyDescent="0.35">
      <c r="A10" s="12"/>
      <c r="B10" s="86" t="s">
        <v>14</v>
      </c>
      <c r="C10" s="87" t="s">
        <v>145</v>
      </c>
      <c r="D10" s="12"/>
    </row>
    <row r="11" spans="1:11" ht="15.5" x14ac:dyDescent="0.35">
      <c r="A11" s="12"/>
      <c r="B11" s="86" t="s">
        <v>23</v>
      </c>
      <c r="C11" s="87" t="s">
        <v>146</v>
      </c>
      <c r="D11" s="12"/>
    </row>
    <row r="12" spans="1:11" ht="15.5" x14ac:dyDescent="0.35">
      <c r="A12" s="12"/>
      <c r="B12" s="86" t="s">
        <v>16</v>
      </c>
      <c r="C12" s="87" t="s">
        <v>147</v>
      </c>
      <c r="D12" s="12"/>
    </row>
    <row r="13" spans="1:11" ht="15.5" x14ac:dyDescent="0.35">
      <c r="A13" s="12"/>
      <c r="B13" s="86" t="s">
        <v>24</v>
      </c>
      <c r="C13" s="87" t="s">
        <v>148</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0"/>
  <sheetViews>
    <sheetView showGridLines="0" zoomScale="85" zoomScaleNormal="85" workbookViewId="0"/>
  </sheetViews>
  <sheetFormatPr defaultColWidth="8.7265625" defaultRowHeight="14.5" x14ac:dyDescent="0.35"/>
  <cols>
    <col min="1" max="1" width="8.7265625" style="91"/>
    <col min="2" max="2" width="12.453125" style="91" bestFit="1" customWidth="1"/>
    <col min="3" max="3" width="12.453125" style="91" hidden="1" customWidth="1"/>
    <col min="4" max="4" width="35" style="92" customWidth="1"/>
    <col min="5" max="5" width="43.1796875" style="93" customWidth="1"/>
    <col min="6" max="6" width="42.7265625" style="93" customWidth="1"/>
    <col min="7" max="7" width="14.26953125" style="93" customWidth="1"/>
    <col min="8" max="8" width="19" style="93" customWidth="1"/>
    <col min="9" max="9" width="24.81640625" style="94" customWidth="1"/>
    <col min="10" max="10" width="22.1796875" style="93" bestFit="1" customWidth="1"/>
    <col min="11" max="11" width="48.81640625" style="93" customWidth="1"/>
    <col min="12" max="16384" width="8.7265625" style="91"/>
  </cols>
  <sheetData>
    <row r="2" spans="2:11" hidden="1" x14ac:dyDescent="0.35">
      <c r="C2" s="91">
        <v>2016</v>
      </c>
      <c r="E2" s="93">
        <v>7</v>
      </c>
      <c r="F2" s="93">
        <v>8</v>
      </c>
      <c r="G2" s="93">
        <v>9</v>
      </c>
      <c r="H2" s="93">
        <v>10</v>
      </c>
      <c r="I2" s="94">
        <v>11</v>
      </c>
      <c r="J2" s="93">
        <v>13</v>
      </c>
      <c r="K2" s="93">
        <v>19</v>
      </c>
    </row>
    <row r="4" spans="2:11" ht="21" x14ac:dyDescent="0.35">
      <c r="D4" s="118" t="s">
        <v>136</v>
      </c>
      <c r="E4" s="118"/>
      <c r="F4" s="118"/>
      <c r="G4" s="118"/>
      <c r="H4" s="118"/>
      <c r="I4" s="118"/>
      <c r="J4" s="118"/>
      <c r="K4" s="118"/>
    </row>
    <row r="5" spans="2:11" ht="27.75" customHeight="1" x14ac:dyDescent="0.35">
      <c r="D5" s="119"/>
      <c r="E5" s="119"/>
      <c r="F5" s="119"/>
      <c r="G5" s="119"/>
      <c r="H5" s="119"/>
      <c r="I5" s="119"/>
      <c r="J5" s="119"/>
      <c r="K5" s="119"/>
    </row>
    <row r="6" spans="2:11" s="92" customFormat="1" ht="40" customHeight="1" x14ac:dyDescent="0.35">
      <c r="D6" s="95" t="s">
        <v>20</v>
      </c>
      <c r="E6" s="96" t="s">
        <v>9</v>
      </c>
      <c r="F6" s="96" t="s">
        <v>10</v>
      </c>
      <c r="G6" s="96" t="s">
        <v>11</v>
      </c>
      <c r="H6" s="96" t="s">
        <v>12</v>
      </c>
      <c r="I6" s="96" t="s">
        <v>13</v>
      </c>
      <c r="J6" s="96" t="s">
        <v>17</v>
      </c>
      <c r="K6" s="96" t="s">
        <v>7</v>
      </c>
    </row>
    <row r="7" spans="2:11" s="98" customFormat="1" ht="40" customHeight="1" x14ac:dyDescent="0.35">
      <c r="B7" s="91"/>
      <c r="C7" s="91"/>
      <c r="D7" s="97" t="s">
        <v>100</v>
      </c>
      <c r="E7" s="98" t="s">
        <v>55</v>
      </c>
      <c r="F7" s="99" t="s">
        <v>107</v>
      </c>
      <c r="G7" s="100" t="s">
        <v>137</v>
      </c>
      <c r="H7" s="100" t="s">
        <v>26</v>
      </c>
      <c r="I7" s="99" t="s">
        <v>15</v>
      </c>
      <c r="J7" s="101" t="s">
        <v>170</v>
      </c>
      <c r="K7" s="100" t="s">
        <v>167</v>
      </c>
    </row>
    <row r="8" spans="2:11" s="98" customFormat="1" ht="40" customHeight="1" x14ac:dyDescent="0.35">
      <c r="B8" s="91"/>
      <c r="C8" s="91"/>
      <c r="D8" s="102"/>
      <c r="E8" s="98" t="s">
        <v>57</v>
      </c>
      <c r="F8" s="99" t="s">
        <v>108</v>
      </c>
      <c r="G8" s="100" t="s">
        <v>137</v>
      </c>
      <c r="H8" s="100" t="s">
        <v>26</v>
      </c>
      <c r="I8" s="99" t="s">
        <v>15</v>
      </c>
      <c r="J8" s="101" t="s">
        <v>170</v>
      </c>
      <c r="K8" s="100" t="s">
        <v>167</v>
      </c>
    </row>
    <row r="9" spans="2:11" s="98" customFormat="1" ht="40" customHeight="1" x14ac:dyDescent="0.35">
      <c r="B9" s="91"/>
      <c r="C9" s="91"/>
      <c r="D9" s="102"/>
      <c r="E9" s="98" t="s">
        <v>58</v>
      </c>
      <c r="F9" s="99" t="s">
        <v>111</v>
      </c>
      <c r="G9" s="100" t="s">
        <v>137</v>
      </c>
      <c r="H9" s="100" t="s">
        <v>26</v>
      </c>
      <c r="I9" s="99" t="s">
        <v>15</v>
      </c>
      <c r="J9" s="101" t="s">
        <v>170</v>
      </c>
      <c r="K9" s="100" t="s">
        <v>167</v>
      </c>
    </row>
    <row r="10" spans="2:11" s="98" customFormat="1" ht="40" customHeight="1" x14ac:dyDescent="0.35">
      <c r="B10" s="91"/>
      <c r="C10" s="91"/>
      <c r="D10" s="102"/>
      <c r="E10" s="98" t="s">
        <v>59</v>
      </c>
      <c r="F10" s="99" t="s">
        <v>110</v>
      </c>
      <c r="G10" s="100" t="s">
        <v>137</v>
      </c>
      <c r="H10" s="100" t="s">
        <v>26</v>
      </c>
      <c r="I10" s="99" t="s">
        <v>75</v>
      </c>
      <c r="J10" s="101" t="s">
        <v>170</v>
      </c>
      <c r="K10" s="100" t="s">
        <v>167</v>
      </c>
    </row>
    <row r="11" spans="2:11" s="98" customFormat="1" ht="40" customHeight="1" x14ac:dyDescent="0.35">
      <c r="B11" s="91"/>
      <c r="C11" s="91"/>
      <c r="D11" s="103"/>
      <c r="E11" s="98" t="s">
        <v>60</v>
      </c>
      <c r="F11" s="99" t="s">
        <v>115</v>
      </c>
      <c r="G11" s="100" t="s">
        <v>137</v>
      </c>
      <c r="H11" s="100" t="s">
        <v>26</v>
      </c>
      <c r="I11" s="99" t="s">
        <v>75</v>
      </c>
      <c r="J11" s="101" t="s">
        <v>170</v>
      </c>
      <c r="K11" s="100" t="s">
        <v>167</v>
      </c>
    </row>
    <row r="12" spans="2:11" s="98" customFormat="1" ht="40" customHeight="1" x14ac:dyDescent="0.35">
      <c r="B12" s="91"/>
      <c r="C12" s="91"/>
      <c r="D12" s="103"/>
      <c r="E12" s="99" t="s">
        <v>61</v>
      </c>
      <c r="F12" s="99" t="s">
        <v>128</v>
      </c>
      <c r="G12" s="100" t="s">
        <v>137</v>
      </c>
      <c r="H12" s="100" t="s">
        <v>27</v>
      </c>
      <c r="I12" s="99" t="s">
        <v>33</v>
      </c>
      <c r="J12" s="101" t="s">
        <v>170</v>
      </c>
      <c r="K12" s="100" t="s">
        <v>167</v>
      </c>
    </row>
    <row r="13" spans="2:11" s="98" customFormat="1" ht="40" customHeight="1" x14ac:dyDescent="0.35">
      <c r="B13" s="91"/>
      <c r="C13" s="91"/>
      <c r="D13" s="103"/>
      <c r="E13" s="99" t="s">
        <v>62</v>
      </c>
      <c r="F13" s="99" t="s">
        <v>109</v>
      </c>
      <c r="G13" s="100" t="s">
        <v>137</v>
      </c>
      <c r="H13" s="100" t="s">
        <v>27</v>
      </c>
      <c r="I13" s="99" t="s">
        <v>33</v>
      </c>
      <c r="J13" s="101" t="s">
        <v>170</v>
      </c>
      <c r="K13" s="100" t="s">
        <v>167</v>
      </c>
    </row>
    <row r="14" spans="2:11" s="98" customFormat="1" ht="40" customHeight="1" x14ac:dyDescent="0.35">
      <c r="B14" s="91"/>
      <c r="C14" s="91"/>
      <c r="D14" s="103"/>
      <c r="E14" s="104" t="s">
        <v>63</v>
      </c>
      <c r="F14" s="99" t="s">
        <v>113</v>
      </c>
      <c r="G14" s="100" t="s">
        <v>137</v>
      </c>
      <c r="H14" s="100" t="s">
        <v>27</v>
      </c>
      <c r="I14" s="99" t="s">
        <v>33</v>
      </c>
      <c r="J14" s="101" t="s">
        <v>170</v>
      </c>
      <c r="K14" s="100" t="s">
        <v>167</v>
      </c>
    </row>
    <row r="15" spans="2:11" s="98" customFormat="1" ht="40" customHeight="1" x14ac:dyDescent="0.35">
      <c r="D15" s="103"/>
      <c r="E15" s="99" t="s">
        <v>64</v>
      </c>
      <c r="F15" s="99" t="s">
        <v>112</v>
      </c>
      <c r="G15" s="100" t="s">
        <v>137</v>
      </c>
      <c r="H15" s="100" t="s">
        <v>27</v>
      </c>
      <c r="I15" s="99" t="s">
        <v>33</v>
      </c>
      <c r="J15" s="101" t="s">
        <v>170</v>
      </c>
      <c r="K15" s="100" t="s">
        <v>167</v>
      </c>
    </row>
    <row r="16" spans="2:11" s="98" customFormat="1" ht="40" customHeight="1" x14ac:dyDescent="0.35">
      <c r="D16" s="103"/>
      <c r="E16" s="98" t="s">
        <v>69</v>
      </c>
      <c r="F16" s="98" t="s">
        <v>116</v>
      </c>
      <c r="G16" s="91" t="s">
        <v>137</v>
      </c>
      <c r="H16" s="91" t="s">
        <v>28</v>
      </c>
      <c r="I16" s="99" t="s">
        <v>34</v>
      </c>
      <c r="J16" s="101" t="s">
        <v>170</v>
      </c>
      <c r="K16" s="100" t="s">
        <v>167</v>
      </c>
    </row>
    <row r="17" spans="4:11" s="98" customFormat="1" ht="40" customHeight="1" x14ac:dyDescent="0.35">
      <c r="D17" s="103"/>
      <c r="E17" s="98" t="s">
        <v>70</v>
      </c>
      <c r="F17" s="98" t="s">
        <v>114</v>
      </c>
      <c r="G17" s="91" t="s">
        <v>137</v>
      </c>
      <c r="H17" s="91" t="s">
        <v>28</v>
      </c>
      <c r="I17" s="99" t="s">
        <v>34</v>
      </c>
      <c r="J17" s="101" t="s">
        <v>170</v>
      </c>
      <c r="K17" s="100" t="s">
        <v>167</v>
      </c>
    </row>
    <row r="18" spans="4:11" s="98" customFormat="1" ht="40" customHeight="1" x14ac:dyDescent="0.35">
      <c r="D18" s="105" t="s">
        <v>18</v>
      </c>
      <c r="E18" s="98" t="s">
        <v>65</v>
      </c>
      <c r="F18" s="98" t="s">
        <v>117</v>
      </c>
      <c r="G18" s="91" t="s">
        <v>137</v>
      </c>
      <c r="H18" s="91" t="s">
        <v>29</v>
      </c>
      <c r="I18" s="99" t="s">
        <v>138</v>
      </c>
      <c r="J18" s="101" t="s">
        <v>170</v>
      </c>
      <c r="K18" s="100" t="s">
        <v>167</v>
      </c>
    </row>
    <row r="19" spans="4:11" s="98" customFormat="1" ht="40" customHeight="1" x14ac:dyDescent="0.35">
      <c r="D19" s="106"/>
      <c r="E19" s="98" t="s">
        <v>66</v>
      </c>
      <c r="F19" s="98" t="s">
        <v>118</v>
      </c>
      <c r="G19" s="91" t="s">
        <v>137</v>
      </c>
      <c r="H19" s="91" t="s">
        <v>29</v>
      </c>
      <c r="I19" s="99" t="s">
        <v>138</v>
      </c>
      <c r="J19" s="101" t="s">
        <v>170</v>
      </c>
      <c r="K19" s="100" t="s">
        <v>167</v>
      </c>
    </row>
    <row r="20" spans="4:11" s="98" customFormat="1" ht="40" customHeight="1" x14ac:dyDescent="0.35">
      <c r="D20" s="105" t="s">
        <v>19</v>
      </c>
      <c r="E20" s="98" t="s">
        <v>67</v>
      </c>
      <c r="F20" s="98" t="s">
        <v>127</v>
      </c>
      <c r="G20" s="91" t="s">
        <v>137</v>
      </c>
      <c r="H20" s="91" t="s">
        <v>28</v>
      </c>
      <c r="I20" s="99" t="s">
        <v>139</v>
      </c>
      <c r="J20" s="101" t="s">
        <v>170</v>
      </c>
      <c r="K20" s="100" t="s">
        <v>167</v>
      </c>
    </row>
    <row r="21" spans="4:11" s="98" customFormat="1" ht="40" customHeight="1" x14ac:dyDescent="0.35">
      <c r="D21" s="106"/>
      <c r="E21" s="98" t="s">
        <v>68</v>
      </c>
      <c r="F21" s="98" t="s">
        <v>119</v>
      </c>
      <c r="G21" s="91" t="s">
        <v>137</v>
      </c>
      <c r="H21" s="91" t="s">
        <v>28</v>
      </c>
      <c r="I21" s="99" t="s">
        <v>139</v>
      </c>
      <c r="J21" s="101" t="s">
        <v>171</v>
      </c>
      <c r="K21" s="100" t="s">
        <v>167</v>
      </c>
    </row>
    <row r="22" spans="4:11" s="98" customFormat="1" ht="40" customHeight="1" x14ac:dyDescent="0.35">
      <c r="D22" s="97" t="s">
        <v>96</v>
      </c>
      <c r="E22" s="98" t="s">
        <v>74</v>
      </c>
      <c r="F22" s="98" t="s">
        <v>120</v>
      </c>
      <c r="G22" s="91" t="s">
        <v>137</v>
      </c>
      <c r="H22" s="91" t="s">
        <v>30</v>
      </c>
      <c r="I22" s="99" t="s">
        <v>37</v>
      </c>
      <c r="J22" s="101" t="s">
        <v>171</v>
      </c>
      <c r="K22" s="100" t="s">
        <v>168</v>
      </c>
    </row>
    <row r="23" spans="4:11" s="98" customFormat="1" ht="34.5" customHeight="1" x14ac:dyDescent="0.35">
      <c r="D23" s="107"/>
      <c r="E23" s="93"/>
      <c r="F23" s="93"/>
      <c r="G23" s="93"/>
      <c r="H23" s="93"/>
      <c r="I23" s="94"/>
      <c r="J23" s="93"/>
      <c r="K23" s="93"/>
    </row>
    <row r="24" spans="4:11" s="98" customFormat="1" ht="34.5" customHeight="1" x14ac:dyDescent="0.35">
      <c r="D24" s="118" t="s">
        <v>140</v>
      </c>
      <c r="E24" s="118"/>
      <c r="F24" s="118"/>
      <c r="G24" s="118"/>
      <c r="H24" s="118"/>
      <c r="I24" s="118"/>
      <c r="J24" s="118"/>
      <c r="K24" s="118"/>
    </row>
    <row r="25" spans="4:11" s="98" customFormat="1" ht="34.5" customHeight="1" x14ac:dyDescent="0.35">
      <c r="D25" s="120"/>
      <c r="E25" s="120"/>
      <c r="F25" s="120"/>
      <c r="G25" s="120"/>
      <c r="H25" s="120"/>
      <c r="I25" s="120"/>
      <c r="J25" s="120"/>
      <c r="K25" s="120"/>
    </row>
    <row r="26" spans="4:11" s="98" customFormat="1" ht="40" customHeight="1" x14ac:dyDescent="0.35">
      <c r="D26" s="108" t="s">
        <v>20</v>
      </c>
      <c r="E26" s="109" t="s">
        <v>9</v>
      </c>
      <c r="F26" s="109" t="s">
        <v>10</v>
      </c>
      <c r="G26" s="109" t="s">
        <v>11</v>
      </c>
      <c r="H26" s="109" t="s">
        <v>12</v>
      </c>
      <c r="I26" s="110" t="s">
        <v>13</v>
      </c>
      <c r="J26" s="109" t="s">
        <v>17</v>
      </c>
      <c r="K26" s="109" t="s">
        <v>7</v>
      </c>
    </row>
    <row r="27" spans="4:11" s="98" customFormat="1" ht="40" customHeight="1" x14ac:dyDescent="0.35">
      <c r="D27" s="97" t="s">
        <v>100</v>
      </c>
      <c r="E27" s="98" t="s">
        <v>56</v>
      </c>
      <c r="F27" s="94" t="s">
        <v>121</v>
      </c>
      <c r="G27" s="93" t="s">
        <v>137</v>
      </c>
      <c r="H27" s="93" t="s">
        <v>26</v>
      </c>
      <c r="I27" s="94" t="s">
        <v>15</v>
      </c>
      <c r="J27" s="101" t="s">
        <v>170</v>
      </c>
      <c r="K27" s="100" t="s">
        <v>167</v>
      </c>
    </row>
    <row r="28" spans="4:11" s="98" customFormat="1" ht="40" customHeight="1" x14ac:dyDescent="0.35">
      <c r="D28" s="97"/>
      <c r="E28" s="98" t="s">
        <v>93</v>
      </c>
      <c r="F28" s="94" t="s">
        <v>122</v>
      </c>
      <c r="G28" s="93" t="s">
        <v>137</v>
      </c>
      <c r="H28" s="93" t="s">
        <v>26</v>
      </c>
      <c r="I28" s="94" t="s">
        <v>15</v>
      </c>
      <c r="J28" s="101" t="s">
        <v>170</v>
      </c>
      <c r="K28" s="100" t="s">
        <v>167</v>
      </c>
    </row>
    <row r="29" spans="4:11" s="98" customFormat="1" ht="40" customHeight="1" x14ac:dyDescent="0.35">
      <c r="D29" s="97" t="s">
        <v>18</v>
      </c>
      <c r="E29" s="98" t="s">
        <v>94</v>
      </c>
      <c r="F29" s="94" t="s">
        <v>123</v>
      </c>
      <c r="G29" s="93" t="s">
        <v>137</v>
      </c>
      <c r="H29" s="93" t="s">
        <v>29</v>
      </c>
      <c r="I29" s="94" t="s">
        <v>95</v>
      </c>
      <c r="J29" s="101" t="s">
        <v>170</v>
      </c>
      <c r="K29" s="100" t="s">
        <v>167</v>
      </c>
    </row>
    <row r="30" spans="4:11" s="98" customFormat="1" ht="40" customHeight="1" x14ac:dyDescent="0.35">
      <c r="D30" s="97"/>
      <c r="E30" s="98" t="s">
        <v>163</v>
      </c>
      <c r="F30" s="94" t="s">
        <v>133</v>
      </c>
      <c r="G30" s="93" t="s">
        <v>137</v>
      </c>
      <c r="H30" s="93" t="s">
        <v>29</v>
      </c>
      <c r="I30" s="94" t="s">
        <v>95</v>
      </c>
      <c r="J30" s="101" t="s">
        <v>170</v>
      </c>
      <c r="K30" s="100" t="s">
        <v>167</v>
      </c>
    </row>
    <row r="31" spans="4:11" s="98" customFormat="1" ht="40" customHeight="1" x14ac:dyDescent="0.35">
      <c r="D31" s="97" t="s">
        <v>97</v>
      </c>
      <c r="E31" s="98" t="s">
        <v>69</v>
      </c>
      <c r="F31" s="94" t="s">
        <v>116</v>
      </c>
      <c r="G31" s="93" t="s">
        <v>137</v>
      </c>
      <c r="H31" s="93" t="s">
        <v>28</v>
      </c>
      <c r="I31" s="94" t="s">
        <v>34</v>
      </c>
      <c r="J31" s="101" t="s">
        <v>170</v>
      </c>
      <c r="K31" s="100" t="s">
        <v>167</v>
      </c>
    </row>
    <row r="32" spans="4:11" s="98" customFormat="1" ht="40" customHeight="1" x14ac:dyDescent="0.35">
      <c r="D32" s="97"/>
      <c r="E32" s="98" t="s">
        <v>70</v>
      </c>
      <c r="F32" s="94" t="s">
        <v>114</v>
      </c>
      <c r="G32" s="93" t="s">
        <v>137</v>
      </c>
      <c r="H32" s="93" t="s">
        <v>28</v>
      </c>
      <c r="I32" s="94" t="s">
        <v>34</v>
      </c>
      <c r="J32" s="101" t="s">
        <v>170</v>
      </c>
      <c r="K32" s="100" t="s">
        <v>167</v>
      </c>
    </row>
    <row r="33" spans="4:11" s="98" customFormat="1" ht="40" customHeight="1" x14ac:dyDescent="0.35">
      <c r="D33" s="97" t="s">
        <v>99</v>
      </c>
      <c r="E33" s="98" t="s">
        <v>71</v>
      </c>
      <c r="F33" s="94" t="s">
        <v>126</v>
      </c>
      <c r="G33" s="93" t="s">
        <v>137</v>
      </c>
      <c r="H33" s="93" t="s">
        <v>25</v>
      </c>
      <c r="I33" s="94" t="s">
        <v>32</v>
      </c>
      <c r="J33" s="101" t="s">
        <v>171</v>
      </c>
      <c r="K33" s="100" t="s">
        <v>169</v>
      </c>
    </row>
    <row r="34" spans="4:11" s="98" customFormat="1" ht="40" customHeight="1" x14ac:dyDescent="0.35">
      <c r="D34" s="97"/>
      <c r="E34" s="98" t="s">
        <v>72</v>
      </c>
      <c r="F34" s="94" t="s">
        <v>125</v>
      </c>
      <c r="G34" s="93" t="s">
        <v>137</v>
      </c>
      <c r="H34" s="93" t="s">
        <v>25</v>
      </c>
      <c r="I34" s="94" t="s">
        <v>32</v>
      </c>
      <c r="J34" s="101" t="s">
        <v>171</v>
      </c>
      <c r="K34" s="100" t="s">
        <v>169</v>
      </c>
    </row>
    <row r="35" spans="4:11" ht="40" customHeight="1" x14ac:dyDescent="0.35">
      <c r="D35" s="97"/>
      <c r="E35" s="98" t="s">
        <v>73</v>
      </c>
      <c r="F35" s="94" t="s">
        <v>124</v>
      </c>
      <c r="G35" s="93" t="s">
        <v>137</v>
      </c>
      <c r="H35" s="93" t="s">
        <v>30</v>
      </c>
      <c r="I35" s="94" t="s">
        <v>37</v>
      </c>
      <c r="J35" s="101" t="s">
        <v>171</v>
      </c>
      <c r="K35" s="100" t="s">
        <v>167</v>
      </c>
    </row>
    <row r="36" spans="4:11" x14ac:dyDescent="0.35">
      <c r="D36" s="97"/>
      <c r="E36" s="91"/>
      <c r="I36" s="93"/>
    </row>
    <row r="38" spans="4:11" ht="102.75" customHeight="1" x14ac:dyDescent="0.35">
      <c r="D38" s="121" t="s">
        <v>98</v>
      </c>
      <c r="E38" s="121"/>
      <c r="F38" s="121"/>
      <c r="G38" s="121"/>
      <c r="H38" s="121"/>
      <c r="I38" s="121"/>
      <c r="J38" s="121"/>
      <c r="K38" s="121"/>
    </row>
    <row r="39" spans="4:11" ht="40.5" customHeight="1" x14ac:dyDescent="0.35">
      <c r="D39" s="117" t="s">
        <v>101</v>
      </c>
      <c r="E39" s="117"/>
      <c r="F39" s="117"/>
      <c r="G39" s="117"/>
      <c r="H39" s="117"/>
      <c r="I39" s="117"/>
      <c r="J39" s="117"/>
      <c r="K39" s="117"/>
    </row>
    <row r="40" spans="4:11" ht="19.5" customHeight="1" x14ac:dyDescent="0.35"/>
  </sheetData>
  <mergeCells count="6">
    <mergeCell ref="D39:K39"/>
    <mergeCell ref="D4:K4"/>
    <mergeCell ref="D5:K5"/>
    <mergeCell ref="D24:K24"/>
    <mergeCell ref="D25:K25"/>
    <mergeCell ref="D38:K38"/>
  </mergeCells>
  <pageMargins left="0.7" right="0.7" top="0.75" bottom="0.75" header="0.3" footer="0.3"/>
  <pageSetup paperSize="9" scale="50" orientation="landscape" r:id="rId1"/>
  <rowBreaks count="1" manualBreakCount="1">
    <brk id="23"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style="7" customWidth="1"/>
    <col min="5" max="16" width="10.7265625" customWidth="1"/>
    <col min="17" max="17" width="14.7265625" customWidth="1"/>
    <col min="18" max="22" width="10.7265625" customWidth="1"/>
  </cols>
  <sheetData>
    <row r="1" spans="4:22" ht="15.75" customHeight="1" x14ac:dyDescent="0.4">
      <c r="D1" s="13" t="s">
        <v>162</v>
      </c>
      <c r="E1" s="13"/>
      <c r="F1" s="13"/>
      <c r="G1" s="13"/>
      <c r="H1" s="13"/>
      <c r="I1" s="13"/>
      <c r="J1" s="13"/>
      <c r="K1" s="13"/>
      <c r="L1" s="13"/>
      <c r="M1" s="13"/>
      <c r="N1" s="13"/>
      <c r="O1" s="13"/>
      <c r="P1" s="13"/>
      <c r="Q1" s="12"/>
    </row>
    <row r="2" spans="4:22" ht="15.75" customHeight="1" x14ac:dyDescent="0.4">
      <c r="D2" s="60"/>
      <c r="E2" s="13"/>
      <c r="F2" s="13"/>
      <c r="G2" s="13"/>
      <c r="H2" s="13"/>
      <c r="I2" s="13"/>
      <c r="J2" s="13"/>
      <c r="K2" s="13"/>
      <c r="L2" s="13"/>
      <c r="M2" s="13"/>
      <c r="N2" s="13"/>
      <c r="O2" s="13"/>
      <c r="P2" s="13"/>
      <c r="Q2" s="12"/>
    </row>
    <row r="3" spans="4:22" ht="15.75" customHeight="1" x14ac:dyDescent="0.4">
      <c r="D3" s="13" t="s">
        <v>103</v>
      </c>
      <c r="E3" s="13"/>
      <c r="F3" s="13"/>
      <c r="G3" s="13"/>
      <c r="H3" s="13"/>
      <c r="I3" s="13"/>
      <c r="J3" s="13" t="s">
        <v>104</v>
      </c>
      <c r="K3" s="13"/>
      <c r="L3" s="13"/>
      <c r="M3" s="13"/>
      <c r="N3" s="13"/>
      <c r="O3" s="13"/>
      <c r="P3" s="13"/>
      <c r="Q3" s="13"/>
      <c r="R3" s="13"/>
    </row>
    <row r="4" spans="4:22" ht="15.5" x14ac:dyDescent="0.35">
      <c r="D4" s="28" t="s">
        <v>149</v>
      </c>
      <c r="E4" s="28"/>
      <c r="F4" s="28"/>
      <c r="G4" s="28"/>
      <c r="H4" s="28"/>
      <c r="I4" s="28"/>
      <c r="J4" s="28" t="s">
        <v>150</v>
      </c>
      <c r="L4" s="28"/>
      <c r="M4" s="28"/>
      <c r="N4" s="28"/>
      <c r="O4" s="28"/>
      <c r="P4" s="28"/>
      <c r="Q4" s="28"/>
      <c r="R4" s="28"/>
    </row>
    <row r="5" spans="4:22" x14ac:dyDescent="0.35">
      <c r="D5" s="61"/>
      <c r="E5" s="12"/>
      <c r="F5" s="12"/>
      <c r="G5" s="12"/>
      <c r="H5" s="12"/>
      <c r="I5" s="12"/>
      <c r="J5" s="12"/>
      <c r="K5" s="12"/>
      <c r="L5" s="12"/>
      <c r="M5" s="12"/>
      <c r="N5" s="12"/>
      <c r="O5" s="12"/>
      <c r="P5" s="12"/>
      <c r="Q5" s="12"/>
    </row>
    <row r="6" spans="4:22" x14ac:dyDescent="0.35">
      <c r="D6" s="61"/>
      <c r="E6" s="12"/>
      <c r="F6" s="12"/>
      <c r="G6" s="12"/>
      <c r="H6" s="12"/>
      <c r="I6" s="12"/>
      <c r="J6" s="12"/>
      <c r="K6" s="12"/>
      <c r="L6" s="12"/>
      <c r="M6" s="12"/>
      <c r="N6" s="12"/>
      <c r="O6" s="12"/>
      <c r="P6" s="12"/>
      <c r="Q6" s="12"/>
      <c r="V6" s="1"/>
    </row>
    <row r="7" spans="4:22" x14ac:dyDescent="0.35">
      <c r="D7" s="61"/>
      <c r="E7" s="12"/>
      <c r="F7" s="12"/>
      <c r="G7" s="12"/>
      <c r="H7" s="12"/>
      <c r="I7" s="12"/>
      <c r="J7" s="12"/>
      <c r="K7" s="12"/>
      <c r="L7" s="12"/>
      <c r="M7" s="12"/>
      <c r="N7" s="12"/>
      <c r="O7" s="12"/>
      <c r="P7" s="12"/>
      <c r="Q7" s="12"/>
    </row>
    <row r="8" spans="4:22" x14ac:dyDescent="0.35">
      <c r="D8" s="61"/>
      <c r="E8" s="12"/>
      <c r="F8" s="12"/>
      <c r="G8" s="12"/>
      <c r="H8" s="12"/>
      <c r="I8" s="12"/>
      <c r="J8" s="12"/>
      <c r="K8" s="12"/>
      <c r="L8" s="12"/>
      <c r="M8" s="12"/>
      <c r="N8" s="12"/>
      <c r="O8" s="12"/>
      <c r="P8" s="12"/>
      <c r="Q8" s="12"/>
    </row>
    <row r="9" spans="4:22" x14ac:dyDescent="0.35">
      <c r="D9" s="61"/>
      <c r="E9" s="12"/>
      <c r="F9" s="12"/>
      <c r="G9" s="12"/>
      <c r="H9" s="12"/>
      <c r="I9" s="12"/>
      <c r="J9" s="12"/>
      <c r="K9" s="12"/>
      <c r="L9" s="12"/>
      <c r="M9" s="12"/>
      <c r="N9" s="12"/>
      <c r="O9" s="12"/>
      <c r="P9" s="12"/>
      <c r="Q9" s="12"/>
    </row>
    <row r="10" spans="4:22" x14ac:dyDescent="0.35">
      <c r="D10" s="61"/>
      <c r="E10" s="12"/>
      <c r="F10" s="12"/>
      <c r="G10" s="12"/>
      <c r="H10" s="12"/>
      <c r="I10" s="12"/>
      <c r="J10" s="12"/>
      <c r="K10" s="12"/>
      <c r="L10" s="12"/>
      <c r="M10" s="12"/>
      <c r="N10" s="12"/>
      <c r="O10" s="12"/>
      <c r="P10" s="12"/>
      <c r="Q10" s="12"/>
    </row>
    <row r="11" spans="4:22" x14ac:dyDescent="0.35">
      <c r="D11" s="61"/>
      <c r="E11" s="12"/>
      <c r="F11" s="12"/>
      <c r="G11" s="12"/>
      <c r="H11" s="12"/>
      <c r="I11" s="12"/>
      <c r="J11" s="12"/>
      <c r="K11" s="12"/>
      <c r="L11" s="12"/>
      <c r="M11" s="12"/>
      <c r="N11" s="12"/>
      <c r="O11" s="12"/>
      <c r="P11" s="12"/>
      <c r="Q11" s="12"/>
    </row>
    <row r="12" spans="4:22" x14ac:dyDescent="0.35">
      <c r="D12" s="61"/>
      <c r="E12" s="12"/>
      <c r="F12" s="12"/>
      <c r="G12" s="12"/>
      <c r="H12" s="12"/>
      <c r="I12" s="12"/>
      <c r="J12" s="12"/>
      <c r="K12" s="12"/>
      <c r="L12" s="12"/>
      <c r="M12" s="12"/>
      <c r="N12" s="12"/>
      <c r="O12" s="12"/>
      <c r="P12" s="12"/>
      <c r="Q12" s="12"/>
    </row>
    <row r="13" spans="4:22" x14ac:dyDescent="0.35">
      <c r="D13" s="61"/>
      <c r="E13" s="12"/>
      <c r="F13" s="12"/>
      <c r="G13" s="12"/>
      <c r="H13" s="12"/>
      <c r="I13" s="12"/>
      <c r="J13" s="12"/>
      <c r="K13" s="12"/>
      <c r="L13" s="12"/>
      <c r="M13" s="12"/>
      <c r="N13" s="12"/>
      <c r="O13" s="12"/>
      <c r="P13" s="12"/>
      <c r="Q13" s="12"/>
    </row>
    <row r="14" spans="4:22" x14ac:dyDescent="0.35">
      <c r="D14" s="61"/>
      <c r="E14" s="12"/>
      <c r="F14" s="12"/>
      <c r="G14" s="12"/>
      <c r="H14" s="12"/>
      <c r="I14" s="12"/>
      <c r="J14" s="12"/>
      <c r="K14" s="12"/>
      <c r="L14" s="12"/>
      <c r="M14" s="12"/>
      <c r="N14" s="12"/>
      <c r="O14" s="12"/>
      <c r="P14" s="12"/>
      <c r="Q14" s="12"/>
    </row>
    <row r="15" spans="4:22" x14ac:dyDescent="0.35">
      <c r="D15" s="61"/>
      <c r="E15" s="12"/>
      <c r="F15" s="12"/>
      <c r="G15" s="12"/>
      <c r="H15" s="12"/>
      <c r="I15" s="12"/>
      <c r="J15" s="12"/>
      <c r="K15" s="12"/>
      <c r="L15" s="12"/>
      <c r="M15" s="12"/>
      <c r="N15" s="12"/>
      <c r="O15" s="12"/>
      <c r="P15" s="12"/>
      <c r="Q15" s="12"/>
    </row>
    <row r="16" spans="4:22" x14ac:dyDescent="0.35">
      <c r="D16" s="61"/>
      <c r="E16" s="12"/>
      <c r="F16" s="12"/>
      <c r="G16" s="12"/>
      <c r="H16" s="12"/>
      <c r="I16" s="12"/>
      <c r="J16" s="12"/>
      <c r="K16" s="12"/>
      <c r="L16" s="12"/>
      <c r="M16" s="12"/>
      <c r="N16" s="12"/>
      <c r="O16" s="12"/>
      <c r="P16" s="12"/>
      <c r="Q16" s="12"/>
    </row>
    <row r="17" spans="4:18" x14ac:dyDescent="0.35">
      <c r="D17" s="61"/>
      <c r="E17" s="12"/>
      <c r="F17" s="12"/>
      <c r="G17" s="12"/>
      <c r="H17" s="12"/>
      <c r="I17" s="12"/>
      <c r="J17" s="12"/>
      <c r="K17" s="12"/>
      <c r="L17" s="12"/>
      <c r="M17" s="12"/>
      <c r="N17" s="12"/>
      <c r="O17" s="12"/>
      <c r="P17" s="12"/>
      <c r="Q17" s="12"/>
    </row>
    <row r="18" spans="4:18" x14ac:dyDescent="0.35">
      <c r="D18" s="61"/>
      <c r="E18" s="12"/>
      <c r="F18" s="12"/>
      <c r="G18" s="12"/>
      <c r="H18" s="12"/>
      <c r="I18" s="12"/>
      <c r="J18" s="12"/>
      <c r="K18" s="12"/>
      <c r="L18" s="12"/>
      <c r="M18" s="12"/>
      <c r="N18" s="12"/>
      <c r="O18" s="12"/>
      <c r="P18" s="12"/>
      <c r="Q18" s="12"/>
    </row>
    <row r="19" spans="4:18" x14ac:dyDescent="0.35">
      <c r="D19" s="61"/>
      <c r="E19" s="12"/>
      <c r="F19" s="12"/>
      <c r="G19" s="12"/>
      <c r="H19" s="12"/>
      <c r="I19" s="12"/>
      <c r="J19" s="12"/>
      <c r="K19" s="12"/>
      <c r="L19" s="12"/>
      <c r="M19" s="12"/>
      <c r="N19" s="12"/>
      <c r="O19" s="12"/>
      <c r="P19" s="12"/>
      <c r="Q19" s="12"/>
    </row>
    <row r="20" spans="4:18" x14ac:dyDescent="0.35">
      <c r="D20" s="61"/>
      <c r="E20" s="12"/>
      <c r="F20" s="12"/>
      <c r="G20" s="12"/>
      <c r="H20" s="12"/>
      <c r="I20" s="12"/>
      <c r="J20" s="12"/>
      <c r="K20" s="12"/>
      <c r="L20" s="12"/>
      <c r="M20" s="12"/>
      <c r="N20" s="12"/>
      <c r="O20" s="12"/>
      <c r="P20" s="12"/>
      <c r="Q20" s="12"/>
    </row>
    <row r="21" spans="4:18" x14ac:dyDescent="0.35">
      <c r="D21" s="61"/>
      <c r="E21" s="12"/>
      <c r="F21" s="12"/>
      <c r="G21" s="12"/>
      <c r="H21" s="12"/>
      <c r="I21" s="12"/>
      <c r="J21" s="12"/>
      <c r="K21" s="12"/>
      <c r="L21" s="12"/>
      <c r="M21" s="12"/>
      <c r="N21" s="12"/>
      <c r="O21" s="12"/>
      <c r="P21" s="12"/>
      <c r="Q21" s="12"/>
    </row>
    <row r="22" spans="4:18" x14ac:dyDescent="0.35">
      <c r="D22" s="61"/>
      <c r="E22" s="12"/>
      <c r="F22" s="12"/>
      <c r="G22" s="12"/>
      <c r="H22" s="12"/>
      <c r="I22" s="12"/>
      <c r="J22" s="12"/>
      <c r="K22" s="12"/>
      <c r="L22" s="12"/>
      <c r="M22" s="12"/>
      <c r="N22" s="12"/>
      <c r="O22" s="12"/>
      <c r="P22" s="12"/>
      <c r="Q22" s="12"/>
    </row>
    <row r="23" spans="4:18" x14ac:dyDescent="0.35">
      <c r="D23" s="61"/>
      <c r="E23" s="12"/>
      <c r="F23" s="12"/>
      <c r="G23" s="12"/>
      <c r="H23" s="12"/>
      <c r="I23" s="12"/>
      <c r="J23" s="12"/>
      <c r="K23" s="12"/>
      <c r="L23" s="12"/>
      <c r="M23" s="12"/>
      <c r="N23" s="12"/>
      <c r="O23" s="12"/>
      <c r="P23" s="12"/>
      <c r="Q23" s="12"/>
    </row>
    <row r="24" spans="4:18" ht="45" customHeight="1" x14ac:dyDescent="0.35">
      <c r="D24" s="124" t="s">
        <v>151</v>
      </c>
      <c r="E24" s="124"/>
      <c r="F24" s="124"/>
      <c r="G24" s="124"/>
      <c r="H24" s="124"/>
      <c r="I24" s="124"/>
      <c r="J24" s="124"/>
      <c r="K24" s="124"/>
      <c r="L24" s="124"/>
      <c r="M24" s="80"/>
      <c r="N24" s="74"/>
      <c r="O24" s="74"/>
      <c r="P24" s="46"/>
      <c r="Q24" s="12"/>
    </row>
    <row r="25" spans="4:18" x14ac:dyDescent="0.35">
      <c r="D25" s="61"/>
      <c r="E25" s="12"/>
      <c r="F25" s="12"/>
      <c r="G25" s="12"/>
      <c r="H25" s="12"/>
      <c r="I25" s="12"/>
      <c r="J25" s="12"/>
      <c r="K25" s="12"/>
      <c r="L25" s="12"/>
      <c r="M25" s="12"/>
      <c r="N25" s="12"/>
      <c r="O25" s="12"/>
      <c r="P25" s="12"/>
      <c r="Q25" s="12"/>
    </row>
    <row r="26" spans="4:18" ht="31" x14ac:dyDescent="0.35">
      <c r="D26" s="62" t="s">
        <v>162</v>
      </c>
      <c r="E26" s="33"/>
      <c r="F26" s="33"/>
      <c r="G26" s="33"/>
      <c r="H26" s="33"/>
      <c r="I26" s="33"/>
      <c r="J26" s="33"/>
      <c r="K26" s="33"/>
      <c r="L26" s="33"/>
      <c r="M26" s="33"/>
      <c r="N26" s="33"/>
      <c r="O26" s="33"/>
      <c r="P26" s="33"/>
      <c r="Q26" s="12"/>
    </row>
    <row r="27" spans="4:18" ht="26.5" x14ac:dyDescent="0.35">
      <c r="D27" s="63" t="s">
        <v>161</v>
      </c>
      <c r="E27" s="34"/>
      <c r="F27" s="34"/>
      <c r="G27" s="34"/>
      <c r="H27" s="34"/>
      <c r="I27" s="34"/>
      <c r="J27" s="34"/>
      <c r="K27" s="34"/>
      <c r="L27" s="34"/>
      <c r="M27" s="34"/>
      <c r="N27" s="34"/>
      <c r="O27" s="34"/>
      <c r="P27" s="34"/>
      <c r="Q27" s="34"/>
      <c r="R27" s="12"/>
    </row>
    <row r="28" spans="4:18" x14ac:dyDescent="0.35">
      <c r="D28" s="64" t="s">
        <v>0</v>
      </c>
      <c r="E28" s="15">
        <v>2007</v>
      </c>
      <c r="F28" s="15">
        <v>2008</v>
      </c>
      <c r="G28" s="15">
        <v>2009</v>
      </c>
      <c r="H28" s="15">
        <v>2010</v>
      </c>
      <c r="I28" s="15">
        <v>2011</v>
      </c>
      <c r="J28" s="15">
        <v>2012</v>
      </c>
      <c r="K28" s="15">
        <v>2013</v>
      </c>
      <c r="L28" s="15">
        <v>2014</v>
      </c>
      <c r="M28" s="15">
        <v>2015</v>
      </c>
      <c r="N28" s="15">
        <v>2016</v>
      </c>
      <c r="O28" s="15">
        <v>2017</v>
      </c>
      <c r="P28" s="15">
        <v>2018</v>
      </c>
      <c r="Q28" s="36" t="s">
        <v>48</v>
      </c>
      <c r="R28" s="12"/>
    </row>
    <row r="29" spans="4:18" x14ac:dyDescent="0.35">
      <c r="D29" s="65" t="s">
        <v>1</v>
      </c>
      <c r="E29" s="17"/>
      <c r="F29" s="17"/>
      <c r="G29" s="17"/>
      <c r="H29" s="17"/>
      <c r="I29" s="17"/>
      <c r="J29" s="17"/>
      <c r="K29" s="17"/>
      <c r="L29" s="17"/>
      <c r="M29" s="17"/>
      <c r="N29" s="17"/>
      <c r="O29" s="17"/>
      <c r="P29" s="17"/>
      <c r="Q29" s="37"/>
      <c r="R29" s="12"/>
    </row>
    <row r="30" spans="4:18" x14ac:dyDescent="0.35">
      <c r="D30" s="66" t="s">
        <v>40</v>
      </c>
      <c r="E30" s="23">
        <v>1412364</v>
      </c>
      <c r="F30" s="23">
        <v>1436486</v>
      </c>
      <c r="G30" s="23">
        <v>1461942</v>
      </c>
      <c r="H30" s="23">
        <v>1477602</v>
      </c>
      <c r="I30" s="23">
        <v>1483895</v>
      </c>
      <c r="J30" s="23">
        <v>1512261</v>
      </c>
      <c r="K30" s="23">
        <v>1542049</v>
      </c>
      <c r="L30" s="23">
        <v>1571996</v>
      </c>
      <c r="M30" s="23">
        <v>1594437</v>
      </c>
      <c r="N30" s="23">
        <v>1616431</v>
      </c>
      <c r="O30" s="23">
        <v>1635834</v>
      </c>
      <c r="P30" s="23">
        <v>1657884</v>
      </c>
      <c r="Q30" s="35"/>
      <c r="R30" s="18"/>
    </row>
    <row r="31" spans="4:18" x14ac:dyDescent="0.35">
      <c r="D31" s="66" t="s">
        <v>3</v>
      </c>
      <c r="E31" s="23">
        <v>8295189</v>
      </c>
      <c r="F31" s="23">
        <v>8321541</v>
      </c>
      <c r="G31" s="23">
        <v>8341483</v>
      </c>
      <c r="H31" s="23">
        <v>8361069</v>
      </c>
      <c r="I31" s="23">
        <v>8388534</v>
      </c>
      <c r="J31" s="23">
        <v>8426311</v>
      </c>
      <c r="K31" s="23">
        <v>8477230</v>
      </c>
      <c r="L31" s="23">
        <v>8543932</v>
      </c>
      <c r="M31" s="23">
        <v>8629519</v>
      </c>
      <c r="N31" s="23">
        <v>8739806</v>
      </c>
      <c r="O31" s="23">
        <v>8795073</v>
      </c>
      <c r="P31" s="23">
        <v>8837707</v>
      </c>
      <c r="Q31" s="35"/>
      <c r="R31" s="12"/>
    </row>
    <row r="32" spans="4:18" x14ac:dyDescent="0.35">
      <c r="D32" s="66"/>
      <c r="E32" s="23"/>
      <c r="F32" s="23"/>
      <c r="G32" s="23"/>
      <c r="H32" s="23"/>
      <c r="I32" s="23"/>
      <c r="J32" s="23"/>
      <c r="K32" s="23"/>
      <c r="L32" s="23"/>
      <c r="M32" s="23"/>
      <c r="N32" s="23"/>
      <c r="O32" s="23"/>
      <c r="P32" s="23"/>
      <c r="Q32" s="38"/>
      <c r="R32" s="12"/>
    </row>
    <row r="33" spans="2:19" x14ac:dyDescent="0.35">
      <c r="D33" s="65" t="s">
        <v>84</v>
      </c>
      <c r="E33" s="17"/>
      <c r="F33" s="17"/>
      <c r="G33" s="17"/>
      <c r="H33" s="17"/>
      <c r="I33" s="17"/>
      <c r="J33" s="17"/>
      <c r="K33" s="17"/>
      <c r="L33" s="17"/>
      <c r="M33" s="17"/>
      <c r="N33" s="17"/>
      <c r="O33" s="17"/>
      <c r="P33" s="17"/>
      <c r="Q33" s="37"/>
      <c r="R33" s="12"/>
    </row>
    <row r="34" spans="2:19" x14ac:dyDescent="0.35">
      <c r="D34" s="66" t="s">
        <v>85</v>
      </c>
      <c r="E34" s="23">
        <v>2016254</v>
      </c>
      <c r="F34" s="23">
        <v>2043211</v>
      </c>
      <c r="G34" s="23">
        <v>2084465</v>
      </c>
      <c r="H34" s="23">
        <v>2107610</v>
      </c>
      <c r="I34" s="23">
        <v>2398080</v>
      </c>
      <c r="J34" s="23">
        <v>2428192</v>
      </c>
      <c r="K34" s="23">
        <v>2464644</v>
      </c>
      <c r="L34" s="23">
        <v>2492595</v>
      </c>
      <c r="M34" s="23">
        <v>2503110</v>
      </c>
      <c r="N34" s="23">
        <v>2529865</v>
      </c>
      <c r="O34" s="23">
        <v>2552140</v>
      </c>
      <c r="P34" s="23">
        <v>2545047</v>
      </c>
      <c r="Q34" s="35"/>
      <c r="R34" s="12"/>
    </row>
    <row r="35" spans="2:19" s="1" customFormat="1" x14ac:dyDescent="0.35">
      <c r="B35"/>
      <c r="C35"/>
      <c r="D35" s="67"/>
      <c r="E35" s="26"/>
      <c r="F35" s="26"/>
      <c r="G35" s="26"/>
      <c r="H35" s="26"/>
      <c r="I35" s="26"/>
      <c r="J35" s="26"/>
      <c r="K35" s="26"/>
      <c r="L35" s="26"/>
      <c r="M35" s="26"/>
      <c r="N35" s="26"/>
      <c r="O35" s="26"/>
      <c r="P35" s="26"/>
      <c r="Q35" s="39"/>
      <c r="R35" s="19"/>
    </row>
    <row r="36" spans="2:19" x14ac:dyDescent="0.35">
      <c r="D36" s="68"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69" t="s">
        <v>6</v>
      </c>
      <c r="E37" s="22"/>
      <c r="F37" s="22"/>
      <c r="G37" s="22"/>
      <c r="H37" s="22"/>
      <c r="I37" s="22"/>
      <c r="J37" s="22"/>
      <c r="K37" s="22"/>
      <c r="L37" s="22"/>
      <c r="M37" s="22"/>
      <c r="N37" s="22"/>
      <c r="O37" s="22"/>
      <c r="P37" s="22"/>
      <c r="Q37" s="41"/>
      <c r="R37" s="21"/>
      <c r="S37" s="3" t="s">
        <v>7</v>
      </c>
    </row>
    <row r="38" spans="2:19" x14ac:dyDescent="0.35">
      <c r="D38" s="111" t="s">
        <v>102</v>
      </c>
      <c r="E38" s="27">
        <v>1057212</v>
      </c>
      <c r="F38" s="27">
        <v>1084231</v>
      </c>
      <c r="G38" s="27">
        <v>1105651</v>
      </c>
      <c r="H38" s="27">
        <v>1123944</v>
      </c>
      <c r="I38" s="27">
        <v>1408535</v>
      </c>
      <c r="J38" s="27">
        <v>1440983</v>
      </c>
      <c r="K38" s="27">
        <v>1473036</v>
      </c>
      <c r="L38" s="27">
        <v>1506780</v>
      </c>
      <c r="M38" s="27">
        <v>1536677</v>
      </c>
      <c r="N38" s="27">
        <v>1571177</v>
      </c>
      <c r="O38" s="27">
        <v>1605271</v>
      </c>
      <c r="P38" s="27">
        <v>1641372</v>
      </c>
      <c r="Q38" s="38">
        <v>1641372</v>
      </c>
      <c r="R38" s="21" t="s">
        <v>8</v>
      </c>
      <c r="S38" s="2" t="s">
        <v>167</v>
      </c>
    </row>
    <row r="39" spans="2:19" x14ac:dyDescent="0.35">
      <c r="D39" s="111" t="s">
        <v>61</v>
      </c>
      <c r="E39" s="27">
        <v>525420</v>
      </c>
      <c r="F39" s="27">
        <v>519899</v>
      </c>
      <c r="G39" s="27">
        <v>523716</v>
      </c>
      <c r="H39" s="27">
        <v>515169</v>
      </c>
      <c r="I39" s="27">
        <v>513775</v>
      </c>
      <c r="J39" s="27">
        <v>510253</v>
      </c>
      <c r="K39" s="27">
        <v>507710</v>
      </c>
      <c r="L39" s="27">
        <v>508146</v>
      </c>
      <c r="M39" s="27">
        <v>504312</v>
      </c>
      <c r="N39" s="27">
        <v>502901</v>
      </c>
      <c r="O39" s="27">
        <v>499460</v>
      </c>
      <c r="P39" s="27">
        <v>497177</v>
      </c>
      <c r="Q39" s="38">
        <v>497177</v>
      </c>
      <c r="R39" s="21" t="s">
        <v>8</v>
      </c>
      <c r="S39" s="2" t="s">
        <v>167</v>
      </c>
    </row>
    <row r="40" spans="2:19" x14ac:dyDescent="0.35">
      <c r="D40" s="111" t="s">
        <v>166</v>
      </c>
      <c r="E40" s="27">
        <v>188800</v>
      </c>
      <c r="F40" s="27">
        <v>192460</v>
      </c>
      <c r="G40" s="27">
        <v>195340</v>
      </c>
      <c r="H40" s="27">
        <v>198099</v>
      </c>
      <c r="I40" s="27">
        <v>201093</v>
      </c>
      <c r="J40" s="27">
        <v>204433</v>
      </c>
      <c r="K40" s="27">
        <v>211499</v>
      </c>
      <c r="L40" s="27">
        <v>213965</v>
      </c>
      <c r="M40" s="27">
        <v>214165</v>
      </c>
      <c r="N40" s="27">
        <v>217694</v>
      </c>
      <c r="O40" s="27">
        <v>220684</v>
      </c>
      <c r="P40" s="27">
        <v>187642</v>
      </c>
      <c r="Q40" s="38">
        <v>187642</v>
      </c>
      <c r="R40" s="21"/>
      <c r="S40" s="2" t="s">
        <v>167</v>
      </c>
    </row>
    <row r="41" spans="2:19" x14ac:dyDescent="0.35">
      <c r="D41" s="111" t="s">
        <v>62</v>
      </c>
      <c r="E41" s="27">
        <v>92020</v>
      </c>
      <c r="F41" s="27">
        <v>91386</v>
      </c>
      <c r="G41" s="27">
        <v>90430</v>
      </c>
      <c r="H41" s="27">
        <v>89517</v>
      </c>
      <c r="I41" s="27">
        <v>88742</v>
      </c>
      <c r="J41" s="27">
        <v>87662</v>
      </c>
      <c r="K41" s="27">
        <v>87623</v>
      </c>
      <c r="L41" s="27">
        <v>85511</v>
      </c>
      <c r="M41" s="27">
        <v>84905</v>
      </c>
      <c r="N41" s="27">
        <v>84801</v>
      </c>
      <c r="O41" s="27">
        <v>83936</v>
      </c>
      <c r="P41" s="27">
        <v>83311</v>
      </c>
      <c r="Q41" s="38">
        <v>83311</v>
      </c>
      <c r="R41" s="21"/>
      <c r="S41" s="2" t="s">
        <v>167</v>
      </c>
    </row>
    <row r="42" spans="2:19" ht="26.5" x14ac:dyDescent="0.35">
      <c r="D42" s="111" t="s">
        <v>59</v>
      </c>
      <c r="E42" s="27">
        <v>61261</v>
      </c>
      <c r="F42" s="27">
        <v>66310</v>
      </c>
      <c r="G42" s="27">
        <v>82740</v>
      </c>
      <c r="H42" s="27">
        <v>95601</v>
      </c>
      <c r="I42" s="27">
        <v>103334</v>
      </c>
      <c r="J42" s="27">
        <v>106169</v>
      </c>
      <c r="K42" s="27">
        <v>109140</v>
      </c>
      <c r="L42" s="27">
        <v>105153</v>
      </c>
      <c r="M42" s="27">
        <v>92489</v>
      </c>
      <c r="N42" s="27">
        <v>84530</v>
      </c>
      <c r="O42" s="27">
        <v>76885</v>
      </c>
      <c r="P42" s="27">
        <v>72318</v>
      </c>
      <c r="Q42" s="38">
        <v>72318</v>
      </c>
      <c r="R42" s="21"/>
      <c r="S42" s="2" t="s">
        <v>167</v>
      </c>
    </row>
    <row r="43" spans="2:19" ht="26.5" x14ac:dyDescent="0.35">
      <c r="D43" s="111" t="s">
        <v>130</v>
      </c>
      <c r="E43" s="27">
        <v>39974</v>
      </c>
      <c r="F43" s="27">
        <v>39889</v>
      </c>
      <c r="G43" s="27">
        <v>39753</v>
      </c>
      <c r="H43" s="27">
        <v>39078</v>
      </c>
      <c r="I43" s="27">
        <v>39056</v>
      </c>
      <c r="J43" s="27">
        <v>39101</v>
      </c>
      <c r="K43" s="27">
        <v>39209</v>
      </c>
      <c r="L43" s="27">
        <v>39134</v>
      </c>
      <c r="M43" s="27">
        <v>38982</v>
      </c>
      <c r="N43" s="27">
        <v>38912</v>
      </c>
      <c r="O43" s="27">
        <v>38661</v>
      </c>
      <c r="P43" s="27">
        <v>38372</v>
      </c>
      <c r="Q43" s="38">
        <v>38372</v>
      </c>
      <c r="R43" s="21"/>
      <c r="S43" s="2" t="s">
        <v>167</v>
      </c>
    </row>
    <row r="44" spans="2:19" ht="26.5" x14ac:dyDescent="0.35">
      <c r="D44" s="111" t="s">
        <v>64</v>
      </c>
      <c r="E44" s="27">
        <v>17257</v>
      </c>
      <c r="F44" s="27">
        <v>16930</v>
      </c>
      <c r="G44" s="27">
        <v>16634</v>
      </c>
      <c r="H44" s="27">
        <v>16333</v>
      </c>
      <c r="I44" s="27">
        <v>15996</v>
      </c>
      <c r="J44" s="27">
        <v>15651</v>
      </c>
      <c r="K44" s="27">
        <v>15291</v>
      </c>
      <c r="L44" s="27">
        <v>14972</v>
      </c>
      <c r="M44" s="27">
        <v>14609</v>
      </c>
      <c r="N44" s="27">
        <v>14237</v>
      </c>
      <c r="O44" s="27">
        <v>13852</v>
      </c>
      <c r="P44" s="27">
        <v>13500</v>
      </c>
      <c r="Q44" s="38">
        <v>13500</v>
      </c>
      <c r="R44" s="21"/>
      <c r="S44" s="2" t="s">
        <v>167</v>
      </c>
    </row>
    <row r="45" spans="2:19" x14ac:dyDescent="0.35">
      <c r="D45" s="111" t="s">
        <v>63</v>
      </c>
      <c r="E45" s="27">
        <v>23911</v>
      </c>
      <c r="F45" s="27">
        <v>22139</v>
      </c>
      <c r="G45" s="27">
        <v>20389</v>
      </c>
      <c r="H45" s="27">
        <v>18829</v>
      </c>
      <c r="I45" s="27">
        <v>17236</v>
      </c>
      <c r="J45" s="27">
        <v>15673</v>
      </c>
      <c r="K45" s="27">
        <v>14230</v>
      </c>
      <c r="L45" s="27">
        <v>12931</v>
      </c>
      <c r="M45" s="27">
        <v>11470</v>
      </c>
      <c r="N45" s="27">
        <v>10219</v>
      </c>
      <c r="O45" s="27">
        <v>8846</v>
      </c>
      <c r="P45" s="27">
        <v>7799</v>
      </c>
      <c r="Q45" s="38">
        <v>7799</v>
      </c>
      <c r="R45" s="21"/>
      <c r="S45" s="2" t="s">
        <v>167</v>
      </c>
    </row>
    <row r="46" spans="2:19" x14ac:dyDescent="0.35">
      <c r="D46" s="111" t="s">
        <v>70</v>
      </c>
      <c r="E46" s="27">
        <v>7432</v>
      </c>
      <c r="F46" s="27">
        <v>7130</v>
      </c>
      <c r="G46" s="27">
        <v>6975</v>
      </c>
      <c r="H46" s="27">
        <v>8239</v>
      </c>
      <c r="I46" s="27">
        <v>7564</v>
      </c>
      <c r="J46" s="27">
        <v>5650</v>
      </c>
      <c r="K46" s="27">
        <v>4414</v>
      </c>
      <c r="L46" s="27">
        <v>3525</v>
      </c>
      <c r="M46" s="27">
        <v>2935</v>
      </c>
      <c r="N46" s="27">
        <v>2660</v>
      </c>
      <c r="O46" s="27">
        <v>1720</v>
      </c>
      <c r="P46" s="27">
        <v>672</v>
      </c>
      <c r="Q46" s="38">
        <v>672</v>
      </c>
      <c r="R46" s="21"/>
      <c r="S46" s="2" t="s">
        <v>167</v>
      </c>
    </row>
    <row r="47" spans="2:19" x14ac:dyDescent="0.35">
      <c r="D47" s="111" t="s">
        <v>60</v>
      </c>
      <c r="E47" s="27">
        <v>1487</v>
      </c>
      <c r="F47" s="27">
        <v>1446</v>
      </c>
      <c r="G47" s="27">
        <v>1499</v>
      </c>
      <c r="H47" s="27">
        <v>1497</v>
      </c>
      <c r="I47" s="27">
        <v>1502</v>
      </c>
      <c r="J47" s="27">
        <v>1471</v>
      </c>
      <c r="K47" s="27">
        <v>1440</v>
      </c>
      <c r="L47" s="27">
        <v>1467</v>
      </c>
      <c r="M47" s="27">
        <v>1566</v>
      </c>
      <c r="N47" s="27">
        <v>1741</v>
      </c>
      <c r="O47" s="27">
        <v>1854</v>
      </c>
      <c r="P47" s="27">
        <v>1940</v>
      </c>
      <c r="Q47" s="38">
        <v>1940</v>
      </c>
      <c r="R47" s="21"/>
      <c r="S47" s="2" t="s">
        <v>167</v>
      </c>
    </row>
    <row r="48" spans="2:19" x14ac:dyDescent="0.35">
      <c r="D48" s="111" t="s">
        <v>69</v>
      </c>
      <c r="E48" s="27">
        <v>1480</v>
      </c>
      <c r="F48" s="27">
        <v>1391</v>
      </c>
      <c r="G48" s="27">
        <v>1338</v>
      </c>
      <c r="H48" s="27">
        <v>1304</v>
      </c>
      <c r="I48" s="27">
        <v>1247</v>
      </c>
      <c r="J48" s="27">
        <v>1146</v>
      </c>
      <c r="K48" s="27">
        <v>1052</v>
      </c>
      <c r="L48" s="27">
        <v>1011</v>
      </c>
      <c r="M48" s="27">
        <v>1000</v>
      </c>
      <c r="N48" s="27">
        <v>993</v>
      </c>
      <c r="O48" s="27">
        <v>971</v>
      </c>
      <c r="P48" s="27">
        <v>944</v>
      </c>
      <c r="Q48" s="38">
        <v>944</v>
      </c>
      <c r="R48" s="21"/>
      <c r="S48" s="2" t="s">
        <v>167</v>
      </c>
    </row>
    <row r="49" spans="4:19" hidden="1" x14ac:dyDescent="0.35">
      <c r="D49" s="6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6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6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6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6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6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6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66"/>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66"/>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66"/>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66"/>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66"/>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66"/>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66"/>
      <c r="E62" s="23"/>
      <c r="F62" s="23"/>
      <c r="G62" s="23"/>
      <c r="H62" s="23"/>
      <c r="I62" s="23"/>
      <c r="J62" s="23"/>
      <c r="K62" s="23"/>
      <c r="L62" s="23"/>
      <c r="M62" s="23"/>
      <c r="N62" s="23"/>
      <c r="O62" s="23"/>
      <c r="P62" s="23"/>
      <c r="Q62" s="38"/>
      <c r="R62" s="21"/>
      <c r="S62" s="2"/>
    </row>
    <row r="63" spans="4:19" x14ac:dyDescent="0.35">
      <c r="D63" s="69" t="s">
        <v>39</v>
      </c>
      <c r="E63" s="22"/>
      <c r="F63" s="22"/>
      <c r="G63" s="22"/>
      <c r="H63" s="22"/>
      <c r="I63" s="22"/>
      <c r="J63" s="22"/>
      <c r="K63" s="22"/>
      <c r="L63" s="22"/>
      <c r="M63" s="22"/>
      <c r="N63" s="22"/>
      <c r="O63" s="22"/>
      <c r="P63" s="22"/>
      <c r="Q63" s="41"/>
      <c r="R63" s="21"/>
      <c r="S63" s="2"/>
    </row>
    <row r="64" spans="4:19" ht="15" customHeight="1" x14ac:dyDescent="0.35">
      <c r="D64" s="111" t="s">
        <v>102</v>
      </c>
      <c r="E64" s="51">
        <v>52.434465102115112</v>
      </c>
      <c r="F64" s="51">
        <v>53.065052997463305</v>
      </c>
      <c r="G64" s="51">
        <v>53.042435349118357</v>
      </c>
      <c r="H64" s="51">
        <v>53.327892731577478</v>
      </c>
      <c r="I64" s="51">
        <v>58.735947091006139</v>
      </c>
      <c r="J64" s="51">
        <v>59.343865723962516</v>
      </c>
      <c r="K64" s="51">
        <v>59.766684356848288</v>
      </c>
      <c r="L64" s="51">
        <v>60.450253651315201</v>
      </c>
      <c r="M64" s="51">
        <v>61.39070995681373</v>
      </c>
      <c r="N64" s="51">
        <v>62.105171619829513</v>
      </c>
      <c r="O64" s="51">
        <v>62.89901807894551</v>
      </c>
      <c r="P64" s="51">
        <v>64.492797186063754</v>
      </c>
      <c r="Q64" s="42"/>
      <c r="R64" s="18" t="s">
        <v>8</v>
      </c>
      <c r="S64" s="2"/>
    </row>
    <row r="65" spans="4:19" x14ac:dyDescent="0.35">
      <c r="D65" s="111" t="s">
        <v>61</v>
      </c>
      <c r="E65" s="51">
        <v>26.059216745509246</v>
      </c>
      <c r="F65" s="51">
        <v>25.445193863971955</v>
      </c>
      <c r="G65" s="51">
        <v>25.124720251959136</v>
      </c>
      <c r="H65" s="51">
        <v>24.443279354339751</v>
      </c>
      <c r="I65" s="51">
        <v>21.424431211635977</v>
      </c>
      <c r="J65" s="51">
        <v>21.013700728772683</v>
      </c>
      <c r="K65" s="51">
        <v>20.599729616123057</v>
      </c>
      <c r="L65" s="51">
        <v>20.386223995474595</v>
      </c>
      <c r="M65" s="51">
        <v>20.147416613732517</v>
      </c>
      <c r="N65" s="51">
        <v>19.878570595664197</v>
      </c>
      <c r="O65" s="51">
        <v>19.570243011747003</v>
      </c>
      <c r="P65" s="51">
        <v>19.535081277477389</v>
      </c>
      <c r="Q65" s="42"/>
      <c r="R65" s="18" t="s">
        <v>8</v>
      </c>
      <c r="S65" s="2"/>
    </row>
    <row r="66" spans="4:19" x14ac:dyDescent="0.35">
      <c r="D66" s="111" t="s">
        <v>129</v>
      </c>
      <c r="E66" s="51">
        <v>9.3638995880479339</v>
      </c>
      <c r="F66" s="51">
        <v>9.4194872678347963</v>
      </c>
      <c r="G66" s="51">
        <v>9.3712295481094667</v>
      </c>
      <c r="H66" s="51">
        <v>9.3992247142497902</v>
      </c>
      <c r="I66" s="51">
        <v>8.3855834667734186</v>
      </c>
      <c r="J66" s="51">
        <v>8.4191447793255225</v>
      </c>
      <c r="K66" s="51">
        <v>8.5813204665663676</v>
      </c>
      <c r="L66" s="51">
        <v>8.5840258846703925</v>
      </c>
      <c r="M66" s="51">
        <v>8.5559563902505289</v>
      </c>
      <c r="N66" s="51">
        <v>8.6049650870698624</v>
      </c>
      <c r="O66" s="51">
        <v>8.6470177968293278</v>
      </c>
      <c r="P66" s="51">
        <v>7.3728304428169702</v>
      </c>
      <c r="Q66" s="42"/>
      <c r="R66" s="18"/>
      <c r="S66" s="2"/>
    </row>
    <row r="67" spans="4:19" x14ac:dyDescent="0.35">
      <c r="D67" s="111" t="s">
        <v>62</v>
      </c>
      <c r="E67" s="51">
        <v>4.5639091106576855</v>
      </c>
      <c r="F67" s="51">
        <v>4.4726658186550488</v>
      </c>
      <c r="G67" s="51">
        <v>4.3382834444329843</v>
      </c>
      <c r="H67" s="51">
        <v>4.2473227969121421</v>
      </c>
      <c r="I67" s="51">
        <v>3.7005437683480116</v>
      </c>
      <c r="J67" s="51">
        <v>3.610175801584059</v>
      </c>
      <c r="K67" s="51">
        <v>3.5551990470023256</v>
      </c>
      <c r="L67" s="51">
        <v>3.4306014414696326</v>
      </c>
      <c r="M67" s="51">
        <v>3.3919803764117442</v>
      </c>
      <c r="N67" s="51">
        <v>3.3519970433204933</v>
      </c>
      <c r="O67" s="51">
        <v>3.2888477904817135</v>
      </c>
      <c r="P67" s="51">
        <v>3.2734562465840513</v>
      </c>
      <c r="Q67" s="42"/>
      <c r="R67" s="18"/>
      <c r="S67" s="2"/>
    </row>
    <row r="68" spans="4:19" ht="26.5" x14ac:dyDescent="0.35">
      <c r="D68" s="111" t="s">
        <v>59</v>
      </c>
      <c r="E68" s="51">
        <v>3.0383572704629476</v>
      </c>
      <c r="F68" s="51">
        <v>3.2453819013307976</v>
      </c>
      <c r="G68" s="51">
        <v>3.9693638415612638</v>
      </c>
      <c r="H68" s="51">
        <v>4.5359910040282596</v>
      </c>
      <c r="I68" s="51">
        <v>4.3090305577795567</v>
      </c>
      <c r="J68" s="51">
        <v>4.3723478209301403</v>
      </c>
      <c r="K68" s="51">
        <v>4.4282257397011495</v>
      </c>
      <c r="L68" s="51">
        <v>4.2186155392271916</v>
      </c>
      <c r="M68" s="51">
        <v>3.6949634654489811</v>
      </c>
      <c r="N68" s="51">
        <v>3.3412850092791513</v>
      </c>
      <c r="O68" s="51">
        <v>3.0125698433471517</v>
      </c>
      <c r="P68" s="51">
        <v>2.8415192332400934</v>
      </c>
      <c r="Q68" s="42"/>
      <c r="R68" s="18"/>
      <c r="S68" s="2"/>
    </row>
    <row r="69" spans="4:19" ht="26.5" x14ac:dyDescent="0.35">
      <c r="D69" s="111" t="s">
        <v>130</v>
      </c>
      <c r="E69" s="51">
        <v>1.9825875112956997</v>
      </c>
      <c r="F69" s="51">
        <v>1.9522702256399362</v>
      </c>
      <c r="G69" s="51">
        <v>1.9071080589024043</v>
      </c>
      <c r="H69" s="51">
        <v>1.8541380995535226</v>
      </c>
      <c r="I69" s="51">
        <v>1.6286362423271952</v>
      </c>
      <c r="J69" s="51">
        <v>1.6102927610337239</v>
      </c>
      <c r="K69" s="51">
        <v>1.5908585580716728</v>
      </c>
      <c r="L69" s="51">
        <v>1.5700103707180668</v>
      </c>
      <c r="M69" s="51">
        <v>1.5573426657238396</v>
      </c>
      <c r="N69" s="51">
        <v>1.5381057882535234</v>
      </c>
      <c r="O69" s="51">
        <v>1.5148463642276677</v>
      </c>
      <c r="P69" s="51">
        <v>1.5077128241639546</v>
      </c>
      <c r="Q69" s="42"/>
      <c r="R69" s="18"/>
      <c r="S69" s="2"/>
    </row>
    <row r="70" spans="4:19" ht="26.5" x14ac:dyDescent="0.35">
      <c r="D70" s="111" t="s">
        <v>64</v>
      </c>
      <c r="E70" s="51">
        <v>0.85589414825711452</v>
      </c>
      <c r="F70" s="51">
        <v>0.82859773170759154</v>
      </c>
      <c r="G70" s="51">
        <v>0.79799852720002484</v>
      </c>
      <c r="H70" s="51">
        <v>0.77495362045160154</v>
      </c>
      <c r="I70" s="51">
        <v>0.66703362690152113</v>
      </c>
      <c r="J70" s="51">
        <v>0.64455364320449127</v>
      </c>
      <c r="K70" s="51">
        <v>0.62041414500430891</v>
      </c>
      <c r="L70" s="51">
        <v>0.60065915240943668</v>
      </c>
      <c r="M70" s="51">
        <v>0.58363395935456297</v>
      </c>
      <c r="N70" s="51">
        <v>0.56275730127892198</v>
      </c>
      <c r="O70" s="51">
        <v>0.54276019340631776</v>
      </c>
      <c r="P70" s="51">
        <v>0.53044207042148928</v>
      </c>
      <c r="Q70" s="42"/>
      <c r="R70" s="18"/>
      <c r="S70" s="2"/>
    </row>
    <row r="71" spans="4:19" x14ac:dyDescent="0.35">
      <c r="D71" s="111" t="s">
        <v>63</v>
      </c>
      <c r="E71" s="51">
        <v>1.1859120924248632</v>
      </c>
      <c r="F71" s="51">
        <v>1.0835395854857868</v>
      </c>
      <c r="G71" s="51">
        <v>0.97814067398589077</v>
      </c>
      <c r="H71" s="51">
        <v>0.89338160285821377</v>
      </c>
      <c r="I71" s="51">
        <v>0.71874165999466244</v>
      </c>
      <c r="J71" s="51">
        <v>0.64545966711034386</v>
      </c>
      <c r="K71" s="51">
        <v>0.57736533146369207</v>
      </c>
      <c r="L71" s="51">
        <v>0.51877661633759198</v>
      </c>
      <c r="M71" s="51">
        <v>0.45822996192736232</v>
      </c>
      <c r="N71" s="51">
        <v>0.40393459730064651</v>
      </c>
      <c r="O71" s="51">
        <v>0.34661107932950386</v>
      </c>
      <c r="P71" s="51">
        <v>0.30643834868275516</v>
      </c>
      <c r="Q71" s="42"/>
      <c r="R71" s="21"/>
      <c r="S71" s="2"/>
    </row>
    <row r="72" spans="4:19" hidden="1" x14ac:dyDescent="0.35">
      <c r="D72" s="66" t="s">
        <v>70</v>
      </c>
      <c r="E72" s="51">
        <v>0.36860435242781914</v>
      </c>
      <c r="F72" s="51">
        <v>0.34896053319994852</v>
      </c>
      <c r="G72" s="51">
        <v>0.33461823537454455</v>
      </c>
      <c r="H72" s="51">
        <v>0.3909167255801595</v>
      </c>
      <c r="I72" s="51">
        <v>0.31541900186816119</v>
      </c>
      <c r="J72" s="51">
        <v>0.23268341218486843</v>
      </c>
      <c r="K72" s="51">
        <v>0.17909280204362171</v>
      </c>
      <c r="L72" s="51">
        <v>0.14141888273064818</v>
      </c>
      <c r="M72" s="51">
        <v>0.11725413585499639</v>
      </c>
      <c r="N72" s="51">
        <v>0.10514395036889321</v>
      </c>
      <c r="O72" s="51">
        <v>6.7394421936100693E-2</v>
      </c>
      <c r="P72" s="51">
        <v>2.6404227505425246E-2</v>
      </c>
      <c r="Q72" s="42"/>
      <c r="R72" s="2"/>
    </row>
    <row r="73" spans="4:19" hidden="1" x14ac:dyDescent="0.35">
      <c r="D73" s="66" t="s">
        <v>60</v>
      </c>
      <c r="E73" s="51">
        <v>7.3750628641034308E-2</v>
      </c>
      <c r="F73" s="51">
        <v>7.0770958065515505E-2</v>
      </c>
      <c r="G73" s="51">
        <v>7.1912936892679899E-2</v>
      </c>
      <c r="H73" s="51">
        <v>7.102832117896575E-2</v>
      </c>
      <c r="I73" s="51">
        <v>6.2633440085401657E-2</v>
      </c>
      <c r="J73" s="51">
        <v>6.0580052977688752E-2</v>
      </c>
      <c r="K73" s="51">
        <v>5.8426287934484664E-2</v>
      </c>
      <c r="L73" s="51">
        <v>5.8854326515137834E-2</v>
      </c>
      <c r="M73" s="51">
        <v>6.2562172657214421E-2</v>
      </c>
      <c r="N73" s="51">
        <v>6.8817901350467323E-2</v>
      </c>
      <c r="O73" s="51">
        <v>7.264491759856434E-2</v>
      </c>
      <c r="P73" s="51">
        <v>7.6226490119828835E-2</v>
      </c>
      <c r="Q73" s="42"/>
      <c r="R73" s="2"/>
    </row>
    <row r="74" spans="4:19" hidden="1" x14ac:dyDescent="0.35">
      <c r="D74" s="66" t="s">
        <v>69</v>
      </c>
      <c r="E74" s="51">
        <v>7.3403450160545253E-2</v>
      </c>
      <c r="F74" s="51">
        <v>6.8079116645319543E-2</v>
      </c>
      <c r="G74" s="51">
        <v>6.4189132463245965E-2</v>
      </c>
      <c r="H74" s="51">
        <v>6.1871029270121135E-2</v>
      </c>
      <c r="I74" s="51">
        <v>5.1999933279957299E-2</v>
      </c>
      <c r="J74" s="51">
        <v>4.7195608913957382E-2</v>
      </c>
      <c r="K74" s="51">
        <v>4.2683649241026286E-2</v>
      </c>
      <c r="L74" s="51">
        <v>4.0560139132109305E-2</v>
      </c>
      <c r="M74" s="51">
        <v>3.9950301824530285E-2</v>
      </c>
      <c r="N74" s="51">
        <v>3.9251106284327424E-2</v>
      </c>
      <c r="O74" s="51">
        <v>3.8046502151135905E-2</v>
      </c>
      <c r="P74" s="51">
        <v>3.7091652924287843E-2</v>
      </c>
      <c r="Q74" s="42"/>
      <c r="R74" s="2"/>
    </row>
    <row r="75" spans="4:19" hidden="1" x14ac:dyDescent="0.35">
      <c r="D75" s="66">
        <v>0</v>
      </c>
      <c r="E75" s="51" t="e">
        <v>#N/A</v>
      </c>
      <c r="F75" s="51" t="e">
        <v>#N/A</v>
      </c>
      <c r="G75" s="51" t="e">
        <v>#N/A</v>
      </c>
      <c r="H75" s="51" t="e">
        <v>#N/A</v>
      </c>
      <c r="I75" s="51" t="e">
        <v>#N/A</v>
      </c>
      <c r="J75" s="51" t="e">
        <v>#N/A</v>
      </c>
      <c r="K75" s="51" t="e">
        <v>#N/A</v>
      </c>
      <c r="L75" s="51" t="e">
        <v>#N/A</v>
      </c>
      <c r="M75" s="51" t="e">
        <v>#N/A</v>
      </c>
      <c r="N75" s="51" t="e">
        <v>#N/A</v>
      </c>
      <c r="O75" s="51" t="e">
        <v>#N/A</v>
      </c>
      <c r="P75" s="51" t="e">
        <v>#N/A</v>
      </c>
      <c r="Q75" s="42"/>
      <c r="R75" s="2"/>
    </row>
    <row r="76" spans="4:19" hidden="1" x14ac:dyDescent="0.35">
      <c r="D76" s="66">
        <v>0</v>
      </c>
      <c r="E76" s="51" t="e">
        <v>#N/A</v>
      </c>
      <c r="F76" s="51" t="e">
        <v>#N/A</v>
      </c>
      <c r="G76" s="51" t="e">
        <v>#N/A</v>
      </c>
      <c r="H76" s="51" t="e">
        <v>#N/A</v>
      </c>
      <c r="I76" s="51" t="e">
        <v>#N/A</v>
      </c>
      <c r="J76" s="51" t="e">
        <v>#N/A</v>
      </c>
      <c r="K76" s="51" t="e">
        <v>#N/A</v>
      </c>
      <c r="L76" s="51" t="e">
        <v>#N/A</v>
      </c>
      <c r="M76" s="51" t="e">
        <v>#N/A</v>
      </c>
      <c r="N76" s="51" t="e">
        <v>#N/A</v>
      </c>
      <c r="O76" s="51" t="e">
        <v>#N/A</v>
      </c>
      <c r="P76" s="51" t="e">
        <v>#N/A</v>
      </c>
      <c r="Q76" s="42"/>
      <c r="R76" s="2"/>
    </row>
    <row r="77" spans="4:19" hidden="1" x14ac:dyDescent="0.35">
      <c r="D77" s="66">
        <v>0</v>
      </c>
      <c r="E77" s="51" t="e">
        <v>#N/A</v>
      </c>
      <c r="F77" s="51" t="e">
        <v>#N/A</v>
      </c>
      <c r="G77" s="51" t="e">
        <v>#N/A</v>
      </c>
      <c r="H77" s="51" t="e">
        <v>#N/A</v>
      </c>
      <c r="I77" s="51" t="e">
        <v>#N/A</v>
      </c>
      <c r="J77" s="51" t="e">
        <v>#N/A</v>
      </c>
      <c r="K77" s="51" t="e">
        <v>#N/A</v>
      </c>
      <c r="L77" s="51" t="e">
        <v>#N/A</v>
      </c>
      <c r="M77" s="51" t="e">
        <v>#N/A</v>
      </c>
      <c r="N77" s="51" t="e">
        <v>#N/A</v>
      </c>
      <c r="O77" s="51" t="e">
        <v>#N/A</v>
      </c>
      <c r="P77" s="51" t="e">
        <v>#N/A</v>
      </c>
      <c r="Q77" s="42"/>
      <c r="R77" s="2"/>
    </row>
    <row r="78" spans="4:19" hidden="1" x14ac:dyDescent="0.35">
      <c r="D78" s="66">
        <v>0</v>
      </c>
      <c r="E78" s="51" t="e">
        <v>#N/A</v>
      </c>
      <c r="F78" s="51" t="e">
        <v>#N/A</v>
      </c>
      <c r="G78" s="51" t="e">
        <v>#N/A</v>
      </c>
      <c r="H78" s="51" t="e">
        <v>#N/A</v>
      </c>
      <c r="I78" s="51" t="e">
        <v>#N/A</v>
      </c>
      <c r="J78" s="51" t="e">
        <v>#N/A</v>
      </c>
      <c r="K78" s="51" t="e">
        <v>#N/A</v>
      </c>
      <c r="L78" s="51" t="e">
        <v>#N/A</v>
      </c>
      <c r="M78" s="51" t="e">
        <v>#N/A</v>
      </c>
      <c r="N78" s="51" t="e">
        <v>#N/A</v>
      </c>
      <c r="O78" s="51" t="e">
        <v>#N/A</v>
      </c>
      <c r="P78" s="51" t="e">
        <v>#N/A</v>
      </c>
      <c r="Q78" s="42"/>
      <c r="R78" s="2"/>
    </row>
    <row r="79" spans="4:19" hidden="1" x14ac:dyDescent="0.35">
      <c r="D79" s="66">
        <v>0</v>
      </c>
      <c r="E79" s="51" t="e">
        <v>#N/A</v>
      </c>
      <c r="F79" s="51" t="e">
        <v>#N/A</v>
      </c>
      <c r="G79" s="51" t="e">
        <v>#N/A</v>
      </c>
      <c r="H79" s="51" t="e">
        <v>#N/A</v>
      </c>
      <c r="I79" s="51" t="e">
        <v>#N/A</v>
      </c>
      <c r="J79" s="51" t="e">
        <v>#N/A</v>
      </c>
      <c r="K79" s="51" t="e">
        <v>#N/A</v>
      </c>
      <c r="L79" s="51" t="e">
        <v>#N/A</v>
      </c>
      <c r="M79" s="51" t="e">
        <v>#N/A</v>
      </c>
      <c r="N79" s="51" t="e">
        <v>#N/A</v>
      </c>
      <c r="O79" s="51" t="e">
        <v>#N/A</v>
      </c>
      <c r="P79" s="51" t="e">
        <v>#N/A</v>
      </c>
      <c r="Q79" s="42"/>
      <c r="R79" s="2"/>
    </row>
    <row r="80" spans="4:19" hidden="1" x14ac:dyDescent="0.35">
      <c r="D80" s="66">
        <v>0</v>
      </c>
      <c r="E80" s="51" t="e">
        <v>#N/A</v>
      </c>
      <c r="F80" s="51" t="e">
        <v>#N/A</v>
      </c>
      <c r="G80" s="51" t="e">
        <v>#N/A</v>
      </c>
      <c r="H80" s="51" t="e">
        <v>#N/A</v>
      </c>
      <c r="I80" s="51" t="e">
        <v>#N/A</v>
      </c>
      <c r="J80" s="51" t="e">
        <v>#N/A</v>
      </c>
      <c r="K80" s="51" t="e">
        <v>#N/A</v>
      </c>
      <c r="L80" s="51" t="e">
        <v>#N/A</v>
      </c>
      <c r="M80" s="51" t="e">
        <v>#N/A</v>
      </c>
      <c r="N80" s="51" t="e">
        <v>#N/A</v>
      </c>
      <c r="O80" s="51" t="e">
        <v>#N/A</v>
      </c>
      <c r="P80" s="51" t="e">
        <v>#N/A</v>
      </c>
      <c r="Q80" s="42"/>
      <c r="R80" s="2"/>
    </row>
    <row r="81" spans="4:19" hidden="1" x14ac:dyDescent="0.35">
      <c r="D81" s="66">
        <v>0</v>
      </c>
      <c r="E81" s="51" t="e">
        <v>#N/A</v>
      </c>
      <c r="F81" s="51" t="e">
        <v>#N/A</v>
      </c>
      <c r="G81" s="51" t="e">
        <v>#N/A</v>
      </c>
      <c r="H81" s="51" t="e">
        <v>#N/A</v>
      </c>
      <c r="I81" s="51" t="e">
        <v>#N/A</v>
      </c>
      <c r="J81" s="51" t="e">
        <v>#N/A</v>
      </c>
      <c r="K81" s="51" t="e">
        <v>#N/A</v>
      </c>
      <c r="L81" s="51" t="e">
        <v>#N/A</v>
      </c>
      <c r="M81" s="51" t="e">
        <v>#N/A</v>
      </c>
      <c r="N81" s="51" t="e">
        <v>#N/A</v>
      </c>
      <c r="O81" s="51" t="e">
        <v>#N/A</v>
      </c>
      <c r="P81" s="51" t="e">
        <v>#N/A</v>
      </c>
      <c r="Q81" s="42"/>
      <c r="R81" s="2"/>
    </row>
    <row r="82" spans="4:19" hidden="1" x14ac:dyDescent="0.35">
      <c r="D82" s="66"/>
      <c r="E82" s="51" t="e">
        <v>#N/A</v>
      </c>
      <c r="F82" s="51" t="e">
        <v>#N/A</v>
      </c>
      <c r="G82" s="51" t="e">
        <v>#N/A</v>
      </c>
      <c r="H82" s="51" t="e">
        <v>#N/A</v>
      </c>
      <c r="I82" s="51" t="e">
        <v>#N/A</v>
      </c>
      <c r="J82" s="51" t="e">
        <v>#N/A</v>
      </c>
      <c r="K82" s="51" t="e">
        <v>#N/A</v>
      </c>
      <c r="L82" s="51" t="e">
        <v>#N/A</v>
      </c>
      <c r="M82" s="51" t="e">
        <v>#N/A</v>
      </c>
      <c r="N82" s="51" t="e">
        <v>#N/A</v>
      </c>
      <c r="O82" s="51" t="e">
        <v>#N/A</v>
      </c>
      <c r="P82" s="51" t="e">
        <v>#N/A</v>
      </c>
      <c r="Q82" s="42"/>
      <c r="R82" s="2"/>
    </row>
    <row r="83" spans="4:19" hidden="1" x14ac:dyDescent="0.35">
      <c r="D83" s="66"/>
      <c r="E83" s="51" t="e">
        <v>#N/A</v>
      </c>
      <c r="F83" s="51" t="e">
        <v>#N/A</v>
      </c>
      <c r="G83" s="51" t="e">
        <v>#N/A</v>
      </c>
      <c r="H83" s="51" t="e">
        <v>#N/A</v>
      </c>
      <c r="I83" s="51" t="e">
        <v>#N/A</v>
      </c>
      <c r="J83" s="51" t="e">
        <v>#N/A</v>
      </c>
      <c r="K83" s="51" t="e">
        <v>#N/A</v>
      </c>
      <c r="L83" s="51" t="e">
        <v>#N/A</v>
      </c>
      <c r="M83" s="51" t="e">
        <v>#N/A</v>
      </c>
      <c r="N83" s="51" t="e">
        <v>#N/A</v>
      </c>
      <c r="O83" s="51" t="e">
        <v>#N/A</v>
      </c>
      <c r="P83" s="51" t="e">
        <v>#N/A</v>
      </c>
      <c r="Q83" s="42"/>
    </row>
    <row r="84" spans="4:19" hidden="1" x14ac:dyDescent="0.35">
      <c r="D84" s="66"/>
      <c r="E84" s="51" t="e">
        <v>#N/A</v>
      </c>
      <c r="F84" s="51" t="e">
        <v>#N/A</v>
      </c>
      <c r="G84" s="51" t="e">
        <v>#N/A</v>
      </c>
      <c r="H84" s="51" t="e">
        <v>#N/A</v>
      </c>
      <c r="I84" s="51" t="e">
        <v>#N/A</v>
      </c>
      <c r="J84" s="51" t="e">
        <v>#N/A</v>
      </c>
      <c r="K84" s="51" t="e">
        <v>#N/A</v>
      </c>
      <c r="L84" s="51" t="e">
        <v>#N/A</v>
      </c>
      <c r="M84" s="51" t="e">
        <v>#N/A</v>
      </c>
      <c r="N84" s="51" t="e">
        <v>#N/A</v>
      </c>
      <c r="O84" s="51" t="e">
        <v>#N/A</v>
      </c>
      <c r="P84" s="51" t="e">
        <v>#N/A</v>
      </c>
      <c r="Q84" s="42"/>
    </row>
    <row r="85" spans="4:19" hidden="1" x14ac:dyDescent="0.35">
      <c r="D85" s="66"/>
      <c r="E85" s="51" t="e">
        <v>#N/A</v>
      </c>
      <c r="F85" s="51" t="e">
        <v>#N/A</v>
      </c>
      <c r="G85" s="51" t="e">
        <v>#N/A</v>
      </c>
      <c r="H85" s="51" t="e">
        <v>#N/A</v>
      </c>
      <c r="I85" s="51" t="e">
        <v>#N/A</v>
      </c>
      <c r="J85" s="51" t="e">
        <v>#N/A</v>
      </c>
      <c r="K85" s="51" t="e">
        <v>#N/A</v>
      </c>
      <c r="L85" s="51" t="e">
        <v>#N/A</v>
      </c>
      <c r="M85" s="51" t="e">
        <v>#N/A</v>
      </c>
      <c r="N85" s="51" t="e">
        <v>#N/A</v>
      </c>
      <c r="O85" s="51" t="e">
        <v>#N/A</v>
      </c>
      <c r="P85" s="51" t="e">
        <v>#N/A</v>
      </c>
      <c r="Q85" s="42"/>
    </row>
    <row r="86" spans="4:19" hidden="1" x14ac:dyDescent="0.35">
      <c r="D86" s="66"/>
      <c r="E86" s="51" t="e">
        <v>#N/A</v>
      </c>
      <c r="F86" s="51" t="e">
        <v>#N/A</v>
      </c>
      <c r="G86" s="51" t="e">
        <v>#N/A</v>
      </c>
      <c r="H86" s="51" t="e">
        <v>#N/A</v>
      </c>
      <c r="I86" s="51" t="e">
        <v>#N/A</v>
      </c>
      <c r="J86" s="51" t="e">
        <v>#N/A</v>
      </c>
      <c r="K86" s="51" t="e">
        <v>#N/A</v>
      </c>
      <c r="L86" s="51" t="e">
        <v>#N/A</v>
      </c>
      <c r="M86" s="51" t="e">
        <v>#N/A</v>
      </c>
      <c r="N86" s="51" t="e">
        <v>#N/A</v>
      </c>
      <c r="O86" s="51" t="e">
        <v>#N/A</v>
      </c>
      <c r="P86" s="51" t="e">
        <v>#N/A</v>
      </c>
      <c r="Q86" s="42"/>
    </row>
    <row r="87" spans="4:19" hidden="1" x14ac:dyDescent="0.35">
      <c r="D87" s="66"/>
      <c r="E87" s="51" t="e">
        <v>#N/A</v>
      </c>
      <c r="F87" s="51" t="e">
        <v>#N/A</v>
      </c>
      <c r="G87" s="51" t="e">
        <v>#N/A</v>
      </c>
      <c r="H87" s="51" t="e">
        <v>#N/A</v>
      </c>
      <c r="I87" s="51" t="e">
        <v>#N/A</v>
      </c>
      <c r="J87" s="51" t="e">
        <v>#N/A</v>
      </c>
      <c r="K87" s="51" t="e">
        <v>#N/A</v>
      </c>
      <c r="L87" s="51" t="e">
        <v>#N/A</v>
      </c>
      <c r="M87" s="51" t="e">
        <v>#N/A</v>
      </c>
      <c r="N87" s="51" t="e">
        <v>#N/A</v>
      </c>
      <c r="O87" s="51" t="e">
        <v>#N/A</v>
      </c>
      <c r="P87" s="51" t="e">
        <v>#N/A</v>
      </c>
      <c r="Q87" s="42"/>
    </row>
    <row r="88" spans="4:19" x14ac:dyDescent="0.35">
      <c r="D88" s="70"/>
      <c r="E88" s="25"/>
      <c r="F88" s="25"/>
      <c r="G88" s="25"/>
      <c r="H88" s="25"/>
      <c r="I88" s="25"/>
      <c r="J88" s="25"/>
      <c r="K88" s="25"/>
      <c r="L88" s="25"/>
      <c r="M88" s="25"/>
      <c r="N88" s="25"/>
      <c r="O88" s="25"/>
      <c r="P88" s="25"/>
      <c r="Q88" s="25"/>
    </row>
    <row r="89" spans="4:19" x14ac:dyDescent="0.35">
      <c r="D89" s="68" t="s">
        <v>83</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69" t="s">
        <v>6</v>
      </c>
      <c r="E90" s="22"/>
      <c r="F90" s="22"/>
      <c r="G90" s="22"/>
      <c r="H90" s="22"/>
      <c r="I90" s="22"/>
      <c r="J90" s="22"/>
      <c r="K90" s="22"/>
      <c r="L90" s="22"/>
      <c r="M90" s="22"/>
      <c r="N90" s="22"/>
      <c r="O90" s="22"/>
      <c r="P90" s="22"/>
      <c r="Q90" s="41"/>
      <c r="R90" s="21"/>
      <c r="S90" s="3" t="s">
        <v>7</v>
      </c>
    </row>
    <row r="91" spans="4:19" x14ac:dyDescent="0.35">
      <c r="D91" s="112" t="s">
        <v>131</v>
      </c>
      <c r="E91" s="27">
        <v>237847</v>
      </c>
      <c r="F91" s="27">
        <v>247859</v>
      </c>
      <c r="G91" s="27">
        <v>253046</v>
      </c>
      <c r="H91" s="27">
        <v>257515</v>
      </c>
      <c r="I91" s="27" t="s">
        <v>132</v>
      </c>
      <c r="J91" s="27" t="s">
        <v>132</v>
      </c>
      <c r="K91" s="27" t="s">
        <v>132</v>
      </c>
      <c r="L91" s="27" t="s">
        <v>132</v>
      </c>
      <c r="M91" s="27" t="s">
        <v>132</v>
      </c>
      <c r="N91" s="27" t="s">
        <v>132</v>
      </c>
      <c r="O91" s="27" t="s">
        <v>132</v>
      </c>
      <c r="P91" s="27" t="s">
        <v>132</v>
      </c>
      <c r="Q91" s="35"/>
      <c r="R91" s="21" t="s">
        <v>8</v>
      </c>
      <c r="S91" s="2" t="s">
        <v>167</v>
      </c>
    </row>
    <row r="92" spans="4:19" x14ac:dyDescent="0.35">
      <c r="D92" s="112" t="s">
        <v>105</v>
      </c>
      <c r="E92" s="27">
        <v>330424</v>
      </c>
      <c r="F92" s="27">
        <v>337024</v>
      </c>
      <c r="G92" s="27">
        <v>347639</v>
      </c>
      <c r="H92" s="27">
        <v>351211</v>
      </c>
      <c r="I92" s="27">
        <v>350739</v>
      </c>
      <c r="J92" s="27">
        <v>356238</v>
      </c>
      <c r="K92" s="27">
        <v>361449</v>
      </c>
      <c r="L92" s="27">
        <v>367244</v>
      </c>
      <c r="M92" s="27">
        <v>362603</v>
      </c>
      <c r="N92" s="27">
        <v>366293</v>
      </c>
      <c r="O92" s="27">
        <v>367625</v>
      </c>
      <c r="P92" s="27">
        <v>369779</v>
      </c>
      <c r="Q92" s="35"/>
      <c r="R92" s="21" t="s">
        <v>8</v>
      </c>
      <c r="S92" s="2" t="s">
        <v>167</v>
      </c>
    </row>
    <row r="93" spans="4:19" hidden="1" x14ac:dyDescent="0.35">
      <c r="D93" s="66"/>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67"/>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66"/>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6"/>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66"/>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66"/>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66"/>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66"/>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66"/>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66"/>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66"/>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66"/>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66"/>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66"/>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66"/>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66"/>
      <c r="E108" s="23"/>
      <c r="F108" s="23"/>
      <c r="G108" s="23"/>
      <c r="H108" s="23"/>
      <c r="I108" s="23"/>
      <c r="J108" s="23"/>
      <c r="K108" s="23"/>
      <c r="L108" s="23"/>
      <c r="M108" s="23"/>
      <c r="N108" s="23"/>
      <c r="O108" s="23"/>
      <c r="P108" s="23"/>
      <c r="Q108" s="38"/>
      <c r="R108" s="21"/>
      <c r="S108" s="2"/>
    </row>
    <row r="109" spans="4:19" x14ac:dyDescent="0.35">
      <c r="D109" s="69" t="s">
        <v>39</v>
      </c>
      <c r="E109" s="22"/>
      <c r="F109" s="22"/>
      <c r="G109" s="22"/>
      <c r="H109" s="22"/>
      <c r="I109" s="22"/>
      <c r="J109" s="22"/>
      <c r="K109" s="22"/>
      <c r="L109" s="22"/>
      <c r="M109" s="22"/>
      <c r="N109" s="22"/>
      <c r="O109" s="22"/>
      <c r="P109" s="22"/>
      <c r="Q109" s="41"/>
      <c r="R109" s="21"/>
      <c r="S109" s="2"/>
    </row>
    <row r="110" spans="4:19" x14ac:dyDescent="0.35">
      <c r="D110" s="112" t="s">
        <v>131</v>
      </c>
      <c r="E110" s="51">
        <v>11.796480006983247</v>
      </c>
      <c r="F110" s="51">
        <v>12.130856773969992</v>
      </c>
      <c r="G110" s="51">
        <v>12.139613761804588</v>
      </c>
      <c r="H110" s="51">
        <v>12.218342103140523</v>
      </c>
      <c r="I110" s="51" t="s">
        <v>43</v>
      </c>
      <c r="J110" s="51" t="s">
        <v>43</v>
      </c>
      <c r="K110" s="51" t="s">
        <v>43</v>
      </c>
      <c r="L110" s="51" t="s">
        <v>43</v>
      </c>
      <c r="M110" s="51" t="s">
        <v>43</v>
      </c>
      <c r="N110" s="51" t="s">
        <v>43</v>
      </c>
      <c r="O110" s="51" t="s">
        <v>43</v>
      </c>
      <c r="P110" s="51" t="s">
        <v>43</v>
      </c>
      <c r="Q110" s="42"/>
      <c r="R110" s="18" t="s">
        <v>8</v>
      </c>
      <c r="S110" s="2"/>
    </row>
    <row r="111" spans="4:19" x14ac:dyDescent="0.35">
      <c r="D111" s="112" t="s">
        <v>105</v>
      </c>
      <c r="E111" s="51">
        <v>16.388014605302708</v>
      </c>
      <c r="F111" s="51">
        <v>16.494821141820399</v>
      </c>
      <c r="G111" s="51">
        <v>16.677612720770078</v>
      </c>
      <c r="H111" s="51">
        <v>16.663946365788735</v>
      </c>
      <c r="I111" s="51">
        <v>14.625825660528422</v>
      </c>
      <c r="J111" s="51">
        <v>14.670915644232416</v>
      </c>
      <c r="K111" s="51">
        <v>14.665363435855239</v>
      </c>
      <c r="L111" s="51">
        <v>14.73340033178274</v>
      </c>
      <c r="M111" s="51">
        <v>14.486099292480153</v>
      </c>
      <c r="N111" s="51">
        <v>14.47875677160639</v>
      </c>
      <c r="O111" s="51">
        <v>14.404578118755239</v>
      </c>
      <c r="P111" s="51">
        <v>14.529358396917621</v>
      </c>
      <c r="Q111" s="42"/>
      <c r="R111" s="18"/>
      <c r="S111" s="2"/>
    </row>
    <row r="112" spans="4:19" hidden="1" x14ac:dyDescent="0.35">
      <c r="D112" s="66"/>
      <c r="E112" s="51" t="e">
        <v>#N/A</v>
      </c>
      <c r="F112" s="51" t="e">
        <v>#N/A</v>
      </c>
      <c r="G112" s="51" t="e">
        <v>#N/A</v>
      </c>
      <c r="H112" s="51" t="e">
        <v>#N/A</v>
      </c>
      <c r="I112" s="51" t="e">
        <v>#N/A</v>
      </c>
      <c r="J112" s="51" t="e">
        <v>#N/A</v>
      </c>
      <c r="K112" s="51" t="e">
        <v>#N/A</v>
      </c>
      <c r="L112" s="51" t="e">
        <v>#N/A</v>
      </c>
      <c r="M112" s="51" t="e">
        <v>#N/A</v>
      </c>
      <c r="N112" s="51" t="e">
        <v>#N/A</v>
      </c>
      <c r="O112" s="51" t="e">
        <v>#N/A</v>
      </c>
      <c r="P112" s="51" t="e">
        <v>#N/A</v>
      </c>
      <c r="Q112" s="42"/>
      <c r="R112" s="18"/>
      <c r="S112" s="2"/>
    </row>
    <row r="113" spans="4:19" hidden="1" x14ac:dyDescent="0.35">
      <c r="D113" s="66"/>
      <c r="E113" s="51" t="e">
        <v>#N/A</v>
      </c>
      <c r="F113" s="51" t="e">
        <v>#N/A</v>
      </c>
      <c r="G113" s="51" t="e">
        <v>#N/A</v>
      </c>
      <c r="H113" s="51" t="e">
        <v>#N/A</v>
      </c>
      <c r="I113" s="51" t="e">
        <v>#N/A</v>
      </c>
      <c r="J113" s="51" t="e">
        <v>#N/A</v>
      </c>
      <c r="K113" s="51" t="e">
        <v>#N/A</v>
      </c>
      <c r="L113" s="51" t="e">
        <v>#N/A</v>
      </c>
      <c r="M113" s="51" t="e">
        <v>#N/A</v>
      </c>
      <c r="N113" s="51" t="e">
        <v>#N/A</v>
      </c>
      <c r="O113" s="51" t="e">
        <v>#N/A</v>
      </c>
      <c r="P113" s="51" t="e">
        <v>#N/A</v>
      </c>
      <c r="Q113" s="42"/>
      <c r="R113" s="18"/>
      <c r="S113" s="2"/>
    </row>
    <row r="114" spans="4:19" hidden="1" x14ac:dyDescent="0.35">
      <c r="D114" s="66"/>
      <c r="E114" s="51" t="e">
        <v>#N/A</v>
      </c>
      <c r="F114" s="51" t="e">
        <v>#N/A</v>
      </c>
      <c r="G114" s="51" t="e">
        <v>#N/A</v>
      </c>
      <c r="H114" s="51" t="e">
        <v>#N/A</v>
      </c>
      <c r="I114" s="51" t="e">
        <v>#N/A</v>
      </c>
      <c r="J114" s="51" t="e">
        <v>#N/A</v>
      </c>
      <c r="K114" s="51" t="e">
        <v>#N/A</v>
      </c>
      <c r="L114" s="51" t="e">
        <v>#N/A</v>
      </c>
      <c r="M114" s="51" t="e">
        <v>#N/A</v>
      </c>
      <c r="N114" s="51" t="e">
        <v>#N/A</v>
      </c>
      <c r="O114" s="51" t="e">
        <v>#N/A</v>
      </c>
      <c r="P114" s="51" t="e">
        <v>#N/A</v>
      </c>
      <c r="Q114" s="42"/>
      <c r="R114" s="18"/>
      <c r="S114" s="2"/>
    </row>
    <row r="115" spans="4:19" hidden="1" x14ac:dyDescent="0.35">
      <c r="D115" s="66"/>
      <c r="E115" s="51" t="e">
        <v>#N/A</v>
      </c>
      <c r="F115" s="51" t="e">
        <v>#N/A</v>
      </c>
      <c r="G115" s="51" t="e">
        <v>#N/A</v>
      </c>
      <c r="H115" s="51" t="e">
        <v>#N/A</v>
      </c>
      <c r="I115" s="51" t="e">
        <v>#N/A</v>
      </c>
      <c r="J115" s="51" t="e">
        <v>#N/A</v>
      </c>
      <c r="K115" s="51" t="e">
        <v>#N/A</v>
      </c>
      <c r="L115" s="51" t="e">
        <v>#N/A</v>
      </c>
      <c r="M115" s="51" t="e">
        <v>#N/A</v>
      </c>
      <c r="N115" s="51" t="e">
        <v>#N/A</v>
      </c>
      <c r="O115" s="51" t="e">
        <v>#N/A</v>
      </c>
      <c r="P115" s="51" t="e">
        <v>#N/A</v>
      </c>
      <c r="Q115" s="42"/>
      <c r="R115" s="18"/>
      <c r="S115" s="2"/>
    </row>
    <row r="116" spans="4:19" hidden="1" x14ac:dyDescent="0.35">
      <c r="D116" s="66"/>
      <c r="E116" s="51" t="e">
        <v>#N/A</v>
      </c>
      <c r="F116" s="51" t="e">
        <v>#N/A</v>
      </c>
      <c r="G116" s="51" t="e">
        <v>#N/A</v>
      </c>
      <c r="H116" s="51" t="e">
        <v>#N/A</v>
      </c>
      <c r="I116" s="51" t="e">
        <v>#N/A</v>
      </c>
      <c r="J116" s="51" t="e">
        <v>#N/A</v>
      </c>
      <c r="K116" s="51" t="e">
        <v>#N/A</v>
      </c>
      <c r="L116" s="51" t="e">
        <v>#N/A</v>
      </c>
      <c r="M116" s="51" t="e">
        <v>#N/A</v>
      </c>
      <c r="N116" s="51" t="e">
        <v>#N/A</v>
      </c>
      <c r="O116" s="51" t="e">
        <v>#N/A</v>
      </c>
      <c r="P116" s="51" t="e">
        <v>#N/A</v>
      </c>
      <c r="Q116" s="42"/>
      <c r="R116" s="18"/>
      <c r="S116" s="2"/>
    </row>
    <row r="117" spans="4:19" hidden="1" x14ac:dyDescent="0.35">
      <c r="D117" s="66"/>
      <c r="E117" s="51" t="e">
        <v>#N/A</v>
      </c>
      <c r="F117" s="51" t="e">
        <v>#N/A</v>
      </c>
      <c r="G117" s="51" t="e">
        <v>#N/A</v>
      </c>
      <c r="H117" s="51" t="e">
        <v>#N/A</v>
      </c>
      <c r="I117" s="51" t="e">
        <v>#N/A</v>
      </c>
      <c r="J117" s="51" t="e">
        <v>#N/A</v>
      </c>
      <c r="K117" s="51" t="e">
        <v>#N/A</v>
      </c>
      <c r="L117" s="51" t="e">
        <v>#N/A</v>
      </c>
      <c r="M117" s="51" t="e">
        <v>#N/A</v>
      </c>
      <c r="N117" s="51" t="e">
        <v>#N/A</v>
      </c>
      <c r="O117" s="51" t="e">
        <v>#N/A</v>
      </c>
      <c r="P117" s="51" t="e">
        <v>#N/A</v>
      </c>
      <c r="Q117" s="42"/>
      <c r="R117" s="18"/>
      <c r="S117" s="2"/>
    </row>
    <row r="118" spans="4:19" hidden="1" x14ac:dyDescent="0.35">
      <c r="D118" s="66"/>
      <c r="E118" s="51" t="e">
        <v>#N/A</v>
      </c>
      <c r="F118" s="51" t="e">
        <v>#N/A</v>
      </c>
      <c r="G118" s="51" t="e">
        <v>#N/A</v>
      </c>
      <c r="H118" s="51" t="e">
        <v>#N/A</v>
      </c>
      <c r="I118" s="51" t="e">
        <v>#N/A</v>
      </c>
      <c r="J118" s="51" t="e">
        <v>#N/A</v>
      </c>
      <c r="K118" s="51" t="e">
        <v>#N/A</v>
      </c>
      <c r="L118" s="51" t="e">
        <v>#N/A</v>
      </c>
      <c r="M118" s="51" t="e">
        <v>#N/A</v>
      </c>
      <c r="N118" s="51" t="e">
        <v>#N/A</v>
      </c>
      <c r="O118" s="51" t="e">
        <v>#N/A</v>
      </c>
      <c r="P118" s="51" t="e">
        <v>#N/A</v>
      </c>
      <c r="Q118" s="42"/>
      <c r="R118" s="18"/>
      <c r="S118" s="2"/>
    </row>
    <row r="119" spans="4:19" hidden="1" x14ac:dyDescent="0.35">
      <c r="D119" s="66"/>
      <c r="E119" s="51" t="e">
        <v>#N/A</v>
      </c>
      <c r="F119" s="51" t="e">
        <v>#N/A</v>
      </c>
      <c r="G119" s="51" t="e">
        <v>#N/A</v>
      </c>
      <c r="H119" s="51" t="e">
        <v>#N/A</v>
      </c>
      <c r="I119" s="51" t="e">
        <v>#N/A</v>
      </c>
      <c r="J119" s="51" t="e">
        <v>#N/A</v>
      </c>
      <c r="K119" s="51" t="e">
        <v>#N/A</v>
      </c>
      <c r="L119" s="51" t="e">
        <v>#N/A</v>
      </c>
      <c r="M119" s="51" t="e">
        <v>#N/A</v>
      </c>
      <c r="N119" s="51" t="e">
        <v>#N/A</v>
      </c>
      <c r="O119" s="51" t="e">
        <v>#N/A</v>
      </c>
      <c r="P119" s="51" t="e">
        <v>#N/A</v>
      </c>
      <c r="Q119" s="42"/>
      <c r="R119" s="18"/>
      <c r="S119" s="2"/>
    </row>
    <row r="120" spans="4:19" hidden="1" x14ac:dyDescent="0.35">
      <c r="D120" s="66"/>
      <c r="E120" s="51" t="e">
        <v>#N/A</v>
      </c>
      <c r="F120" s="51" t="e">
        <v>#N/A</v>
      </c>
      <c r="G120" s="51" t="e">
        <v>#N/A</v>
      </c>
      <c r="H120" s="51" t="e">
        <v>#N/A</v>
      </c>
      <c r="I120" s="51" t="e">
        <v>#N/A</v>
      </c>
      <c r="J120" s="51" t="e">
        <v>#N/A</v>
      </c>
      <c r="K120" s="51" t="e">
        <v>#N/A</v>
      </c>
      <c r="L120" s="51" t="e">
        <v>#N/A</v>
      </c>
      <c r="M120" s="51" t="e">
        <v>#N/A</v>
      </c>
      <c r="N120" s="51" t="e">
        <v>#N/A</v>
      </c>
      <c r="O120" s="51" t="e">
        <v>#N/A</v>
      </c>
      <c r="P120" s="51" t="e">
        <v>#N/A</v>
      </c>
      <c r="Q120" s="42"/>
      <c r="R120" s="18"/>
      <c r="S120" s="2"/>
    </row>
    <row r="121" spans="4:19" hidden="1" x14ac:dyDescent="0.35">
      <c r="D121" s="66"/>
      <c r="E121" s="51" t="e">
        <v>#N/A</v>
      </c>
      <c r="F121" s="51" t="e">
        <v>#N/A</v>
      </c>
      <c r="G121" s="51" t="e">
        <v>#N/A</v>
      </c>
      <c r="H121" s="51" t="e">
        <v>#N/A</v>
      </c>
      <c r="I121" s="51" t="e">
        <v>#N/A</v>
      </c>
      <c r="J121" s="51" t="e">
        <v>#N/A</v>
      </c>
      <c r="K121" s="51" t="e">
        <v>#N/A</v>
      </c>
      <c r="L121" s="51" t="e">
        <v>#N/A</v>
      </c>
      <c r="M121" s="51" t="e">
        <v>#N/A</v>
      </c>
      <c r="N121" s="51" t="e">
        <v>#N/A</v>
      </c>
      <c r="O121" s="51" t="e">
        <v>#N/A</v>
      </c>
      <c r="P121" s="51" t="e">
        <v>#N/A</v>
      </c>
      <c r="Q121" s="42"/>
      <c r="R121" s="18"/>
      <c r="S121" s="2"/>
    </row>
    <row r="122" spans="4:19" hidden="1" x14ac:dyDescent="0.35">
      <c r="D122" s="66"/>
      <c r="E122" s="51" t="e">
        <v>#N/A</v>
      </c>
      <c r="F122" s="51" t="e">
        <v>#N/A</v>
      </c>
      <c r="G122" s="51" t="e">
        <v>#N/A</v>
      </c>
      <c r="H122" s="51" t="e">
        <v>#N/A</v>
      </c>
      <c r="I122" s="51" t="e">
        <v>#N/A</v>
      </c>
      <c r="J122" s="51" t="e">
        <v>#N/A</v>
      </c>
      <c r="K122" s="51" t="e">
        <v>#N/A</v>
      </c>
      <c r="L122" s="51" t="e">
        <v>#N/A</v>
      </c>
      <c r="M122" s="51" t="e">
        <v>#N/A</v>
      </c>
      <c r="N122" s="51" t="e">
        <v>#N/A</v>
      </c>
      <c r="O122" s="51" t="e">
        <v>#N/A</v>
      </c>
      <c r="P122" s="51" t="e">
        <v>#N/A</v>
      </c>
      <c r="Q122" s="42"/>
      <c r="R122" s="18"/>
      <c r="S122" s="2"/>
    </row>
    <row r="123" spans="4:19" hidden="1" x14ac:dyDescent="0.35">
      <c r="D123" s="66"/>
      <c r="E123" s="51" t="e">
        <v>#N/A</v>
      </c>
      <c r="F123" s="51" t="e">
        <v>#N/A</v>
      </c>
      <c r="G123" s="51" t="e">
        <v>#N/A</v>
      </c>
      <c r="H123" s="51" t="e">
        <v>#N/A</v>
      </c>
      <c r="I123" s="51" t="e">
        <v>#N/A</v>
      </c>
      <c r="J123" s="51" t="e">
        <v>#N/A</v>
      </c>
      <c r="K123" s="51" t="e">
        <v>#N/A</v>
      </c>
      <c r="L123" s="51" t="e">
        <v>#N/A</v>
      </c>
      <c r="M123" s="51" t="e">
        <v>#N/A</v>
      </c>
      <c r="N123" s="51" t="e">
        <v>#N/A</v>
      </c>
      <c r="O123" s="51" t="e">
        <v>#N/A</v>
      </c>
      <c r="P123" s="51" t="e">
        <v>#N/A</v>
      </c>
      <c r="Q123" s="42"/>
      <c r="R123" s="18"/>
      <c r="S123" s="2"/>
    </row>
    <row r="124" spans="4:19" ht="15" customHeight="1" x14ac:dyDescent="0.35">
      <c r="D124" s="70"/>
      <c r="E124" s="25"/>
      <c r="F124" s="25"/>
      <c r="G124" s="25"/>
      <c r="H124" s="25"/>
      <c r="I124" s="25"/>
      <c r="J124" s="25"/>
      <c r="K124" s="25"/>
      <c r="L124" s="25"/>
      <c r="M124" s="25"/>
      <c r="N124" s="25"/>
      <c r="O124" s="25"/>
      <c r="P124" s="25"/>
      <c r="Q124" s="25"/>
      <c r="R124" s="18"/>
      <c r="S124" s="2"/>
    </row>
    <row r="125" spans="4:19" x14ac:dyDescent="0.35">
      <c r="D125" s="123" t="s">
        <v>41</v>
      </c>
      <c r="E125" s="123"/>
      <c r="F125" s="123"/>
      <c r="G125" s="123"/>
      <c r="H125" s="123"/>
      <c r="I125" s="123"/>
      <c r="J125" s="123"/>
      <c r="K125" s="123"/>
      <c r="L125" s="123"/>
      <c r="M125" s="45"/>
      <c r="N125" s="73"/>
      <c r="O125" s="73"/>
      <c r="P125" s="45"/>
      <c r="Q125" s="12"/>
    </row>
    <row r="126" spans="4:19" ht="93" customHeight="1" x14ac:dyDescent="0.35">
      <c r="D126" s="122" t="s">
        <v>152</v>
      </c>
      <c r="E126" s="122"/>
      <c r="F126" s="122"/>
      <c r="G126" s="122"/>
      <c r="H126" s="122"/>
      <c r="I126" s="122"/>
      <c r="J126" s="122"/>
      <c r="K126" s="122"/>
      <c r="L126" s="122"/>
      <c r="M126" s="88"/>
      <c r="N126" s="72"/>
      <c r="O126" s="72"/>
      <c r="P126" s="44"/>
      <c r="Q126" s="12"/>
    </row>
    <row r="127" spans="4:19" ht="27" customHeight="1" x14ac:dyDescent="0.35">
      <c r="D127" s="125" t="s">
        <v>86</v>
      </c>
      <c r="E127" s="125"/>
      <c r="F127" s="125"/>
      <c r="G127" s="125"/>
      <c r="H127" s="125"/>
      <c r="I127" s="125"/>
      <c r="J127" s="125"/>
      <c r="K127" s="125"/>
      <c r="L127" s="125"/>
      <c r="M127" s="4"/>
      <c r="N127" s="4"/>
      <c r="O127" s="4"/>
      <c r="P127" s="4"/>
    </row>
    <row r="128" spans="4:19" x14ac:dyDescent="0.35">
      <c r="D128" s="71"/>
      <c r="E128" s="4"/>
      <c r="F128" s="4"/>
      <c r="G128" s="4"/>
      <c r="H128" s="4"/>
      <c r="I128" s="4"/>
      <c r="J128" s="4"/>
      <c r="K128" s="4"/>
      <c r="L128" s="4"/>
      <c r="M128" s="4"/>
      <c r="N128" s="4"/>
      <c r="O128" s="4"/>
      <c r="P128" s="4"/>
    </row>
    <row r="129" spans="4:16" x14ac:dyDescent="0.35">
      <c r="D129" s="71"/>
      <c r="E129" s="4"/>
      <c r="F129" s="4"/>
      <c r="G129" s="4"/>
      <c r="H129" s="4"/>
      <c r="I129" s="4"/>
      <c r="J129" s="4"/>
      <c r="K129" s="4"/>
      <c r="L129" s="4"/>
      <c r="M129" s="4"/>
      <c r="N129" s="4"/>
      <c r="O129" s="4"/>
      <c r="P129" s="4"/>
    </row>
    <row r="130" spans="4:16" x14ac:dyDescent="0.35">
      <c r="D130" s="71"/>
      <c r="E130" s="4"/>
      <c r="F130" s="4"/>
      <c r="G130" s="4"/>
      <c r="H130" s="4"/>
      <c r="I130" s="4"/>
      <c r="J130" s="4"/>
      <c r="K130" s="4"/>
      <c r="L130" s="4"/>
      <c r="M130" s="4"/>
      <c r="N130" s="4"/>
      <c r="O130" s="4"/>
      <c r="P130" s="4"/>
    </row>
    <row r="131" spans="4:16" x14ac:dyDescent="0.35">
      <c r="D131" s="71"/>
      <c r="E131" s="4"/>
      <c r="F131" s="4"/>
      <c r="G131" s="4"/>
      <c r="H131" s="4"/>
      <c r="I131" s="4"/>
      <c r="J131" s="4"/>
      <c r="K131" s="4"/>
      <c r="L131" s="4"/>
      <c r="M131" s="4"/>
      <c r="N131" s="4"/>
      <c r="O131" s="4"/>
      <c r="P131" s="4"/>
    </row>
    <row r="132" spans="4:16" x14ac:dyDescent="0.35">
      <c r="D132" s="71"/>
      <c r="E132" s="4"/>
      <c r="F132" s="4"/>
      <c r="G132" s="4"/>
      <c r="H132" s="4"/>
      <c r="I132" s="4"/>
      <c r="J132" s="4"/>
      <c r="K132" s="4"/>
      <c r="L132" s="4"/>
      <c r="M132" s="4"/>
      <c r="N132" s="4"/>
      <c r="O132" s="4"/>
      <c r="P132" s="4"/>
    </row>
    <row r="133" spans="4:16" x14ac:dyDescent="0.35">
      <c r="D133" s="71"/>
      <c r="E133" s="4"/>
      <c r="F133" s="4"/>
      <c r="G133" s="4"/>
      <c r="H133" s="4"/>
      <c r="I133" s="4"/>
      <c r="J133" s="4"/>
      <c r="K133" s="4"/>
      <c r="L133" s="4"/>
      <c r="M133" s="4"/>
      <c r="N133" s="4"/>
      <c r="O133" s="4"/>
      <c r="P133" s="4"/>
    </row>
    <row r="134" spans="4:16" x14ac:dyDescent="0.35">
      <c r="D134" s="71"/>
      <c r="E134" s="4"/>
      <c r="F134" s="4"/>
      <c r="G134" s="4"/>
      <c r="H134" s="4"/>
      <c r="I134" s="4"/>
      <c r="J134" s="4"/>
      <c r="K134" s="4"/>
      <c r="L134" s="4"/>
      <c r="M134" s="4"/>
      <c r="N134" s="4"/>
      <c r="O134" s="4"/>
      <c r="P134" s="4"/>
    </row>
    <row r="135" spans="4:16" x14ac:dyDescent="0.35">
      <c r="D135" s="71"/>
      <c r="E135" s="4"/>
      <c r="F135" s="4"/>
      <c r="G135" s="4"/>
      <c r="H135" s="4"/>
      <c r="I135" s="4"/>
      <c r="J135" s="4"/>
      <c r="K135" s="4"/>
      <c r="L135" s="4"/>
      <c r="M135" s="4"/>
      <c r="N135" s="4"/>
      <c r="O135" s="4"/>
      <c r="P135" s="4"/>
    </row>
    <row r="136" spans="4:16" x14ac:dyDescent="0.35">
      <c r="D136" s="71"/>
      <c r="E136" s="4"/>
      <c r="F136" s="4"/>
      <c r="G136" s="4"/>
      <c r="H136" s="4"/>
      <c r="I136" s="4"/>
      <c r="J136" s="4"/>
      <c r="K136" s="4"/>
      <c r="L136" s="4"/>
      <c r="M136" s="4"/>
      <c r="N136" s="4"/>
      <c r="O136" s="4"/>
      <c r="P136" s="4"/>
    </row>
    <row r="137" spans="4:16" x14ac:dyDescent="0.35">
      <c r="D137" s="71"/>
      <c r="E137" s="4"/>
      <c r="F137" s="4"/>
      <c r="G137" s="4"/>
      <c r="H137" s="4"/>
      <c r="I137" s="4"/>
      <c r="J137" s="4"/>
      <c r="K137" s="4"/>
      <c r="L137" s="4"/>
      <c r="M137" s="4"/>
      <c r="N137" s="4"/>
      <c r="O137" s="4"/>
      <c r="P137" s="4"/>
    </row>
    <row r="138" spans="4:16" x14ac:dyDescent="0.35">
      <c r="D138" s="71"/>
      <c r="E138" s="4"/>
      <c r="F138" s="4"/>
      <c r="G138" s="4"/>
      <c r="H138" s="4"/>
      <c r="I138" s="4"/>
      <c r="J138" s="4"/>
      <c r="K138" s="4"/>
      <c r="L138" s="4"/>
      <c r="M138" s="4"/>
      <c r="N138" s="4"/>
      <c r="O138" s="4"/>
      <c r="P138" s="4"/>
    </row>
    <row r="139" spans="4:16" x14ac:dyDescent="0.35">
      <c r="D139" s="71"/>
      <c r="E139" s="4"/>
      <c r="F139" s="4"/>
      <c r="G139" s="4"/>
      <c r="H139" s="4"/>
      <c r="I139" s="4"/>
      <c r="J139" s="4"/>
      <c r="K139" s="4"/>
      <c r="L139" s="4"/>
      <c r="M139" s="4"/>
      <c r="N139" s="4"/>
      <c r="O139" s="4"/>
      <c r="P139" s="4"/>
    </row>
    <row r="140" spans="4:16" x14ac:dyDescent="0.35">
      <c r="D140" s="71"/>
      <c r="E140" s="4"/>
      <c r="F140" s="4"/>
      <c r="G140" s="4"/>
      <c r="H140" s="4"/>
      <c r="I140" s="4"/>
      <c r="J140" s="4"/>
      <c r="K140" s="4"/>
      <c r="L140" s="4"/>
      <c r="M140" s="4"/>
      <c r="N140" s="4"/>
      <c r="O140" s="4"/>
      <c r="P140" s="4"/>
    </row>
  </sheetData>
  <sortState ref="A38:S48">
    <sortCondition descending="1" ref="P38:P48"/>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6"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52</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103</v>
      </c>
      <c r="E3" s="13"/>
      <c r="F3" s="13"/>
      <c r="G3" s="13"/>
      <c r="H3" s="13"/>
      <c r="I3" s="13"/>
      <c r="J3" s="13" t="s">
        <v>104</v>
      </c>
      <c r="L3" s="13"/>
      <c r="M3" s="13"/>
      <c r="N3" s="13"/>
      <c r="O3" s="13"/>
      <c r="P3" s="13"/>
      <c r="Q3" s="13"/>
      <c r="R3" s="13"/>
    </row>
    <row r="4" spans="4:18" ht="15.65" customHeight="1" x14ac:dyDescent="0.35">
      <c r="D4" s="128" t="s">
        <v>153</v>
      </c>
      <c r="E4" s="128"/>
      <c r="F4" s="128"/>
      <c r="G4" s="128"/>
      <c r="H4" s="128"/>
      <c r="I4" s="89"/>
      <c r="J4" s="28" t="s">
        <v>150</v>
      </c>
      <c r="K4" s="90"/>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26" t="s">
        <v>154</v>
      </c>
      <c r="E24" s="126"/>
      <c r="F24" s="126"/>
      <c r="G24" s="126"/>
      <c r="H24" s="126"/>
      <c r="I24" s="126"/>
      <c r="J24" s="126"/>
      <c r="K24" s="126"/>
      <c r="L24" s="126"/>
      <c r="M24" s="80"/>
      <c r="N24" s="74"/>
      <c r="O24" s="74"/>
      <c r="P24" s="31"/>
      <c r="Q24" s="12"/>
    </row>
    <row r="25" spans="4:18" x14ac:dyDescent="0.35">
      <c r="D25" s="12"/>
      <c r="E25" s="12"/>
      <c r="F25" s="12"/>
      <c r="G25" s="12"/>
      <c r="H25" s="12"/>
      <c r="I25" s="12"/>
      <c r="J25" s="12"/>
      <c r="K25" s="12"/>
      <c r="L25" s="12"/>
      <c r="M25" s="12"/>
      <c r="N25" s="12"/>
      <c r="O25" s="12"/>
      <c r="P25" s="12"/>
      <c r="Q25" s="12"/>
    </row>
    <row r="26" spans="4:18" ht="15.5" x14ac:dyDescent="0.35">
      <c r="D26" s="33" t="s">
        <v>52</v>
      </c>
      <c r="E26" s="33"/>
      <c r="F26" s="33"/>
      <c r="G26" s="33"/>
      <c r="H26" s="33"/>
      <c r="I26" s="33"/>
      <c r="J26" s="33"/>
      <c r="K26" s="33"/>
      <c r="L26" s="33"/>
      <c r="M26" s="33"/>
      <c r="N26" s="33"/>
      <c r="O26" s="33"/>
      <c r="P26" s="33"/>
      <c r="Q26" s="12"/>
    </row>
    <row r="27" spans="4:18" x14ac:dyDescent="0.35">
      <c r="D27" s="34" t="s">
        <v>161</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48</v>
      </c>
      <c r="R28" s="12"/>
    </row>
    <row r="29" spans="4:18" x14ac:dyDescent="0.35">
      <c r="D29" s="16" t="s">
        <v>1</v>
      </c>
      <c r="E29" s="17"/>
      <c r="F29" s="17"/>
      <c r="G29" s="17"/>
      <c r="H29" s="17"/>
      <c r="I29" s="17"/>
      <c r="J29" s="17"/>
      <c r="K29" s="17"/>
      <c r="L29" s="17"/>
      <c r="M29" s="17"/>
      <c r="N29" s="17"/>
      <c r="O29" s="17"/>
      <c r="P29" s="17"/>
      <c r="Q29" s="37"/>
      <c r="R29" s="12"/>
    </row>
    <row r="30" spans="4:18" x14ac:dyDescent="0.35">
      <c r="D30" s="55" t="s">
        <v>82</v>
      </c>
      <c r="E30" s="23">
        <v>5596446</v>
      </c>
      <c r="F30" s="23">
        <v>5615845</v>
      </c>
      <c r="G30" s="23">
        <v>5626913</v>
      </c>
      <c r="H30" s="23">
        <v>5644186</v>
      </c>
      <c r="I30" s="23">
        <v>5675483</v>
      </c>
      <c r="J30" s="23">
        <v>5693436</v>
      </c>
      <c r="K30" s="23">
        <v>5716968</v>
      </c>
      <c r="L30" s="23">
        <v>5750115</v>
      </c>
      <c r="M30" s="23">
        <v>5802410</v>
      </c>
      <c r="N30" s="23">
        <v>5868198</v>
      </c>
      <c r="O30" s="23">
        <v>5891186</v>
      </c>
      <c r="P30" s="23">
        <v>5904434</v>
      </c>
      <c r="Q30" s="35"/>
      <c r="R30" s="18"/>
    </row>
    <row r="31" spans="4:18" x14ac:dyDescent="0.35">
      <c r="D31" s="55" t="s">
        <v>3</v>
      </c>
      <c r="E31" s="23">
        <v>8295189</v>
      </c>
      <c r="F31" s="23">
        <v>8321541</v>
      </c>
      <c r="G31" s="23">
        <v>8341483</v>
      </c>
      <c r="H31" s="23">
        <v>8361069</v>
      </c>
      <c r="I31" s="23">
        <v>8388534</v>
      </c>
      <c r="J31" s="23">
        <v>8426311</v>
      </c>
      <c r="K31" s="23">
        <v>8477230</v>
      </c>
      <c r="L31" s="23">
        <v>8543932</v>
      </c>
      <c r="M31" s="23">
        <v>8629519</v>
      </c>
      <c r="N31" s="23">
        <v>8739806</v>
      </c>
      <c r="O31" s="23">
        <v>8795073</v>
      </c>
      <c r="P31" s="23">
        <v>8837707</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84</v>
      </c>
      <c r="E33" s="17"/>
      <c r="F33" s="17"/>
      <c r="G33" s="17"/>
      <c r="H33" s="17"/>
      <c r="I33" s="17"/>
      <c r="J33" s="17"/>
      <c r="K33" s="17"/>
      <c r="L33" s="17"/>
      <c r="M33" s="17"/>
      <c r="N33" s="17"/>
      <c r="O33" s="17"/>
      <c r="P33" s="17"/>
      <c r="Q33" s="75"/>
      <c r="R33" s="12"/>
    </row>
    <row r="34" spans="2:19" x14ac:dyDescent="0.35">
      <c r="D34" s="30" t="s">
        <v>4</v>
      </c>
      <c r="E34" s="23">
        <v>241523</v>
      </c>
      <c r="F34" s="23">
        <v>238210</v>
      </c>
      <c r="G34" s="23">
        <v>243913</v>
      </c>
      <c r="H34" s="23">
        <v>245589</v>
      </c>
      <c r="I34" s="23">
        <v>244338</v>
      </c>
      <c r="J34" s="23">
        <v>238562</v>
      </c>
      <c r="K34" s="23">
        <v>232304</v>
      </c>
      <c r="L34" s="23">
        <v>214023</v>
      </c>
      <c r="M34" s="23">
        <v>194019</v>
      </c>
      <c r="N34" s="23">
        <v>186511</v>
      </c>
      <c r="O34" s="23">
        <v>178923</v>
      </c>
      <c r="P34" s="23">
        <v>181364</v>
      </c>
      <c r="Q34" s="35"/>
      <c r="R34" s="12"/>
    </row>
    <row r="35" spans="2:19" s="1" customFormat="1" x14ac:dyDescent="0.35">
      <c r="B35"/>
      <c r="C35"/>
      <c r="D35" s="20"/>
      <c r="E35" s="26"/>
      <c r="F35" s="26"/>
      <c r="G35" s="26"/>
      <c r="H35" s="26"/>
      <c r="I35" s="26"/>
      <c r="J35" s="26"/>
      <c r="K35" s="26"/>
      <c r="L35" s="26"/>
      <c r="M35" s="26"/>
      <c r="N35" s="26"/>
      <c r="O35" s="26"/>
      <c r="P35" s="26"/>
      <c r="Q35" s="76"/>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47" t="s">
        <v>76</v>
      </c>
      <c r="E38" s="27">
        <v>204729</v>
      </c>
      <c r="F38" s="27">
        <v>203777</v>
      </c>
      <c r="G38" s="27">
        <v>210377</v>
      </c>
      <c r="H38" s="27">
        <v>212872</v>
      </c>
      <c r="I38" s="27">
        <v>212813</v>
      </c>
      <c r="J38" s="27">
        <v>208774</v>
      </c>
      <c r="K38" s="27">
        <v>204455</v>
      </c>
      <c r="L38" s="27">
        <v>188410</v>
      </c>
      <c r="M38" s="27">
        <v>171168</v>
      </c>
      <c r="N38" s="27">
        <v>166249</v>
      </c>
      <c r="O38" s="27">
        <v>160816</v>
      </c>
      <c r="P38" s="27">
        <v>154536</v>
      </c>
      <c r="Q38" s="38">
        <v>154536</v>
      </c>
      <c r="R38" s="21"/>
      <c r="S38" s="2" t="s">
        <v>167</v>
      </c>
    </row>
    <row r="39" spans="2:19" x14ac:dyDescent="0.35">
      <c r="D39" s="47" t="s">
        <v>165</v>
      </c>
      <c r="E39" s="27">
        <v>36794</v>
      </c>
      <c r="F39" s="27">
        <v>34433</v>
      </c>
      <c r="G39" s="27">
        <v>33536</v>
      </c>
      <c r="H39" s="27">
        <v>32717</v>
      </c>
      <c r="I39" s="27">
        <v>31525</v>
      </c>
      <c r="J39" s="27">
        <v>29788</v>
      </c>
      <c r="K39" s="27">
        <v>27849</v>
      </c>
      <c r="L39" s="27">
        <v>25613</v>
      </c>
      <c r="M39" s="27">
        <v>22851</v>
      </c>
      <c r="N39" s="27">
        <v>20262</v>
      </c>
      <c r="O39" s="27">
        <v>18107</v>
      </c>
      <c r="P39" s="27">
        <v>26828</v>
      </c>
      <c r="Q39" s="38">
        <v>26828</v>
      </c>
      <c r="R39" s="21"/>
      <c r="S39" s="2" t="s">
        <v>167</v>
      </c>
    </row>
    <row r="40" spans="2:19" hidden="1" x14ac:dyDescent="0.35">
      <c r="D40" s="3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3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2"/>
      <c r="F55" s="52"/>
      <c r="G55" s="52"/>
      <c r="H55" s="52"/>
      <c r="I55" s="52"/>
      <c r="J55" s="52"/>
      <c r="K55" s="52"/>
      <c r="L55" s="52"/>
      <c r="M55" s="52"/>
      <c r="N55" s="52"/>
      <c r="O55" s="52"/>
      <c r="P55" s="52"/>
      <c r="Q55" s="38"/>
      <c r="R55" s="21"/>
      <c r="S55" s="2"/>
    </row>
    <row r="56" spans="4:19" x14ac:dyDescent="0.35">
      <c r="D56" s="17" t="s">
        <v>39</v>
      </c>
      <c r="E56" s="53"/>
      <c r="F56" s="53"/>
      <c r="G56" s="53"/>
      <c r="H56" s="53"/>
      <c r="I56" s="53"/>
      <c r="J56" s="53"/>
      <c r="K56" s="53"/>
      <c r="L56" s="53"/>
      <c r="M56" s="53"/>
      <c r="N56" s="53"/>
      <c r="O56" s="53"/>
      <c r="P56" s="53"/>
      <c r="Q56" s="41"/>
      <c r="R56" s="21"/>
      <c r="S56" s="2"/>
    </row>
    <row r="57" spans="4:19" ht="15" customHeight="1" x14ac:dyDescent="0.35">
      <c r="D57" s="30" t="s">
        <v>76</v>
      </c>
      <c r="E57" s="54">
        <v>84.765840106325271</v>
      </c>
      <c r="F57" s="54">
        <v>85.545107258301499</v>
      </c>
      <c r="G57" s="54">
        <v>86.25083533882983</v>
      </c>
      <c r="H57" s="54">
        <v>86.678149265643</v>
      </c>
      <c r="I57" s="54">
        <v>87.097790765251418</v>
      </c>
      <c r="J57" s="54">
        <v>87.513518498335856</v>
      </c>
      <c r="K57" s="54">
        <v>88.011829327088648</v>
      </c>
      <c r="L57" s="54">
        <v>88.032594627680211</v>
      </c>
      <c r="M57" s="54">
        <v>88.222287507924477</v>
      </c>
      <c r="N57" s="54">
        <v>89.136297591026803</v>
      </c>
      <c r="O57" s="54">
        <v>89.880004247637245</v>
      </c>
      <c r="P57" s="54">
        <v>85.20764870646876</v>
      </c>
      <c r="Q57" s="42"/>
      <c r="R57" s="18" t="s">
        <v>8</v>
      </c>
      <c r="S57" s="2"/>
    </row>
    <row r="58" spans="4:19" x14ac:dyDescent="0.35">
      <c r="D58" s="30" t="s">
        <v>77</v>
      </c>
      <c r="E58" s="54">
        <v>15.234159893674724</v>
      </c>
      <c r="F58" s="54">
        <v>14.454892741698503</v>
      </c>
      <c r="G58" s="54">
        <v>13.749164661170171</v>
      </c>
      <c r="H58" s="54">
        <v>13.321850734356994</v>
      </c>
      <c r="I58" s="54">
        <v>12.902209234748586</v>
      </c>
      <c r="J58" s="54">
        <v>12.486481501664137</v>
      </c>
      <c r="K58" s="54">
        <v>11.988170672911359</v>
      </c>
      <c r="L58" s="54">
        <v>11.967405372319798</v>
      </c>
      <c r="M58" s="54">
        <v>11.777712492075517</v>
      </c>
      <c r="N58" s="54">
        <v>10.863702408973197</v>
      </c>
      <c r="O58" s="54">
        <v>10.119995752362748</v>
      </c>
      <c r="P58" s="54">
        <v>14.792351293531242</v>
      </c>
      <c r="Q58" s="42"/>
      <c r="R58" s="2"/>
    </row>
    <row r="59" spans="4:19" hidden="1" x14ac:dyDescent="0.35">
      <c r="D59" s="30"/>
      <c r="E59" s="54" t="e">
        <v>#N/A</v>
      </c>
      <c r="F59" s="54" t="e">
        <v>#N/A</v>
      </c>
      <c r="G59" s="54" t="e">
        <v>#N/A</v>
      </c>
      <c r="H59" s="54" t="e">
        <v>#N/A</v>
      </c>
      <c r="I59" s="54" t="e">
        <v>#N/A</v>
      </c>
      <c r="J59" s="54" t="e">
        <v>#N/A</v>
      </c>
      <c r="K59" s="54" t="e">
        <v>#N/A</v>
      </c>
      <c r="L59" s="54" t="e">
        <v>#N/A</v>
      </c>
      <c r="M59" s="54" t="e">
        <v>#N/A</v>
      </c>
      <c r="N59" s="54" t="e">
        <v>#N/A</v>
      </c>
      <c r="O59" s="54" t="e">
        <v>#N/A</v>
      </c>
      <c r="P59" s="54" t="e">
        <v>#N/A</v>
      </c>
      <c r="Q59" s="42"/>
      <c r="R59" s="2"/>
    </row>
    <row r="60" spans="4:19" hidden="1" x14ac:dyDescent="0.35">
      <c r="D60" s="30"/>
      <c r="E60" s="54" t="e">
        <v>#N/A</v>
      </c>
      <c r="F60" s="54" t="e">
        <v>#N/A</v>
      </c>
      <c r="G60" s="54" t="e">
        <v>#N/A</v>
      </c>
      <c r="H60" s="54" t="e">
        <v>#N/A</v>
      </c>
      <c r="I60" s="54" t="e">
        <v>#N/A</v>
      </c>
      <c r="J60" s="54" t="e">
        <v>#N/A</v>
      </c>
      <c r="K60" s="54" t="e">
        <v>#N/A</v>
      </c>
      <c r="L60" s="54" t="e">
        <v>#N/A</v>
      </c>
      <c r="M60" s="54" t="e">
        <v>#N/A</v>
      </c>
      <c r="N60" s="54" t="e">
        <v>#N/A</v>
      </c>
      <c r="O60" s="54" t="e">
        <v>#N/A</v>
      </c>
      <c r="P60" s="54" t="e">
        <v>#N/A</v>
      </c>
      <c r="Q60" s="42"/>
      <c r="R60" s="2"/>
    </row>
    <row r="61" spans="4:19" hidden="1" x14ac:dyDescent="0.35">
      <c r="D61" s="30"/>
      <c r="E61" s="54" t="e">
        <v>#N/A</v>
      </c>
      <c r="F61" s="54" t="e">
        <v>#N/A</v>
      </c>
      <c r="G61" s="54" t="e">
        <v>#N/A</v>
      </c>
      <c r="H61" s="54" t="e">
        <v>#N/A</v>
      </c>
      <c r="I61" s="54" t="e">
        <v>#N/A</v>
      </c>
      <c r="J61" s="54" t="e">
        <v>#N/A</v>
      </c>
      <c r="K61" s="54" t="e">
        <v>#N/A</v>
      </c>
      <c r="L61" s="54" t="e">
        <v>#N/A</v>
      </c>
      <c r="M61" s="54" t="e">
        <v>#N/A</v>
      </c>
      <c r="N61" s="54" t="e">
        <v>#N/A</v>
      </c>
      <c r="O61" s="54" t="e">
        <v>#N/A</v>
      </c>
      <c r="P61" s="54" t="e">
        <v>#N/A</v>
      </c>
      <c r="Q61" s="42"/>
      <c r="R61" s="2"/>
    </row>
    <row r="62" spans="4:19" hidden="1" x14ac:dyDescent="0.35">
      <c r="D62" s="30"/>
      <c r="E62" s="54" t="e">
        <v>#N/A</v>
      </c>
      <c r="F62" s="54" t="e">
        <v>#N/A</v>
      </c>
      <c r="G62" s="54" t="e">
        <v>#N/A</v>
      </c>
      <c r="H62" s="54" t="e">
        <v>#N/A</v>
      </c>
      <c r="I62" s="54" t="e">
        <v>#N/A</v>
      </c>
      <c r="J62" s="54" t="e">
        <v>#N/A</v>
      </c>
      <c r="K62" s="54" t="e">
        <v>#N/A</v>
      </c>
      <c r="L62" s="54" t="e">
        <v>#N/A</v>
      </c>
      <c r="M62" s="54" t="e">
        <v>#N/A</v>
      </c>
      <c r="N62" s="54" t="e">
        <v>#N/A</v>
      </c>
      <c r="O62" s="54" t="e">
        <v>#N/A</v>
      </c>
      <c r="P62" s="54" t="e">
        <v>#N/A</v>
      </c>
      <c r="Q62" s="42"/>
      <c r="R62" s="2"/>
    </row>
    <row r="63" spans="4:19" hidden="1" x14ac:dyDescent="0.35">
      <c r="D63" s="30"/>
      <c r="E63" s="54" t="e">
        <v>#N/A</v>
      </c>
      <c r="F63" s="54" t="e">
        <v>#N/A</v>
      </c>
      <c r="G63" s="54" t="e">
        <v>#N/A</v>
      </c>
      <c r="H63" s="54" t="e">
        <v>#N/A</v>
      </c>
      <c r="I63" s="54" t="e">
        <v>#N/A</v>
      </c>
      <c r="J63" s="54" t="e">
        <v>#N/A</v>
      </c>
      <c r="K63" s="54" t="e">
        <v>#N/A</v>
      </c>
      <c r="L63" s="54" t="e">
        <v>#N/A</v>
      </c>
      <c r="M63" s="54" t="e">
        <v>#N/A</v>
      </c>
      <c r="N63" s="54" t="e">
        <v>#N/A</v>
      </c>
      <c r="O63" s="54" t="e">
        <v>#N/A</v>
      </c>
      <c r="P63" s="54" t="e">
        <v>#N/A</v>
      </c>
      <c r="Q63" s="42"/>
      <c r="R63" s="2"/>
    </row>
    <row r="64" spans="4:19" hidden="1" x14ac:dyDescent="0.35">
      <c r="D64" s="30"/>
      <c r="E64" s="54" t="e">
        <v>#N/A</v>
      </c>
      <c r="F64" s="54" t="e">
        <v>#N/A</v>
      </c>
      <c r="G64" s="54" t="e">
        <v>#N/A</v>
      </c>
      <c r="H64" s="54" t="e">
        <v>#N/A</v>
      </c>
      <c r="I64" s="54" t="e">
        <v>#N/A</v>
      </c>
      <c r="J64" s="54" t="e">
        <v>#N/A</v>
      </c>
      <c r="K64" s="54" t="e">
        <v>#N/A</v>
      </c>
      <c r="L64" s="54" t="e">
        <v>#N/A</v>
      </c>
      <c r="M64" s="54" t="e">
        <v>#N/A</v>
      </c>
      <c r="N64" s="54" t="e">
        <v>#N/A</v>
      </c>
      <c r="O64" s="54" t="e">
        <v>#N/A</v>
      </c>
      <c r="P64" s="54" t="e">
        <v>#N/A</v>
      </c>
      <c r="Q64" s="42"/>
      <c r="R64" s="2"/>
    </row>
    <row r="65" spans="4:19" hidden="1" x14ac:dyDescent="0.35">
      <c r="D65" s="30"/>
      <c r="E65" s="54" t="e">
        <v>#N/A</v>
      </c>
      <c r="F65" s="54" t="e">
        <v>#N/A</v>
      </c>
      <c r="G65" s="54" t="e">
        <v>#N/A</v>
      </c>
      <c r="H65" s="54" t="e">
        <v>#N/A</v>
      </c>
      <c r="I65" s="54" t="e">
        <v>#N/A</v>
      </c>
      <c r="J65" s="54" t="e">
        <v>#N/A</v>
      </c>
      <c r="K65" s="54" t="e">
        <v>#N/A</v>
      </c>
      <c r="L65" s="54" t="e">
        <v>#N/A</v>
      </c>
      <c r="M65" s="54" t="e">
        <v>#N/A</v>
      </c>
      <c r="N65" s="54" t="e">
        <v>#N/A</v>
      </c>
      <c r="O65" s="54" t="e">
        <v>#N/A</v>
      </c>
      <c r="P65" s="54" t="e">
        <v>#N/A</v>
      </c>
      <c r="Q65" s="42"/>
      <c r="R65" s="2"/>
    </row>
    <row r="66" spans="4:19" hidden="1" x14ac:dyDescent="0.35">
      <c r="D66" s="30"/>
      <c r="E66" s="54" t="e">
        <v>#N/A</v>
      </c>
      <c r="F66" s="54" t="e">
        <v>#N/A</v>
      </c>
      <c r="G66" s="54" t="e">
        <v>#N/A</v>
      </c>
      <c r="H66" s="54" t="e">
        <v>#N/A</v>
      </c>
      <c r="I66" s="54" t="e">
        <v>#N/A</v>
      </c>
      <c r="J66" s="54" t="e">
        <v>#N/A</v>
      </c>
      <c r="K66" s="54" t="e">
        <v>#N/A</v>
      </c>
      <c r="L66" s="54" t="e">
        <v>#N/A</v>
      </c>
      <c r="M66" s="54" t="e">
        <v>#N/A</v>
      </c>
      <c r="N66" s="54" t="e">
        <v>#N/A</v>
      </c>
      <c r="O66" s="54" t="e">
        <v>#N/A</v>
      </c>
      <c r="P66" s="54" t="e">
        <v>#N/A</v>
      </c>
      <c r="Q66" s="42"/>
      <c r="R66" s="2"/>
    </row>
    <row r="67" spans="4:19" hidden="1" x14ac:dyDescent="0.35">
      <c r="D67" s="30"/>
      <c r="E67" s="54" t="e">
        <v>#N/A</v>
      </c>
      <c r="F67" s="54" t="e">
        <v>#N/A</v>
      </c>
      <c r="G67" s="54" t="e">
        <v>#N/A</v>
      </c>
      <c r="H67" s="54" t="e">
        <v>#N/A</v>
      </c>
      <c r="I67" s="54" t="e">
        <v>#N/A</v>
      </c>
      <c r="J67" s="54" t="e">
        <v>#N/A</v>
      </c>
      <c r="K67" s="54" t="e">
        <v>#N/A</v>
      </c>
      <c r="L67" s="54" t="e">
        <v>#N/A</v>
      </c>
      <c r="M67" s="54" t="e">
        <v>#N/A</v>
      </c>
      <c r="N67" s="54" t="e">
        <v>#N/A</v>
      </c>
      <c r="O67" s="54" t="e">
        <v>#N/A</v>
      </c>
      <c r="P67" s="54" t="e">
        <v>#N/A</v>
      </c>
      <c r="Q67" s="42"/>
      <c r="R67" s="2"/>
    </row>
    <row r="68" spans="4:19" hidden="1" x14ac:dyDescent="0.35">
      <c r="D68" s="30"/>
      <c r="E68" s="54" t="e">
        <v>#N/A</v>
      </c>
      <c r="F68" s="54" t="e">
        <v>#N/A</v>
      </c>
      <c r="G68" s="54" t="e">
        <v>#N/A</v>
      </c>
      <c r="H68" s="54" t="e">
        <v>#N/A</v>
      </c>
      <c r="I68" s="54" t="e">
        <v>#N/A</v>
      </c>
      <c r="J68" s="54" t="e">
        <v>#N/A</v>
      </c>
      <c r="K68" s="54" t="e">
        <v>#N/A</v>
      </c>
      <c r="L68" s="54" t="e">
        <v>#N/A</v>
      </c>
      <c r="M68" s="54" t="e">
        <v>#N/A</v>
      </c>
      <c r="N68" s="54" t="e">
        <v>#N/A</v>
      </c>
      <c r="O68" s="54" t="e">
        <v>#N/A</v>
      </c>
      <c r="P68" s="54" t="e">
        <v>#N/A</v>
      </c>
      <c r="Q68" s="42"/>
      <c r="R68" s="2"/>
    </row>
    <row r="69" spans="4:19" hidden="1" x14ac:dyDescent="0.35">
      <c r="D69" s="30"/>
      <c r="E69" s="54" t="e">
        <v>#N/A</v>
      </c>
      <c r="F69" s="54" t="e">
        <v>#N/A</v>
      </c>
      <c r="G69" s="54" t="e">
        <v>#N/A</v>
      </c>
      <c r="H69" s="54" t="e">
        <v>#N/A</v>
      </c>
      <c r="I69" s="54" t="e">
        <v>#N/A</v>
      </c>
      <c r="J69" s="54" t="e">
        <v>#N/A</v>
      </c>
      <c r="K69" s="54" t="e">
        <v>#N/A</v>
      </c>
      <c r="L69" s="54" t="e">
        <v>#N/A</v>
      </c>
      <c r="M69" s="54" t="e">
        <v>#N/A</v>
      </c>
      <c r="N69" s="54" t="e">
        <v>#N/A</v>
      </c>
      <c r="O69" s="54" t="e">
        <v>#N/A</v>
      </c>
      <c r="P69" s="54" t="e">
        <v>#N/A</v>
      </c>
      <c r="Q69" s="42"/>
    </row>
    <row r="70" spans="4:19" hidden="1" x14ac:dyDescent="0.35">
      <c r="D70" s="30"/>
      <c r="E70" s="54" t="e">
        <v>#N/A</v>
      </c>
      <c r="F70" s="54" t="e">
        <v>#N/A</v>
      </c>
      <c r="G70" s="54" t="e">
        <v>#N/A</v>
      </c>
      <c r="H70" s="54" t="e">
        <v>#N/A</v>
      </c>
      <c r="I70" s="54" t="e">
        <v>#N/A</v>
      </c>
      <c r="J70" s="54" t="e">
        <v>#N/A</v>
      </c>
      <c r="K70" s="54" t="e">
        <v>#N/A</v>
      </c>
      <c r="L70" s="54" t="e">
        <v>#N/A</v>
      </c>
      <c r="M70" s="54" t="e">
        <v>#N/A</v>
      </c>
      <c r="N70" s="54" t="e">
        <v>#N/A</v>
      </c>
      <c r="O70" s="54" t="e">
        <v>#N/A</v>
      </c>
      <c r="P70" s="54" t="e">
        <v>#N/A</v>
      </c>
      <c r="Q70" s="42"/>
    </row>
    <row r="71" spans="4:19" hidden="1" x14ac:dyDescent="0.35">
      <c r="D71" s="30"/>
      <c r="E71" s="54" t="e">
        <v>#N/A</v>
      </c>
      <c r="F71" s="54" t="e">
        <v>#N/A</v>
      </c>
      <c r="G71" s="54" t="e">
        <v>#N/A</v>
      </c>
      <c r="H71" s="54" t="e">
        <v>#N/A</v>
      </c>
      <c r="I71" s="54" t="e">
        <v>#N/A</v>
      </c>
      <c r="J71" s="54" t="e">
        <v>#N/A</v>
      </c>
      <c r="K71" s="54" t="e">
        <v>#N/A</v>
      </c>
      <c r="L71" s="54" t="e">
        <v>#N/A</v>
      </c>
      <c r="M71" s="54" t="e">
        <v>#N/A</v>
      </c>
      <c r="N71" s="54" t="e">
        <v>#N/A</v>
      </c>
      <c r="O71" s="54" t="e">
        <v>#N/A</v>
      </c>
      <c r="P71" s="54" t="e">
        <v>#N/A</v>
      </c>
      <c r="Q71" s="42"/>
    </row>
    <row r="72" spans="4:19" hidden="1" x14ac:dyDescent="0.35">
      <c r="D72" s="30"/>
      <c r="E72" s="54" t="e">
        <v>#N/A</v>
      </c>
      <c r="F72" s="54" t="e">
        <v>#N/A</v>
      </c>
      <c r="G72" s="54" t="e">
        <v>#N/A</v>
      </c>
      <c r="H72" s="54" t="e">
        <v>#N/A</v>
      </c>
      <c r="I72" s="54" t="e">
        <v>#N/A</v>
      </c>
      <c r="J72" s="54" t="e">
        <v>#N/A</v>
      </c>
      <c r="K72" s="54" t="e">
        <v>#N/A</v>
      </c>
      <c r="L72" s="54" t="e">
        <v>#N/A</v>
      </c>
      <c r="M72" s="54" t="e">
        <v>#N/A</v>
      </c>
      <c r="N72" s="54" t="e">
        <v>#N/A</v>
      </c>
      <c r="O72" s="54" t="e">
        <v>#N/A</v>
      </c>
      <c r="P72" s="54" t="e">
        <v>#N/A</v>
      </c>
      <c r="Q72" s="42"/>
    </row>
    <row r="73" spans="4:19" hidden="1" x14ac:dyDescent="0.35">
      <c r="D73" s="30"/>
      <c r="E73" s="54" t="e">
        <v>#N/A</v>
      </c>
      <c r="F73" s="54" t="e">
        <v>#N/A</v>
      </c>
      <c r="G73" s="54" t="e">
        <v>#N/A</v>
      </c>
      <c r="H73" s="54" t="e">
        <v>#N/A</v>
      </c>
      <c r="I73" s="54" t="e">
        <v>#N/A</v>
      </c>
      <c r="J73" s="54" t="e">
        <v>#N/A</v>
      </c>
      <c r="K73" s="54" t="e">
        <v>#N/A</v>
      </c>
      <c r="L73" s="54" t="e">
        <v>#N/A</v>
      </c>
      <c r="M73" s="54" t="e">
        <v>#N/A</v>
      </c>
      <c r="N73" s="54" t="e">
        <v>#N/A</v>
      </c>
      <c r="O73" s="54" t="e">
        <v>#N/A</v>
      </c>
      <c r="P73" s="54" t="e">
        <v>#N/A</v>
      </c>
      <c r="Q73" s="42"/>
    </row>
    <row r="74" spans="4:19" x14ac:dyDescent="0.35">
      <c r="D74" s="24"/>
      <c r="E74" s="25"/>
      <c r="F74" s="25"/>
      <c r="G74" s="25"/>
      <c r="H74" s="25"/>
      <c r="I74" s="25"/>
      <c r="J74" s="25"/>
      <c r="K74" s="25"/>
      <c r="L74" s="25"/>
      <c r="M74" s="25"/>
      <c r="N74" s="25"/>
      <c r="O74" s="25"/>
      <c r="P74" s="25"/>
      <c r="Q74" s="25"/>
    </row>
    <row r="75" spans="4:19" x14ac:dyDescent="0.35">
      <c r="D75" s="6" t="s">
        <v>80</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20" t="s">
        <v>106</v>
      </c>
      <c r="E77" s="27">
        <v>79782</v>
      </c>
      <c r="F77" s="27">
        <v>82938</v>
      </c>
      <c r="G77" s="27">
        <v>81415</v>
      </c>
      <c r="H77" s="27">
        <v>87576</v>
      </c>
      <c r="I77" s="27">
        <v>86966</v>
      </c>
      <c r="J77" s="27">
        <v>87887</v>
      </c>
      <c r="K77" s="27">
        <v>89250</v>
      </c>
      <c r="L77" s="27">
        <v>89814</v>
      </c>
      <c r="M77" s="27">
        <v>89150</v>
      </c>
      <c r="N77" s="27">
        <v>90535</v>
      </c>
      <c r="O77" s="27">
        <v>90947</v>
      </c>
      <c r="P77" s="27">
        <v>91263</v>
      </c>
      <c r="Q77" s="35"/>
      <c r="R77" s="21" t="s">
        <v>8</v>
      </c>
      <c r="S77" s="2" t="s">
        <v>167</v>
      </c>
    </row>
    <row r="78" spans="4:19" x14ac:dyDescent="0.35">
      <c r="D78" s="20" t="s">
        <v>134</v>
      </c>
      <c r="E78" s="27">
        <v>48769</v>
      </c>
      <c r="F78" s="27">
        <v>48777</v>
      </c>
      <c r="G78" s="27">
        <v>49083</v>
      </c>
      <c r="H78" s="27">
        <v>48172</v>
      </c>
      <c r="I78" s="27">
        <v>47907</v>
      </c>
      <c r="J78" s="27">
        <v>47274</v>
      </c>
      <c r="K78" s="27">
        <v>46709</v>
      </c>
      <c r="L78" s="27">
        <v>46020</v>
      </c>
      <c r="M78" s="27">
        <v>45356</v>
      </c>
      <c r="N78" s="27">
        <v>44546</v>
      </c>
      <c r="O78" s="27">
        <v>43872</v>
      </c>
      <c r="P78" s="27">
        <v>42936</v>
      </c>
      <c r="Q78" s="35"/>
      <c r="R78" s="21"/>
      <c r="S78" s="2" t="s">
        <v>167</v>
      </c>
    </row>
    <row r="79" spans="4:19" hidden="1" x14ac:dyDescent="0.35">
      <c r="D79" s="43"/>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43"/>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43"/>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39</v>
      </c>
      <c r="E95" s="22"/>
      <c r="F95" s="22"/>
      <c r="G95" s="22"/>
      <c r="H95" s="22"/>
      <c r="I95" s="22"/>
      <c r="J95" s="22"/>
      <c r="K95" s="22"/>
      <c r="L95" s="22"/>
      <c r="M95" s="22"/>
      <c r="N95" s="22"/>
      <c r="O95" s="22"/>
      <c r="P95" s="22"/>
      <c r="Q95" s="77"/>
      <c r="R95" s="21"/>
      <c r="S95" s="2"/>
    </row>
    <row r="96" spans="4:19" x14ac:dyDescent="0.35">
      <c r="D96" s="20" t="s">
        <v>106</v>
      </c>
      <c r="E96" s="54">
        <v>33.032878856257994</v>
      </c>
      <c r="F96" s="54">
        <v>34.817178120146089</v>
      </c>
      <c r="G96" s="54">
        <v>33.378704702086395</v>
      </c>
      <c r="H96" s="54">
        <v>35.659577586944039</v>
      </c>
      <c r="I96" s="54">
        <v>35.592498915436813</v>
      </c>
      <c r="J96" s="54">
        <v>36.840318240122066</v>
      </c>
      <c r="K96" s="54">
        <v>38.419484813003649</v>
      </c>
      <c r="L96" s="54">
        <v>41.964648659256248</v>
      </c>
      <c r="M96" s="54">
        <v>45.949108077044002</v>
      </c>
      <c r="N96" s="54">
        <v>48.541372894896277</v>
      </c>
      <c r="O96" s="54">
        <v>50.830245412831218</v>
      </c>
      <c r="P96" s="54">
        <v>50.320350234886746</v>
      </c>
      <c r="Q96" s="42"/>
      <c r="R96" s="18" t="s">
        <v>8</v>
      </c>
      <c r="S96" s="2"/>
    </row>
    <row r="97" spans="4:19" x14ac:dyDescent="0.35">
      <c r="D97" s="20" t="s">
        <v>134</v>
      </c>
      <c r="E97" s="54">
        <v>20.192279824281744</v>
      </c>
      <c r="F97" s="54">
        <v>20.476470341295496</v>
      </c>
      <c r="G97" s="54">
        <v>20.12315866722971</v>
      </c>
      <c r="H97" s="54">
        <v>19.61488503149571</v>
      </c>
      <c r="I97" s="54">
        <v>19.606856076418733</v>
      </c>
      <c r="J97" s="54">
        <v>19.816232258280866</v>
      </c>
      <c r="K97" s="54">
        <v>20.106842757765687</v>
      </c>
      <c r="L97" s="54">
        <v>21.502361895684107</v>
      </c>
      <c r="M97" s="54">
        <v>23.377091934295095</v>
      </c>
      <c r="N97" s="54">
        <v>23.883845992997731</v>
      </c>
      <c r="O97" s="54">
        <v>24.520044935530926</v>
      </c>
      <c r="P97" s="54">
        <v>23.673937495864671</v>
      </c>
      <c r="Q97" s="42"/>
      <c r="R97" s="18"/>
      <c r="S97" s="2"/>
    </row>
    <row r="98" spans="4:19" hidden="1" x14ac:dyDescent="0.35">
      <c r="D98" s="17"/>
      <c r="E98" s="54" t="e">
        <v>#N/A</v>
      </c>
      <c r="F98" s="54" t="e">
        <v>#N/A</v>
      </c>
      <c r="G98" s="54" t="e">
        <v>#N/A</v>
      </c>
      <c r="H98" s="54" t="e">
        <v>#N/A</v>
      </c>
      <c r="I98" s="54" t="e">
        <v>#N/A</v>
      </c>
      <c r="J98" s="54" t="e">
        <v>#N/A</v>
      </c>
      <c r="K98" s="54" t="e">
        <v>#N/A</v>
      </c>
      <c r="L98" s="54" t="e">
        <v>#N/A</v>
      </c>
      <c r="M98" s="54" t="e">
        <v>#N/A</v>
      </c>
      <c r="N98" s="54" t="e">
        <v>#N/A</v>
      </c>
      <c r="O98" s="54" t="e">
        <v>#N/A</v>
      </c>
      <c r="P98" s="54" t="e">
        <v>#N/A</v>
      </c>
      <c r="Q98" s="42"/>
      <c r="R98" s="18"/>
      <c r="S98" s="2"/>
    </row>
    <row r="99" spans="4:19" hidden="1" x14ac:dyDescent="0.35">
      <c r="D99" s="17"/>
      <c r="E99" s="54" t="e">
        <v>#N/A</v>
      </c>
      <c r="F99" s="54" t="e">
        <v>#N/A</v>
      </c>
      <c r="G99" s="54" t="e">
        <v>#N/A</v>
      </c>
      <c r="H99" s="54" t="e">
        <v>#N/A</v>
      </c>
      <c r="I99" s="54" t="e">
        <v>#N/A</v>
      </c>
      <c r="J99" s="54" t="e">
        <v>#N/A</v>
      </c>
      <c r="K99" s="54" t="e">
        <v>#N/A</v>
      </c>
      <c r="L99" s="54" t="e">
        <v>#N/A</v>
      </c>
      <c r="M99" s="54" t="e">
        <v>#N/A</v>
      </c>
      <c r="N99" s="54" t="e">
        <v>#N/A</v>
      </c>
      <c r="O99" s="54" t="e">
        <v>#N/A</v>
      </c>
      <c r="P99" s="54" t="e">
        <v>#N/A</v>
      </c>
      <c r="Q99" s="42"/>
      <c r="R99" s="18"/>
      <c r="S99" s="2"/>
    </row>
    <row r="100" spans="4:19" hidden="1" x14ac:dyDescent="0.35">
      <c r="D100" s="17"/>
      <c r="E100" s="54" t="e">
        <v>#N/A</v>
      </c>
      <c r="F100" s="54" t="e">
        <v>#N/A</v>
      </c>
      <c r="G100" s="54" t="e">
        <v>#N/A</v>
      </c>
      <c r="H100" s="54" t="e">
        <v>#N/A</v>
      </c>
      <c r="I100" s="54" t="e">
        <v>#N/A</v>
      </c>
      <c r="J100" s="54" t="e">
        <v>#N/A</v>
      </c>
      <c r="K100" s="54" t="e">
        <v>#N/A</v>
      </c>
      <c r="L100" s="54" t="e">
        <v>#N/A</v>
      </c>
      <c r="M100" s="54" t="e">
        <v>#N/A</v>
      </c>
      <c r="N100" s="54" t="e">
        <v>#N/A</v>
      </c>
      <c r="O100" s="54" t="e">
        <v>#N/A</v>
      </c>
      <c r="P100" s="54" t="e">
        <v>#N/A</v>
      </c>
      <c r="Q100" s="42"/>
      <c r="R100" s="18"/>
      <c r="S100" s="2"/>
    </row>
    <row r="101" spans="4:19" hidden="1" x14ac:dyDescent="0.35">
      <c r="D101" s="17"/>
      <c r="E101" s="54" t="e">
        <v>#N/A</v>
      </c>
      <c r="F101" s="54" t="e">
        <v>#N/A</v>
      </c>
      <c r="G101" s="54" t="e">
        <v>#N/A</v>
      </c>
      <c r="H101" s="54" t="e">
        <v>#N/A</v>
      </c>
      <c r="I101" s="54" t="e">
        <v>#N/A</v>
      </c>
      <c r="J101" s="54" t="e">
        <v>#N/A</v>
      </c>
      <c r="K101" s="54" t="e">
        <v>#N/A</v>
      </c>
      <c r="L101" s="54" t="e">
        <v>#N/A</v>
      </c>
      <c r="M101" s="54" t="e">
        <v>#N/A</v>
      </c>
      <c r="N101" s="54" t="e">
        <v>#N/A</v>
      </c>
      <c r="O101" s="54" t="e">
        <v>#N/A</v>
      </c>
      <c r="P101" s="54" t="e">
        <v>#N/A</v>
      </c>
      <c r="Q101" s="42" t="s">
        <v>43</v>
      </c>
      <c r="R101" s="18"/>
      <c r="S101" s="2"/>
    </row>
    <row r="102" spans="4:19" hidden="1" x14ac:dyDescent="0.35">
      <c r="D102" s="17"/>
      <c r="E102" s="54" t="e">
        <v>#N/A</v>
      </c>
      <c r="F102" s="54" t="e">
        <v>#N/A</v>
      </c>
      <c r="G102" s="54" t="e">
        <v>#N/A</v>
      </c>
      <c r="H102" s="54" t="e">
        <v>#N/A</v>
      </c>
      <c r="I102" s="54" t="e">
        <v>#N/A</v>
      </c>
      <c r="J102" s="54" t="e">
        <v>#N/A</v>
      </c>
      <c r="K102" s="54" t="e">
        <v>#N/A</v>
      </c>
      <c r="L102" s="54" t="e">
        <v>#N/A</v>
      </c>
      <c r="M102" s="54" t="e">
        <v>#N/A</v>
      </c>
      <c r="N102" s="54" t="e">
        <v>#N/A</v>
      </c>
      <c r="O102" s="54" t="e">
        <v>#N/A</v>
      </c>
      <c r="P102" s="54" t="e">
        <v>#N/A</v>
      </c>
      <c r="Q102" s="42"/>
      <c r="R102" s="18"/>
      <c r="S102" s="2"/>
    </row>
    <row r="103" spans="4:19" hidden="1" x14ac:dyDescent="0.35">
      <c r="D103" s="17"/>
      <c r="E103" s="54" t="e">
        <v>#N/A</v>
      </c>
      <c r="F103" s="54" t="e">
        <v>#N/A</v>
      </c>
      <c r="G103" s="54" t="e">
        <v>#N/A</v>
      </c>
      <c r="H103" s="54" t="e">
        <v>#N/A</v>
      </c>
      <c r="I103" s="54" t="e">
        <v>#N/A</v>
      </c>
      <c r="J103" s="54" t="e">
        <v>#N/A</v>
      </c>
      <c r="K103" s="54" t="e">
        <v>#N/A</v>
      </c>
      <c r="L103" s="54" t="e">
        <v>#N/A</v>
      </c>
      <c r="M103" s="54" t="e">
        <v>#N/A</v>
      </c>
      <c r="N103" s="54" t="e">
        <v>#N/A</v>
      </c>
      <c r="O103" s="54" t="e">
        <v>#N/A</v>
      </c>
      <c r="P103" s="54" t="e">
        <v>#N/A</v>
      </c>
      <c r="Q103" s="42"/>
      <c r="R103" s="18"/>
      <c r="S103" s="2"/>
    </row>
    <row r="104" spans="4:19" hidden="1" x14ac:dyDescent="0.35">
      <c r="D104" s="17"/>
      <c r="E104" s="54" t="e">
        <v>#N/A</v>
      </c>
      <c r="F104" s="54" t="e">
        <v>#N/A</v>
      </c>
      <c r="G104" s="54" t="e">
        <v>#N/A</v>
      </c>
      <c r="H104" s="54" t="e">
        <v>#N/A</v>
      </c>
      <c r="I104" s="54" t="e">
        <v>#N/A</v>
      </c>
      <c r="J104" s="54" t="e">
        <v>#N/A</v>
      </c>
      <c r="K104" s="54" t="e">
        <v>#N/A</v>
      </c>
      <c r="L104" s="54" t="e">
        <v>#N/A</v>
      </c>
      <c r="M104" s="54" t="e">
        <v>#N/A</v>
      </c>
      <c r="N104" s="54" t="e">
        <v>#N/A</v>
      </c>
      <c r="O104" s="54" t="e">
        <v>#N/A</v>
      </c>
      <c r="P104" s="54" t="e">
        <v>#N/A</v>
      </c>
      <c r="Q104" s="42"/>
      <c r="R104" s="18"/>
      <c r="S104" s="2"/>
    </row>
    <row r="105" spans="4:19" hidden="1" x14ac:dyDescent="0.35">
      <c r="D105" s="17"/>
      <c r="E105" s="54" t="e">
        <v>#N/A</v>
      </c>
      <c r="F105" s="54" t="e">
        <v>#N/A</v>
      </c>
      <c r="G105" s="54" t="e">
        <v>#N/A</v>
      </c>
      <c r="H105" s="54" t="e">
        <v>#N/A</v>
      </c>
      <c r="I105" s="54" t="e">
        <v>#N/A</v>
      </c>
      <c r="J105" s="54" t="e">
        <v>#N/A</v>
      </c>
      <c r="K105" s="54" t="e">
        <v>#N/A</v>
      </c>
      <c r="L105" s="54" t="e">
        <v>#N/A</v>
      </c>
      <c r="M105" s="54" t="e">
        <v>#N/A</v>
      </c>
      <c r="N105" s="54" t="e">
        <v>#N/A</v>
      </c>
      <c r="O105" s="54" t="e">
        <v>#N/A</v>
      </c>
      <c r="P105" s="54" t="e">
        <v>#N/A</v>
      </c>
      <c r="Q105" s="42"/>
      <c r="R105" s="18"/>
      <c r="S105" s="2"/>
    </row>
    <row r="106" spans="4:19" hidden="1" x14ac:dyDescent="0.35">
      <c r="D106" s="17"/>
      <c r="E106" s="54" t="e">
        <v>#N/A</v>
      </c>
      <c r="F106" s="54" t="e">
        <v>#N/A</v>
      </c>
      <c r="G106" s="54" t="e">
        <v>#N/A</v>
      </c>
      <c r="H106" s="54" t="e">
        <v>#N/A</v>
      </c>
      <c r="I106" s="54" t="e">
        <v>#N/A</v>
      </c>
      <c r="J106" s="54" t="e">
        <v>#N/A</v>
      </c>
      <c r="K106" s="54" t="e">
        <v>#N/A</v>
      </c>
      <c r="L106" s="54" t="e">
        <v>#N/A</v>
      </c>
      <c r="M106" s="54" t="e">
        <v>#N/A</v>
      </c>
      <c r="N106" s="54" t="e">
        <v>#N/A</v>
      </c>
      <c r="O106" s="54" t="e">
        <v>#N/A</v>
      </c>
      <c r="P106" s="54" t="e">
        <v>#N/A</v>
      </c>
      <c r="Q106" s="42"/>
      <c r="R106" s="18"/>
      <c r="S106" s="2"/>
    </row>
    <row r="107" spans="4:19" hidden="1" x14ac:dyDescent="0.35">
      <c r="D107" s="17"/>
      <c r="E107" s="54" t="e">
        <v>#N/A</v>
      </c>
      <c r="F107" s="54" t="e">
        <v>#N/A</v>
      </c>
      <c r="G107" s="54" t="e">
        <v>#N/A</v>
      </c>
      <c r="H107" s="54" t="e">
        <v>#N/A</v>
      </c>
      <c r="I107" s="54" t="e">
        <v>#N/A</v>
      </c>
      <c r="J107" s="54" t="e">
        <v>#N/A</v>
      </c>
      <c r="K107" s="54" t="e">
        <v>#N/A</v>
      </c>
      <c r="L107" s="54" t="e">
        <v>#N/A</v>
      </c>
      <c r="M107" s="54" t="e">
        <v>#N/A</v>
      </c>
      <c r="N107" s="54" t="e">
        <v>#N/A</v>
      </c>
      <c r="O107" s="54" t="e">
        <v>#N/A</v>
      </c>
      <c r="P107" s="54" t="e">
        <v>#N/A</v>
      </c>
      <c r="Q107" s="42"/>
      <c r="R107" s="18"/>
      <c r="S107" s="2"/>
    </row>
    <row r="108" spans="4:19" hidden="1" x14ac:dyDescent="0.35">
      <c r="D108" s="43"/>
      <c r="E108" s="54" t="e">
        <v>#N/A</v>
      </c>
      <c r="F108" s="54" t="e">
        <v>#N/A</v>
      </c>
      <c r="G108" s="54" t="e">
        <v>#N/A</v>
      </c>
      <c r="H108" s="54" t="e">
        <v>#N/A</v>
      </c>
      <c r="I108" s="54" t="e">
        <v>#N/A</v>
      </c>
      <c r="J108" s="54" t="e">
        <v>#N/A</v>
      </c>
      <c r="K108" s="54" t="e">
        <v>#N/A</v>
      </c>
      <c r="L108" s="54" t="e">
        <v>#N/A</v>
      </c>
      <c r="M108" s="54" t="e">
        <v>#N/A</v>
      </c>
      <c r="N108" s="54" t="e">
        <v>#N/A</v>
      </c>
      <c r="O108" s="54" t="e">
        <v>#N/A</v>
      </c>
      <c r="P108" s="54" t="e">
        <v>#N/A</v>
      </c>
      <c r="Q108" s="42"/>
      <c r="R108" s="18"/>
      <c r="S108" s="2"/>
    </row>
    <row r="109" spans="4:19" ht="15" customHeight="1" x14ac:dyDescent="0.35">
      <c r="D109" s="24"/>
      <c r="E109" s="25"/>
      <c r="F109" s="25"/>
      <c r="G109" s="25"/>
      <c r="H109" s="25"/>
      <c r="I109" s="25"/>
      <c r="J109" s="25"/>
      <c r="K109" s="25"/>
      <c r="L109" s="25"/>
      <c r="M109" s="25"/>
      <c r="N109" s="25"/>
      <c r="O109" s="25"/>
      <c r="P109" s="25"/>
      <c r="Q109" s="25"/>
      <c r="R109" s="18"/>
      <c r="S109" s="2"/>
    </row>
    <row r="110" spans="4:19" x14ac:dyDescent="0.35">
      <c r="D110" s="123" t="s">
        <v>41</v>
      </c>
      <c r="E110" s="123"/>
      <c r="F110" s="123"/>
      <c r="G110" s="123"/>
      <c r="H110" s="123"/>
      <c r="I110" s="123"/>
      <c r="J110" s="123"/>
      <c r="K110" s="123"/>
      <c r="L110" s="123"/>
      <c r="M110" s="30"/>
      <c r="N110" s="73"/>
      <c r="O110" s="73"/>
      <c r="P110" s="30"/>
      <c r="Q110" s="12"/>
    </row>
    <row r="111" spans="4:19" ht="97.9" customHeight="1" x14ac:dyDescent="0.35">
      <c r="D111" s="125" t="s">
        <v>155</v>
      </c>
      <c r="E111" s="125"/>
      <c r="F111" s="125"/>
      <c r="G111" s="125"/>
      <c r="H111" s="125"/>
      <c r="I111" s="125"/>
      <c r="J111" s="125"/>
      <c r="K111" s="125"/>
      <c r="L111" s="125"/>
      <c r="M111" s="79"/>
      <c r="N111" s="72"/>
      <c r="O111" s="72"/>
      <c r="P111" s="29"/>
      <c r="Q111" s="12"/>
    </row>
    <row r="112" spans="4:19" x14ac:dyDescent="0.35">
      <c r="D112" s="127"/>
      <c r="E112" s="127"/>
      <c r="F112" s="127"/>
      <c r="G112" s="127"/>
      <c r="H112" s="127"/>
      <c r="I112" s="127"/>
      <c r="J112" s="127"/>
      <c r="K112" s="127"/>
      <c r="L112" s="127"/>
      <c r="M112" s="4"/>
      <c r="N112" s="4"/>
      <c r="O112" s="4"/>
      <c r="P112" s="4"/>
    </row>
    <row r="113" spans="4:16" x14ac:dyDescent="0.35">
      <c r="D113" s="32"/>
      <c r="E113" s="4"/>
      <c r="F113" s="4"/>
      <c r="G113" s="4"/>
      <c r="H113" s="4"/>
      <c r="I113" s="4"/>
      <c r="J113" s="4"/>
      <c r="K113" s="4"/>
      <c r="L113" s="4"/>
      <c r="M113" s="4"/>
      <c r="N113" s="4"/>
      <c r="O113" s="4"/>
      <c r="P113" s="4"/>
    </row>
    <row r="114" spans="4:16" x14ac:dyDescent="0.35">
      <c r="D114" s="71"/>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53</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103</v>
      </c>
      <c r="E3" s="13"/>
      <c r="F3" s="13"/>
      <c r="G3" s="13"/>
      <c r="H3" s="13"/>
      <c r="I3" s="13"/>
      <c r="J3" s="13" t="s">
        <v>104</v>
      </c>
      <c r="L3" s="13"/>
      <c r="M3" s="13"/>
      <c r="N3" s="13"/>
      <c r="O3" s="13"/>
      <c r="P3" s="13"/>
      <c r="Q3" s="13"/>
      <c r="R3" s="13"/>
    </row>
    <row r="4" spans="4:18" ht="15.5" x14ac:dyDescent="0.35">
      <c r="D4" s="28" t="s">
        <v>159</v>
      </c>
      <c r="E4" s="28"/>
      <c r="F4" s="28"/>
      <c r="G4" s="28"/>
      <c r="H4" s="28"/>
      <c r="I4" s="28"/>
      <c r="J4" s="28" t="s">
        <v>150</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50"/>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26" t="s">
        <v>160</v>
      </c>
      <c r="E24" s="126"/>
      <c r="F24" s="126"/>
      <c r="G24" s="126"/>
      <c r="H24" s="126"/>
      <c r="I24" s="126"/>
      <c r="J24" s="126"/>
      <c r="K24" s="126"/>
      <c r="L24" s="126"/>
      <c r="M24" s="82"/>
      <c r="N24" s="74"/>
      <c r="O24" s="74"/>
      <c r="P24" s="31"/>
      <c r="Q24" s="12"/>
    </row>
    <row r="25" spans="4:22" x14ac:dyDescent="0.35">
      <c r="D25" s="12"/>
      <c r="E25" s="12"/>
      <c r="F25" s="12"/>
      <c r="G25" s="12"/>
      <c r="H25" s="12"/>
      <c r="I25" s="12"/>
      <c r="J25" s="12"/>
      <c r="K25" s="12"/>
      <c r="L25" s="12"/>
      <c r="M25" s="12"/>
      <c r="N25" s="12"/>
      <c r="O25" s="12"/>
      <c r="P25" s="12"/>
      <c r="Q25" s="12"/>
    </row>
    <row r="26" spans="4:22" ht="15.5" x14ac:dyDescent="0.35">
      <c r="D26" s="33" t="s">
        <v>53</v>
      </c>
      <c r="E26" s="33"/>
      <c r="F26" s="33"/>
      <c r="G26" s="33"/>
      <c r="H26" s="33"/>
      <c r="I26" s="33"/>
      <c r="J26" s="33"/>
      <c r="K26" s="33"/>
      <c r="L26" s="33"/>
      <c r="M26" s="33"/>
      <c r="N26" s="33"/>
      <c r="O26" s="33"/>
      <c r="P26" s="33"/>
      <c r="Q26" s="12"/>
    </row>
    <row r="27" spans="4:22" x14ac:dyDescent="0.35">
      <c r="D27" s="34" t="s">
        <v>161</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48</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81</v>
      </c>
      <c r="E30" s="23">
        <v>200340.00197798014</v>
      </c>
      <c r="F30" s="23">
        <v>171984.99960452318</v>
      </c>
      <c r="G30" s="23">
        <v>222934.00173820555</v>
      </c>
      <c r="H30" s="23">
        <v>203414.00032490492</v>
      </c>
      <c r="I30" s="23">
        <v>193793.00059750676</v>
      </c>
      <c r="J30" s="23">
        <v>208881.00142776966</v>
      </c>
      <c r="K30" s="23">
        <v>231324.00332391262</v>
      </c>
      <c r="L30" s="23">
        <v>244886.99910975993</v>
      </c>
      <c r="M30" s="23">
        <v>251807.99857992679</v>
      </c>
      <c r="N30" s="23">
        <v>270019.99801397324</v>
      </c>
      <c r="O30" s="23">
        <v>247915.99899530411</v>
      </c>
      <c r="P30" s="23">
        <v>220069.99967247248</v>
      </c>
      <c r="Q30" s="35"/>
      <c r="R30" s="18"/>
    </row>
    <row r="31" spans="4:22" x14ac:dyDescent="0.35">
      <c r="D31" s="30" t="s">
        <v>2</v>
      </c>
      <c r="E31" s="23">
        <v>8295189</v>
      </c>
      <c r="F31" s="23">
        <v>8321541</v>
      </c>
      <c r="G31" s="23">
        <v>8341483</v>
      </c>
      <c r="H31" s="23">
        <v>8361069</v>
      </c>
      <c r="I31" s="23">
        <v>8388534</v>
      </c>
      <c r="J31" s="23">
        <v>8426311</v>
      </c>
      <c r="K31" s="23">
        <v>8477230</v>
      </c>
      <c r="L31" s="23">
        <v>8543932</v>
      </c>
      <c r="M31" s="23">
        <v>8629519</v>
      </c>
      <c r="N31" s="23">
        <v>8739806</v>
      </c>
      <c r="O31" s="23">
        <v>8795073</v>
      </c>
      <c r="P31" s="23">
        <v>8837707</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84</v>
      </c>
      <c r="E33" s="17"/>
      <c r="F33" s="17"/>
      <c r="G33" s="17"/>
      <c r="H33" s="17"/>
      <c r="I33" s="17"/>
      <c r="J33" s="17"/>
      <c r="K33" s="17"/>
      <c r="L33" s="17"/>
      <c r="M33" s="17"/>
      <c r="N33" s="17"/>
      <c r="O33" s="17"/>
      <c r="P33" s="17"/>
      <c r="Q33" s="37"/>
      <c r="R33" s="12"/>
    </row>
    <row r="34" spans="2:19" x14ac:dyDescent="0.35">
      <c r="D34" s="58" t="s">
        <v>88</v>
      </c>
      <c r="E34" s="23">
        <v>314118</v>
      </c>
      <c r="F34" s="23">
        <v>305373</v>
      </c>
      <c r="G34" s="23">
        <v>383838</v>
      </c>
      <c r="H34" s="23">
        <v>360339</v>
      </c>
      <c r="I34" s="23">
        <v>348188</v>
      </c>
      <c r="J34" s="23">
        <v>367568</v>
      </c>
      <c r="K34" s="23">
        <v>401649</v>
      </c>
      <c r="L34" s="23">
        <v>429286</v>
      </c>
      <c r="M34" s="23">
        <v>465316</v>
      </c>
      <c r="N34" s="23">
        <v>459027</v>
      </c>
      <c r="O34" s="23">
        <v>433512</v>
      </c>
      <c r="P34" s="23">
        <v>405122</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68</v>
      </c>
      <c r="E38" s="27">
        <v>85182</v>
      </c>
      <c r="F38" s="27">
        <v>78431</v>
      </c>
      <c r="G38" s="27">
        <v>91210</v>
      </c>
      <c r="H38" s="27">
        <v>97931</v>
      </c>
      <c r="I38" s="27">
        <v>98230</v>
      </c>
      <c r="J38" s="27">
        <v>105132</v>
      </c>
      <c r="K38" s="27">
        <v>120275</v>
      </c>
      <c r="L38" s="27">
        <v>140778</v>
      </c>
      <c r="M38" s="27">
        <v>163040</v>
      </c>
      <c r="N38" s="27">
        <v>167075</v>
      </c>
      <c r="O38" s="27">
        <v>157484</v>
      </c>
      <c r="P38" s="27">
        <v>143602</v>
      </c>
      <c r="Q38" s="38">
        <v>143602</v>
      </c>
      <c r="R38" s="21"/>
      <c r="S38" s="2" t="s">
        <v>167</v>
      </c>
    </row>
    <row r="39" spans="2:19" x14ac:dyDescent="0.35">
      <c r="D39" s="20" t="s">
        <v>67</v>
      </c>
      <c r="E39" s="27">
        <v>114468</v>
      </c>
      <c r="F39" s="27">
        <v>113471</v>
      </c>
      <c r="G39" s="27">
        <v>146314</v>
      </c>
      <c r="H39" s="27">
        <v>131204</v>
      </c>
      <c r="I39" s="27">
        <v>124979</v>
      </c>
      <c r="J39" s="27">
        <v>131218</v>
      </c>
      <c r="K39" s="27">
        <v>140687</v>
      </c>
      <c r="L39" s="27">
        <v>144254</v>
      </c>
      <c r="M39" s="27">
        <v>151138</v>
      </c>
      <c r="N39" s="27">
        <v>145976</v>
      </c>
      <c r="O39" s="27">
        <v>138014</v>
      </c>
      <c r="P39" s="27">
        <v>130760</v>
      </c>
      <c r="Q39" s="38">
        <v>130760</v>
      </c>
      <c r="R39" s="21"/>
      <c r="S39" s="2" t="s">
        <v>167</v>
      </c>
    </row>
    <row r="40" spans="2:19" hidden="1" x14ac:dyDescent="0.35">
      <c r="D40" s="3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3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3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t="s">
        <v>67</v>
      </c>
      <c r="E52" s="27">
        <v>114468</v>
      </c>
      <c r="F52" s="27">
        <v>113471</v>
      </c>
      <c r="G52" s="27">
        <v>146314</v>
      </c>
      <c r="H52" s="27">
        <v>131204</v>
      </c>
      <c r="I52" s="27">
        <v>124979</v>
      </c>
      <c r="J52" s="27">
        <v>131218</v>
      </c>
      <c r="K52" s="27">
        <v>140687</v>
      </c>
      <c r="L52" s="27">
        <v>144254</v>
      </c>
      <c r="M52" s="27">
        <v>151138</v>
      </c>
      <c r="N52" s="27">
        <v>145976</v>
      </c>
      <c r="O52" s="27">
        <v>138014</v>
      </c>
      <c r="P52" s="27">
        <v>130760</v>
      </c>
      <c r="Q52" s="38">
        <v>130760</v>
      </c>
      <c r="R52" s="21"/>
      <c r="S52" s="2" t="s">
        <v>167</v>
      </c>
    </row>
    <row r="53" spans="4:19" x14ac:dyDescent="0.35">
      <c r="D53" s="30"/>
      <c r="E53" s="23"/>
      <c r="F53" s="23"/>
      <c r="G53" s="23"/>
      <c r="H53" s="23"/>
      <c r="I53" s="23"/>
      <c r="J53" s="23"/>
      <c r="K53" s="23"/>
      <c r="L53" s="23"/>
      <c r="M53" s="23"/>
      <c r="N53" s="23"/>
      <c r="O53" s="23"/>
      <c r="P53" s="23"/>
      <c r="Q53" s="38"/>
      <c r="R53" s="21"/>
      <c r="S53" s="2"/>
    </row>
    <row r="54" spans="4:19" x14ac:dyDescent="0.35">
      <c r="D54" s="17" t="s">
        <v>39</v>
      </c>
      <c r="E54" s="22"/>
      <c r="F54" s="22"/>
      <c r="G54" s="22"/>
      <c r="H54" s="22"/>
      <c r="I54" s="22"/>
      <c r="J54" s="22"/>
      <c r="K54" s="22"/>
      <c r="L54" s="22"/>
      <c r="M54" s="22"/>
      <c r="N54" s="22"/>
      <c r="O54" s="22"/>
      <c r="P54" s="22"/>
      <c r="Q54" s="41"/>
      <c r="R54" s="21"/>
      <c r="S54" s="2"/>
    </row>
    <row r="55" spans="4:19" ht="15" customHeight="1" x14ac:dyDescent="0.35">
      <c r="D55" s="20" t="s">
        <v>68</v>
      </c>
      <c r="E55" s="54">
        <v>27.117834699062136</v>
      </c>
      <c r="F55" s="54">
        <v>25.683672099367005</v>
      </c>
      <c r="G55" s="54">
        <v>23.762629025786921</v>
      </c>
      <c r="H55" s="54">
        <v>27.177463444145651</v>
      </c>
      <c r="I55" s="54">
        <v>28.211770652635931</v>
      </c>
      <c r="J55" s="54">
        <v>28.602054585818131</v>
      </c>
      <c r="K55" s="54">
        <v>29.945300498694134</v>
      </c>
      <c r="L55" s="54">
        <v>32.793522267206477</v>
      </c>
      <c r="M55" s="54">
        <v>35.038554444721434</v>
      </c>
      <c r="N55" s="54">
        <v>36.397641097364641</v>
      </c>
      <c r="O55" s="54">
        <v>36.327483437598033</v>
      </c>
      <c r="P55" s="54">
        <v>35.446606207512801</v>
      </c>
      <c r="Q55" s="42"/>
      <c r="R55" s="2"/>
    </row>
    <row r="56" spans="4:19" x14ac:dyDescent="0.35">
      <c r="D56" s="20" t="s">
        <v>67</v>
      </c>
      <c r="E56" s="54">
        <v>36.441082650468928</v>
      </c>
      <c r="F56" s="54">
        <v>37.158163950316499</v>
      </c>
      <c r="G56" s="54">
        <v>38.118685487106539</v>
      </c>
      <c r="H56" s="54">
        <v>36.411268277927171</v>
      </c>
      <c r="I56" s="54">
        <v>35.894114673682033</v>
      </c>
      <c r="J56" s="54">
        <v>35.698972707090931</v>
      </c>
      <c r="K56" s="54">
        <v>35.027349750652931</v>
      </c>
      <c r="L56" s="54">
        <v>33.603238866396765</v>
      </c>
      <c r="M56" s="54">
        <v>32.480722777639279</v>
      </c>
      <c r="N56" s="54">
        <v>31.80117945131768</v>
      </c>
      <c r="O56" s="54">
        <v>31.83625828120098</v>
      </c>
      <c r="P56" s="54">
        <v>32.2766968962436</v>
      </c>
      <c r="Q56" s="42"/>
      <c r="R56" s="18"/>
      <c r="S56" s="2"/>
    </row>
    <row r="57" spans="4:19" hidden="1" x14ac:dyDescent="0.35">
      <c r="D57" s="30"/>
      <c r="E57" s="54" t="e">
        <v>#N/A</v>
      </c>
      <c r="F57" s="54" t="e">
        <v>#N/A</v>
      </c>
      <c r="G57" s="54" t="e">
        <v>#N/A</v>
      </c>
      <c r="H57" s="54" t="e">
        <v>#N/A</v>
      </c>
      <c r="I57" s="54" t="e">
        <v>#N/A</v>
      </c>
      <c r="J57" s="54" t="e">
        <v>#N/A</v>
      </c>
      <c r="K57" s="54" t="e">
        <v>#N/A</v>
      </c>
      <c r="L57" s="54" t="e">
        <v>#N/A</v>
      </c>
      <c r="M57" s="54" t="e">
        <v>#N/A</v>
      </c>
      <c r="N57" s="54" t="e">
        <v>#N/A</v>
      </c>
      <c r="O57" s="54" t="e">
        <v>#N/A</v>
      </c>
      <c r="P57" s="54" t="e">
        <v>#N/A</v>
      </c>
      <c r="Q57" s="42"/>
      <c r="R57" s="2"/>
    </row>
    <row r="58" spans="4:19" hidden="1" x14ac:dyDescent="0.35">
      <c r="D58" s="30"/>
      <c r="E58" s="54" t="e">
        <v>#N/A</v>
      </c>
      <c r="F58" s="54" t="e">
        <v>#N/A</v>
      </c>
      <c r="G58" s="54" t="e">
        <v>#N/A</v>
      </c>
      <c r="H58" s="54" t="e">
        <v>#N/A</v>
      </c>
      <c r="I58" s="54" t="e">
        <v>#N/A</v>
      </c>
      <c r="J58" s="54" t="e">
        <v>#N/A</v>
      </c>
      <c r="K58" s="54" t="e">
        <v>#N/A</v>
      </c>
      <c r="L58" s="54" t="e">
        <v>#N/A</v>
      </c>
      <c r="M58" s="54" t="e">
        <v>#N/A</v>
      </c>
      <c r="N58" s="54" t="e">
        <v>#N/A</v>
      </c>
      <c r="O58" s="54" t="e">
        <v>#N/A</v>
      </c>
      <c r="P58" s="54" t="e">
        <v>#N/A</v>
      </c>
      <c r="Q58" s="42"/>
      <c r="R58" s="2"/>
    </row>
    <row r="59" spans="4:19" hidden="1" x14ac:dyDescent="0.35">
      <c r="D59" s="30"/>
      <c r="E59" s="54" t="e">
        <v>#N/A</v>
      </c>
      <c r="F59" s="54" t="e">
        <v>#N/A</v>
      </c>
      <c r="G59" s="54" t="e">
        <v>#N/A</v>
      </c>
      <c r="H59" s="54" t="e">
        <v>#N/A</v>
      </c>
      <c r="I59" s="54" t="e">
        <v>#N/A</v>
      </c>
      <c r="J59" s="54" t="e">
        <v>#N/A</v>
      </c>
      <c r="K59" s="54" t="e">
        <v>#N/A</v>
      </c>
      <c r="L59" s="54" t="e">
        <v>#N/A</v>
      </c>
      <c r="M59" s="54" t="e">
        <v>#N/A</v>
      </c>
      <c r="N59" s="54" t="e">
        <v>#N/A</v>
      </c>
      <c r="O59" s="54" t="e">
        <v>#N/A</v>
      </c>
      <c r="P59" s="54" t="e">
        <v>#N/A</v>
      </c>
      <c r="Q59" s="42"/>
      <c r="R59" s="2"/>
    </row>
    <row r="60" spans="4:19" hidden="1" x14ac:dyDescent="0.35">
      <c r="D60" s="30"/>
      <c r="E60" s="54" t="e">
        <v>#N/A</v>
      </c>
      <c r="F60" s="54" t="e">
        <v>#N/A</v>
      </c>
      <c r="G60" s="54" t="e">
        <v>#N/A</v>
      </c>
      <c r="H60" s="54" t="e">
        <v>#N/A</v>
      </c>
      <c r="I60" s="54" t="e">
        <v>#N/A</v>
      </c>
      <c r="J60" s="54" t="e">
        <v>#N/A</v>
      </c>
      <c r="K60" s="54" t="e">
        <v>#N/A</v>
      </c>
      <c r="L60" s="54" t="e">
        <v>#N/A</v>
      </c>
      <c r="M60" s="54" t="e">
        <v>#N/A</v>
      </c>
      <c r="N60" s="54" t="e">
        <v>#N/A</v>
      </c>
      <c r="O60" s="54" t="e">
        <v>#N/A</v>
      </c>
      <c r="P60" s="54" t="e">
        <v>#N/A</v>
      </c>
      <c r="Q60" s="42"/>
      <c r="R60" s="2"/>
    </row>
    <row r="61" spans="4:19" hidden="1" x14ac:dyDescent="0.35">
      <c r="D61" s="30"/>
      <c r="E61" s="54" t="e">
        <v>#N/A</v>
      </c>
      <c r="F61" s="54" t="e">
        <v>#N/A</v>
      </c>
      <c r="G61" s="54" t="e">
        <v>#N/A</v>
      </c>
      <c r="H61" s="54" t="e">
        <v>#N/A</v>
      </c>
      <c r="I61" s="54" t="e">
        <v>#N/A</v>
      </c>
      <c r="J61" s="54" t="e">
        <v>#N/A</v>
      </c>
      <c r="K61" s="54" t="e">
        <v>#N/A</v>
      </c>
      <c r="L61" s="54" t="e">
        <v>#N/A</v>
      </c>
      <c r="M61" s="54" t="e">
        <v>#N/A</v>
      </c>
      <c r="N61" s="54" t="e">
        <v>#N/A</v>
      </c>
      <c r="O61" s="54" t="e">
        <v>#N/A</v>
      </c>
      <c r="P61" s="54" t="e">
        <v>#N/A</v>
      </c>
      <c r="Q61" s="42"/>
      <c r="R61" s="2"/>
    </row>
    <row r="62" spans="4:19" hidden="1" x14ac:dyDescent="0.35">
      <c r="D62" s="30"/>
      <c r="E62" s="54" t="e">
        <v>#N/A</v>
      </c>
      <c r="F62" s="54" t="e">
        <v>#N/A</v>
      </c>
      <c r="G62" s="54" t="e">
        <v>#N/A</v>
      </c>
      <c r="H62" s="54" t="e">
        <v>#N/A</v>
      </c>
      <c r="I62" s="54" t="e">
        <v>#N/A</v>
      </c>
      <c r="J62" s="54" t="e">
        <v>#N/A</v>
      </c>
      <c r="K62" s="54" t="e">
        <v>#N/A</v>
      </c>
      <c r="L62" s="54" t="e">
        <v>#N/A</v>
      </c>
      <c r="M62" s="54" t="e">
        <v>#N/A</v>
      </c>
      <c r="N62" s="54" t="e">
        <v>#N/A</v>
      </c>
      <c r="O62" s="54" t="e">
        <v>#N/A</v>
      </c>
      <c r="P62" s="54" t="e">
        <v>#N/A</v>
      </c>
      <c r="Q62" s="42"/>
      <c r="R62" s="2"/>
    </row>
    <row r="63" spans="4:19" hidden="1" x14ac:dyDescent="0.35">
      <c r="D63" s="30"/>
      <c r="E63" s="54" t="e">
        <v>#N/A</v>
      </c>
      <c r="F63" s="54" t="e">
        <v>#N/A</v>
      </c>
      <c r="G63" s="54" t="e">
        <v>#N/A</v>
      </c>
      <c r="H63" s="54" t="e">
        <v>#N/A</v>
      </c>
      <c r="I63" s="54" t="e">
        <v>#N/A</v>
      </c>
      <c r="J63" s="54" t="e">
        <v>#N/A</v>
      </c>
      <c r="K63" s="54" t="e">
        <v>#N/A</v>
      </c>
      <c r="L63" s="54" t="e">
        <v>#N/A</v>
      </c>
      <c r="M63" s="54" t="e">
        <v>#N/A</v>
      </c>
      <c r="N63" s="54" t="e">
        <v>#N/A</v>
      </c>
      <c r="O63" s="54" t="e">
        <v>#N/A</v>
      </c>
      <c r="P63" s="54" t="e">
        <v>#N/A</v>
      </c>
      <c r="Q63" s="42"/>
      <c r="R63" s="2"/>
    </row>
    <row r="64" spans="4:19" hidden="1" x14ac:dyDescent="0.35">
      <c r="D64" s="30"/>
      <c r="E64" s="54" t="e">
        <v>#N/A</v>
      </c>
      <c r="F64" s="54" t="e">
        <v>#N/A</v>
      </c>
      <c r="G64" s="54" t="e">
        <v>#N/A</v>
      </c>
      <c r="H64" s="54" t="e">
        <v>#N/A</v>
      </c>
      <c r="I64" s="54" t="e">
        <v>#N/A</v>
      </c>
      <c r="J64" s="54" t="e">
        <v>#N/A</v>
      </c>
      <c r="K64" s="54" t="e">
        <v>#N/A</v>
      </c>
      <c r="L64" s="54" t="e">
        <v>#N/A</v>
      </c>
      <c r="M64" s="54" t="e">
        <v>#N/A</v>
      </c>
      <c r="N64" s="54" t="e">
        <v>#N/A</v>
      </c>
      <c r="O64" s="54" t="e">
        <v>#N/A</v>
      </c>
      <c r="P64" s="54" t="e">
        <v>#N/A</v>
      </c>
      <c r="Q64" s="42"/>
      <c r="R64" s="2"/>
    </row>
    <row r="65" spans="4:19" hidden="1" x14ac:dyDescent="0.35">
      <c r="D65" s="30"/>
      <c r="E65" s="54" t="e">
        <v>#N/A</v>
      </c>
      <c r="F65" s="54" t="e">
        <v>#N/A</v>
      </c>
      <c r="G65" s="54" t="e">
        <v>#N/A</v>
      </c>
      <c r="H65" s="54" t="e">
        <v>#N/A</v>
      </c>
      <c r="I65" s="54" t="e">
        <v>#N/A</v>
      </c>
      <c r="J65" s="54" t="e">
        <v>#N/A</v>
      </c>
      <c r="K65" s="54" t="e">
        <v>#N/A</v>
      </c>
      <c r="L65" s="54" t="e">
        <v>#N/A</v>
      </c>
      <c r="M65" s="54" t="e">
        <v>#N/A</v>
      </c>
      <c r="N65" s="54" t="e">
        <v>#N/A</v>
      </c>
      <c r="O65" s="54" t="e">
        <v>#N/A</v>
      </c>
      <c r="P65" s="54" t="e">
        <v>#N/A</v>
      </c>
      <c r="Q65" s="42"/>
    </row>
    <row r="66" spans="4:19" hidden="1" x14ac:dyDescent="0.35">
      <c r="D66" s="30"/>
      <c r="E66" s="54" t="e">
        <v>#N/A</v>
      </c>
      <c r="F66" s="54" t="e">
        <v>#N/A</v>
      </c>
      <c r="G66" s="54" t="e">
        <v>#N/A</v>
      </c>
      <c r="H66" s="54" t="e">
        <v>#N/A</v>
      </c>
      <c r="I66" s="54" t="e">
        <v>#N/A</v>
      </c>
      <c r="J66" s="54" t="e">
        <v>#N/A</v>
      </c>
      <c r="K66" s="54" t="e">
        <v>#N/A</v>
      </c>
      <c r="L66" s="54" t="e">
        <v>#N/A</v>
      </c>
      <c r="M66" s="54" t="e">
        <v>#N/A</v>
      </c>
      <c r="N66" s="54" t="e">
        <v>#N/A</v>
      </c>
      <c r="O66" s="54" t="e">
        <v>#N/A</v>
      </c>
      <c r="P66" s="54" t="e">
        <v>#N/A</v>
      </c>
      <c r="Q66" s="42"/>
    </row>
    <row r="67" spans="4:19" hidden="1" x14ac:dyDescent="0.35">
      <c r="D67" s="30"/>
      <c r="E67" s="54" t="e">
        <v>#N/A</v>
      </c>
      <c r="F67" s="54" t="e">
        <v>#N/A</v>
      </c>
      <c r="G67" s="54" t="e">
        <v>#N/A</v>
      </c>
      <c r="H67" s="54" t="e">
        <v>#N/A</v>
      </c>
      <c r="I67" s="54" t="e">
        <v>#N/A</v>
      </c>
      <c r="J67" s="54" t="e">
        <v>#N/A</v>
      </c>
      <c r="K67" s="54" t="e">
        <v>#N/A</v>
      </c>
      <c r="L67" s="54" t="e">
        <v>#N/A</v>
      </c>
      <c r="M67" s="54" t="e">
        <v>#N/A</v>
      </c>
      <c r="N67" s="54" t="e">
        <v>#N/A</v>
      </c>
      <c r="O67" s="54" t="e">
        <v>#N/A</v>
      </c>
      <c r="P67" s="54" t="e">
        <v>#N/A</v>
      </c>
      <c r="Q67" s="42"/>
    </row>
    <row r="68" spans="4:19" hidden="1" x14ac:dyDescent="0.35">
      <c r="D68" s="30"/>
      <c r="E68" s="54" t="e">
        <v>#N/A</v>
      </c>
      <c r="F68" s="54" t="e">
        <v>#N/A</v>
      </c>
      <c r="G68" s="54" t="e">
        <v>#N/A</v>
      </c>
      <c r="H68" s="54" t="e">
        <v>#N/A</v>
      </c>
      <c r="I68" s="54" t="e">
        <v>#N/A</v>
      </c>
      <c r="J68" s="54" t="e">
        <v>#N/A</v>
      </c>
      <c r="K68" s="54" t="e">
        <v>#N/A</v>
      </c>
      <c r="L68" s="54" t="e">
        <v>#N/A</v>
      </c>
      <c r="M68" s="54" t="e">
        <v>#N/A</v>
      </c>
      <c r="N68" s="54" t="e">
        <v>#N/A</v>
      </c>
      <c r="O68" s="54" t="e">
        <v>#N/A</v>
      </c>
      <c r="P68" s="54" t="e">
        <v>#N/A</v>
      </c>
      <c r="Q68" s="42"/>
    </row>
    <row r="69" spans="4:19" hidden="1" x14ac:dyDescent="0.35">
      <c r="D69" s="30"/>
      <c r="E69" s="54">
        <v>36.441082650468928</v>
      </c>
      <c r="F69" s="54">
        <v>37.158163950316499</v>
      </c>
      <c r="G69" s="54">
        <v>38.118685487106539</v>
      </c>
      <c r="H69" s="54">
        <v>36.411268277927171</v>
      </c>
      <c r="I69" s="54">
        <v>35.894114673682033</v>
      </c>
      <c r="J69" s="54">
        <v>35.698972707090931</v>
      </c>
      <c r="K69" s="54">
        <v>35.027349750652931</v>
      </c>
      <c r="L69" s="54">
        <v>33.603238866396765</v>
      </c>
      <c r="M69" s="54">
        <v>32.480722777639279</v>
      </c>
      <c r="N69" s="54">
        <v>31.80117945131768</v>
      </c>
      <c r="O69" s="54">
        <v>31.83625828120098</v>
      </c>
      <c r="P69" s="54">
        <v>32.2766968962436</v>
      </c>
      <c r="Q69" s="42"/>
    </row>
    <row r="70" spans="4:19" x14ac:dyDescent="0.35">
      <c r="D70" s="24"/>
      <c r="E70" s="25"/>
      <c r="F70" s="25"/>
      <c r="G70" s="25"/>
      <c r="H70" s="25"/>
      <c r="I70" s="25"/>
      <c r="J70" s="25"/>
      <c r="K70" s="25"/>
      <c r="L70" s="25"/>
      <c r="M70" s="25"/>
      <c r="N70" s="25"/>
      <c r="O70" s="25"/>
      <c r="P70" s="25"/>
      <c r="Q70" s="25"/>
    </row>
    <row r="71" spans="4:19" x14ac:dyDescent="0.35">
      <c r="D71" s="6" t="s">
        <v>80</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x14ac:dyDescent="0.35">
      <c r="D73" s="20" t="s">
        <v>69</v>
      </c>
      <c r="E73" s="27">
        <v>1480</v>
      </c>
      <c r="F73" s="27">
        <v>1391</v>
      </c>
      <c r="G73" s="27">
        <v>1338</v>
      </c>
      <c r="H73" s="27">
        <v>1304</v>
      </c>
      <c r="I73" s="27">
        <v>1247</v>
      </c>
      <c r="J73" s="27">
        <v>1146</v>
      </c>
      <c r="K73" s="27">
        <v>1052</v>
      </c>
      <c r="L73" s="27">
        <v>1011</v>
      </c>
      <c r="M73" s="27">
        <v>1000</v>
      </c>
      <c r="N73" s="27">
        <v>993</v>
      </c>
      <c r="O73" s="27">
        <v>971</v>
      </c>
      <c r="P73" s="27">
        <v>944</v>
      </c>
      <c r="Q73" s="35"/>
      <c r="R73" s="21" t="s">
        <v>8</v>
      </c>
      <c r="S73" s="2" t="s">
        <v>167</v>
      </c>
    </row>
    <row r="74" spans="4:19" x14ac:dyDescent="0.35">
      <c r="D74" s="20" t="s">
        <v>70</v>
      </c>
      <c r="E74" s="27">
        <v>7432</v>
      </c>
      <c r="F74" s="27">
        <v>7130</v>
      </c>
      <c r="G74" s="27">
        <v>6975</v>
      </c>
      <c r="H74" s="27">
        <v>8239</v>
      </c>
      <c r="I74" s="27">
        <v>7564</v>
      </c>
      <c r="J74" s="27">
        <v>5650</v>
      </c>
      <c r="K74" s="27">
        <v>4414</v>
      </c>
      <c r="L74" s="27">
        <v>3525</v>
      </c>
      <c r="M74" s="27">
        <v>2935</v>
      </c>
      <c r="N74" s="27">
        <v>2660</v>
      </c>
      <c r="O74" s="27">
        <v>1720</v>
      </c>
      <c r="P74" s="27">
        <v>672</v>
      </c>
      <c r="Q74" s="35"/>
      <c r="R74" s="21" t="s">
        <v>8</v>
      </c>
      <c r="S74" s="2" t="s">
        <v>167</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39</v>
      </c>
      <c r="E91" s="22"/>
      <c r="F91" s="22"/>
      <c r="G91" s="22"/>
      <c r="H91" s="22"/>
      <c r="I91" s="22"/>
      <c r="J91" s="22"/>
      <c r="K91" s="22"/>
      <c r="L91" s="22"/>
      <c r="M91" s="22"/>
      <c r="N91" s="22"/>
      <c r="O91" s="22"/>
      <c r="P91" s="22"/>
      <c r="Q91" s="41"/>
      <c r="R91" s="21"/>
      <c r="S91" s="2"/>
    </row>
    <row r="92" spans="4:19" ht="15" customHeight="1" x14ac:dyDescent="0.35">
      <c r="D92" s="20" t="s">
        <v>69</v>
      </c>
      <c r="E92" s="54">
        <v>0.47116051929529668</v>
      </c>
      <c r="F92" s="54">
        <v>0.45550850926571768</v>
      </c>
      <c r="G92" s="54">
        <v>0.34858455911087494</v>
      </c>
      <c r="H92" s="54">
        <v>0.36188145052297976</v>
      </c>
      <c r="I92" s="54">
        <v>0.35813985548037269</v>
      </c>
      <c r="J92" s="54">
        <v>0.31177904496582948</v>
      </c>
      <c r="K92" s="54">
        <v>0.26192023383601104</v>
      </c>
      <c r="L92" s="54">
        <v>0.23550733077715089</v>
      </c>
      <c r="M92" s="54">
        <v>0.21490771862562214</v>
      </c>
      <c r="N92" s="54">
        <v>0.21632714415491899</v>
      </c>
      <c r="O92" s="54">
        <v>0.22398457251471701</v>
      </c>
      <c r="P92" s="54">
        <v>0.23301622721056867</v>
      </c>
      <c r="Q92" s="42"/>
      <c r="R92" s="18" t="s">
        <v>8</v>
      </c>
      <c r="S92" s="2"/>
    </row>
    <row r="93" spans="4:19" ht="15" customHeight="1" x14ac:dyDescent="0.35">
      <c r="D93" s="20" t="s">
        <v>70</v>
      </c>
      <c r="E93" s="54">
        <v>2.3659898509477331</v>
      </c>
      <c r="F93" s="54">
        <v>2.3348495119083874</v>
      </c>
      <c r="G93" s="54">
        <v>1.8171728698044489</v>
      </c>
      <c r="H93" s="54">
        <v>2.2864580297997166</v>
      </c>
      <c r="I93" s="54">
        <v>2.1723896285914508</v>
      </c>
      <c r="J93" s="54">
        <v>1.5371305445523005</v>
      </c>
      <c r="K93" s="54">
        <v>1.0989694982434912</v>
      </c>
      <c r="L93" s="54">
        <v>0.82113090107760334</v>
      </c>
      <c r="M93" s="54">
        <v>0.63075415416620106</v>
      </c>
      <c r="N93" s="54">
        <v>0.57948660972012545</v>
      </c>
      <c r="O93" s="54">
        <v>0.39675948993338128</v>
      </c>
      <c r="P93" s="54">
        <v>0.16587595835328617</v>
      </c>
      <c r="Q93" s="42"/>
      <c r="R93" s="18"/>
      <c r="S93" s="2"/>
    </row>
    <row r="94" spans="4:19" ht="15" hidden="1" customHeight="1" x14ac:dyDescent="0.35">
      <c r="D94" s="49"/>
      <c r="E94" s="54" t="e">
        <v>#N/A</v>
      </c>
      <c r="F94" s="54" t="e">
        <v>#N/A</v>
      </c>
      <c r="G94" s="54" t="e">
        <v>#N/A</v>
      </c>
      <c r="H94" s="54" t="e">
        <v>#N/A</v>
      </c>
      <c r="I94" s="54" t="e">
        <v>#N/A</v>
      </c>
      <c r="J94" s="54" t="e">
        <v>#N/A</v>
      </c>
      <c r="K94" s="54" t="e">
        <v>#N/A</v>
      </c>
      <c r="L94" s="54" t="e">
        <v>#N/A</v>
      </c>
      <c r="M94" s="54" t="e">
        <v>#N/A</v>
      </c>
      <c r="N94" s="54" t="e">
        <v>#N/A</v>
      </c>
      <c r="O94" s="54" t="e">
        <v>#N/A</v>
      </c>
      <c r="P94" s="54" t="e">
        <v>#N/A</v>
      </c>
      <c r="Q94" s="42"/>
      <c r="R94" s="18" t="s">
        <v>8</v>
      </c>
      <c r="S94" s="2"/>
    </row>
    <row r="95" spans="4:19" ht="15" hidden="1" customHeight="1" x14ac:dyDescent="0.35">
      <c r="D95" s="49"/>
      <c r="E95" s="54" t="e">
        <v>#N/A</v>
      </c>
      <c r="F95" s="54" t="e">
        <v>#N/A</v>
      </c>
      <c r="G95" s="54" t="e">
        <v>#N/A</v>
      </c>
      <c r="H95" s="54" t="e">
        <v>#N/A</v>
      </c>
      <c r="I95" s="54" t="e">
        <v>#N/A</v>
      </c>
      <c r="J95" s="54" t="e">
        <v>#N/A</v>
      </c>
      <c r="K95" s="54" t="e">
        <v>#N/A</v>
      </c>
      <c r="L95" s="54" t="e">
        <v>#N/A</v>
      </c>
      <c r="M95" s="54" t="e">
        <v>#N/A</v>
      </c>
      <c r="N95" s="54" t="e">
        <v>#N/A</v>
      </c>
      <c r="O95" s="54" t="e">
        <v>#N/A</v>
      </c>
      <c r="P95" s="54" t="e">
        <v>#N/A</v>
      </c>
      <c r="Q95" s="42"/>
      <c r="R95" s="18" t="s">
        <v>8</v>
      </c>
      <c r="S95" s="2"/>
    </row>
    <row r="96" spans="4:19" hidden="1" x14ac:dyDescent="0.35">
      <c r="D96" s="30"/>
      <c r="E96" s="54" t="e">
        <v>#N/A</v>
      </c>
      <c r="F96" s="54" t="e">
        <v>#N/A</v>
      </c>
      <c r="G96" s="54" t="e">
        <v>#N/A</v>
      </c>
      <c r="H96" s="54" t="e">
        <v>#N/A</v>
      </c>
      <c r="I96" s="54" t="e">
        <v>#N/A</v>
      </c>
      <c r="J96" s="54" t="e">
        <v>#N/A</v>
      </c>
      <c r="K96" s="54" t="e">
        <v>#N/A</v>
      </c>
      <c r="L96" s="54" t="e">
        <v>#N/A</v>
      </c>
      <c r="M96" s="54" t="e">
        <v>#N/A</v>
      </c>
      <c r="N96" s="54" t="e">
        <v>#N/A</v>
      </c>
      <c r="O96" s="54" t="e">
        <v>#N/A</v>
      </c>
      <c r="P96" s="54" t="e">
        <v>#N/A</v>
      </c>
      <c r="Q96" s="42"/>
      <c r="R96" s="2"/>
    </row>
    <row r="97" spans="4:18" hidden="1" x14ac:dyDescent="0.35">
      <c r="D97" s="30"/>
      <c r="E97" s="54" t="e">
        <v>#N/A</v>
      </c>
      <c r="F97" s="54" t="e">
        <v>#N/A</v>
      </c>
      <c r="G97" s="54" t="e">
        <v>#N/A</v>
      </c>
      <c r="H97" s="54" t="e">
        <v>#N/A</v>
      </c>
      <c r="I97" s="54" t="e">
        <v>#N/A</v>
      </c>
      <c r="J97" s="54" t="e">
        <v>#N/A</v>
      </c>
      <c r="K97" s="54" t="e">
        <v>#N/A</v>
      </c>
      <c r="L97" s="54" t="e">
        <v>#N/A</v>
      </c>
      <c r="M97" s="54" t="e">
        <v>#N/A</v>
      </c>
      <c r="N97" s="54" t="e">
        <v>#N/A</v>
      </c>
      <c r="O97" s="54" t="e">
        <v>#N/A</v>
      </c>
      <c r="P97" s="54" t="e">
        <v>#N/A</v>
      </c>
      <c r="Q97" s="42"/>
      <c r="R97" s="2"/>
    </row>
    <row r="98" spans="4:18" hidden="1" x14ac:dyDescent="0.35">
      <c r="D98" s="30"/>
      <c r="E98" s="54" t="e">
        <v>#N/A</v>
      </c>
      <c r="F98" s="54" t="e">
        <v>#N/A</v>
      </c>
      <c r="G98" s="54" t="e">
        <v>#N/A</v>
      </c>
      <c r="H98" s="54" t="e">
        <v>#N/A</v>
      </c>
      <c r="I98" s="54" t="e">
        <v>#N/A</v>
      </c>
      <c r="J98" s="54" t="e">
        <v>#N/A</v>
      </c>
      <c r="K98" s="54" t="e">
        <v>#N/A</v>
      </c>
      <c r="L98" s="54" t="e">
        <v>#N/A</v>
      </c>
      <c r="M98" s="54" t="e">
        <v>#N/A</v>
      </c>
      <c r="N98" s="54" t="e">
        <v>#N/A</v>
      </c>
      <c r="O98" s="54" t="e">
        <v>#N/A</v>
      </c>
      <c r="P98" s="54" t="e">
        <v>#N/A</v>
      </c>
      <c r="Q98" s="42"/>
      <c r="R98" s="2"/>
    </row>
    <row r="99" spans="4:18" hidden="1" x14ac:dyDescent="0.35">
      <c r="D99" s="30"/>
      <c r="E99" s="54" t="e">
        <v>#N/A</v>
      </c>
      <c r="F99" s="54" t="e">
        <v>#N/A</v>
      </c>
      <c r="G99" s="54" t="e">
        <v>#N/A</v>
      </c>
      <c r="H99" s="54" t="e">
        <v>#N/A</v>
      </c>
      <c r="I99" s="54" t="e">
        <v>#N/A</v>
      </c>
      <c r="J99" s="54" t="e">
        <v>#N/A</v>
      </c>
      <c r="K99" s="54" t="e">
        <v>#N/A</v>
      </c>
      <c r="L99" s="54" t="e">
        <v>#N/A</v>
      </c>
      <c r="M99" s="54" t="e">
        <v>#N/A</v>
      </c>
      <c r="N99" s="54" t="e">
        <v>#N/A</v>
      </c>
      <c r="O99" s="54" t="e">
        <v>#N/A</v>
      </c>
      <c r="P99" s="54" t="e">
        <v>#N/A</v>
      </c>
      <c r="Q99" s="42"/>
      <c r="R99" s="2"/>
    </row>
    <row r="100" spans="4:18" hidden="1" x14ac:dyDescent="0.35">
      <c r="D100" s="30"/>
      <c r="E100" s="54" t="e">
        <v>#N/A</v>
      </c>
      <c r="F100" s="54" t="e">
        <v>#N/A</v>
      </c>
      <c r="G100" s="54" t="e">
        <v>#N/A</v>
      </c>
      <c r="H100" s="54" t="e">
        <v>#N/A</v>
      </c>
      <c r="I100" s="54" t="e">
        <v>#N/A</v>
      </c>
      <c r="J100" s="54" t="e">
        <v>#N/A</v>
      </c>
      <c r="K100" s="54" t="e">
        <v>#N/A</v>
      </c>
      <c r="L100" s="54" t="e">
        <v>#N/A</v>
      </c>
      <c r="M100" s="54" t="e">
        <v>#N/A</v>
      </c>
      <c r="N100" s="54" t="e">
        <v>#N/A</v>
      </c>
      <c r="O100" s="54" t="e">
        <v>#N/A</v>
      </c>
      <c r="P100" s="54" t="e">
        <v>#N/A</v>
      </c>
      <c r="Q100" s="42"/>
      <c r="R100" s="2"/>
    </row>
    <row r="101" spans="4:18" hidden="1" x14ac:dyDescent="0.35">
      <c r="D101" s="30"/>
      <c r="E101" s="54" t="e">
        <v>#N/A</v>
      </c>
      <c r="F101" s="54" t="e">
        <v>#N/A</v>
      </c>
      <c r="G101" s="54" t="e">
        <v>#N/A</v>
      </c>
      <c r="H101" s="54" t="e">
        <v>#N/A</v>
      </c>
      <c r="I101" s="54" t="e">
        <v>#N/A</v>
      </c>
      <c r="J101" s="54" t="e">
        <v>#N/A</v>
      </c>
      <c r="K101" s="54" t="e">
        <v>#N/A</v>
      </c>
      <c r="L101" s="54" t="e">
        <v>#N/A</v>
      </c>
      <c r="M101" s="54" t="e">
        <v>#N/A</v>
      </c>
      <c r="N101" s="54" t="e">
        <v>#N/A</v>
      </c>
      <c r="O101" s="54" t="e">
        <v>#N/A</v>
      </c>
      <c r="P101" s="54" t="e">
        <v>#N/A</v>
      </c>
      <c r="Q101" s="42"/>
      <c r="R101" s="2"/>
    </row>
    <row r="102" spans="4:18" hidden="1" x14ac:dyDescent="0.35">
      <c r="D102" s="30"/>
      <c r="E102" s="54" t="e">
        <v>#N/A</v>
      </c>
      <c r="F102" s="54" t="e">
        <v>#N/A</v>
      </c>
      <c r="G102" s="54" t="e">
        <v>#N/A</v>
      </c>
      <c r="H102" s="54" t="e">
        <v>#N/A</v>
      </c>
      <c r="I102" s="54" t="e">
        <v>#N/A</v>
      </c>
      <c r="J102" s="54" t="e">
        <v>#N/A</v>
      </c>
      <c r="K102" s="54" t="e">
        <v>#N/A</v>
      </c>
      <c r="L102" s="54" t="e">
        <v>#N/A</v>
      </c>
      <c r="M102" s="54" t="e">
        <v>#N/A</v>
      </c>
      <c r="N102" s="54" t="e">
        <v>#N/A</v>
      </c>
      <c r="O102" s="54" t="e">
        <v>#N/A</v>
      </c>
      <c r="P102" s="54" t="e">
        <v>#N/A</v>
      </c>
      <c r="Q102" s="42"/>
      <c r="R102" s="2"/>
    </row>
    <row r="103" spans="4:18" hidden="1" x14ac:dyDescent="0.35">
      <c r="D103" s="30"/>
      <c r="E103" s="54" t="e">
        <v>#N/A</v>
      </c>
      <c r="F103" s="54" t="e">
        <v>#N/A</v>
      </c>
      <c r="G103" s="54" t="e">
        <v>#N/A</v>
      </c>
      <c r="H103" s="54" t="e">
        <v>#N/A</v>
      </c>
      <c r="I103" s="54" t="e">
        <v>#N/A</v>
      </c>
      <c r="J103" s="54" t="e">
        <v>#N/A</v>
      </c>
      <c r="K103" s="54" t="e">
        <v>#N/A</v>
      </c>
      <c r="L103" s="54" t="e">
        <v>#N/A</v>
      </c>
      <c r="M103" s="54" t="e">
        <v>#N/A</v>
      </c>
      <c r="N103" s="54" t="e">
        <v>#N/A</v>
      </c>
      <c r="O103" s="54" t="e">
        <v>#N/A</v>
      </c>
      <c r="P103" s="54" t="e">
        <v>#N/A</v>
      </c>
      <c r="Q103" s="42"/>
      <c r="R103" s="2"/>
    </row>
    <row r="104" spans="4:18" hidden="1" x14ac:dyDescent="0.35">
      <c r="D104" s="30"/>
      <c r="E104" s="54" t="e">
        <v>#N/A</v>
      </c>
      <c r="F104" s="54" t="e">
        <v>#N/A</v>
      </c>
      <c r="G104" s="54" t="e">
        <v>#N/A</v>
      </c>
      <c r="H104" s="54" t="e">
        <v>#N/A</v>
      </c>
      <c r="I104" s="54" t="e">
        <v>#N/A</v>
      </c>
      <c r="J104" s="54" t="e">
        <v>#N/A</v>
      </c>
      <c r="K104" s="54" t="e">
        <v>#N/A</v>
      </c>
      <c r="L104" s="54" t="e">
        <v>#N/A</v>
      </c>
      <c r="M104" s="54" t="e">
        <v>#N/A</v>
      </c>
      <c r="N104" s="54" t="e">
        <v>#N/A</v>
      </c>
      <c r="O104" s="54" t="e">
        <v>#N/A</v>
      </c>
      <c r="P104" s="54" t="e">
        <v>#N/A</v>
      </c>
      <c r="Q104" s="42"/>
      <c r="R104" s="2"/>
    </row>
    <row r="105" spans="4:18" hidden="1" x14ac:dyDescent="0.35">
      <c r="D105" s="30"/>
      <c r="E105" s="54" t="e">
        <v>#N/A</v>
      </c>
      <c r="F105" s="54" t="e">
        <v>#N/A</v>
      </c>
      <c r="G105" s="54" t="e">
        <v>#N/A</v>
      </c>
      <c r="H105" s="54" t="e">
        <v>#N/A</v>
      </c>
      <c r="I105" s="54" t="e">
        <v>#N/A</v>
      </c>
      <c r="J105" s="54" t="e">
        <v>#N/A</v>
      </c>
      <c r="K105" s="54" t="e">
        <v>#N/A</v>
      </c>
      <c r="L105" s="54" t="e">
        <v>#N/A</v>
      </c>
      <c r="M105" s="54" t="e">
        <v>#N/A</v>
      </c>
      <c r="N105" s="54" t="e">
        <v>#N/A</v>
      </c>
      <c r="O105" s="54" t="e">
        <v>#N/A</v>
      </c>
      <c r="P105" s="54" t="e">
        <v>#N/A</v>
      </c>
      <c r="Q105" s="42"/>
      <c r="R105" s="2"/>
    </row>
    <row r="106" spans="4:18" hidden="1" x14ac:dyDescent="0.35">
      <c r="D106" s="30"/>
      <c r="E106" s="54" t="e">
        <v>#N/A</v>
      </c>
      <c r="F106" s="54" t="e">
        <v>#N/A</v>
      </c>
      <c r="G106" s="54" t="e">
        <v>#N/A</v>
      </c>
      <c r="H106" s="54" t="e">
        <v>#N/A</v>
      </c>
      <c r="I106" s="54" t="e">
        <v>#N/A</v>
      </c>
      <c r="J106" s="54" t="e">
        <v>#N/A</v>
      </c>
      <c r="K106" s="54" t="e">
        <v>#N/A</v>
      </c>
      <c r="L106" s="54" t="e">
        <v>#N/A</v>
      </c>
      <c r="M106" s="54" t="e">
        <v>#N/A</v>
      </c>
      <c r="N106" s="54" t="e">
        <v>#N/A</v>
      </c>
      <c r="O106" s="54" t="e">
        <v>#N/A</v>
      </c>
      <c r="P106" s="54" t="e">
        <v>#N/A</v>
      </c>
      <c r="Q106" s="42"/>
      <c r="R106" s="2"/>
    </row>
    <row r="107" spans="4:18" hidden="1" x14ac:dyDescent="0.35">
      <c r="D107" s="30"/>
      <c r="E107" s="54" t="e">
        <v>#N/A</v>
      </c>
      <c r="F107" s="54" t="e">
        <v>#N/A</v>
      </c>
      <c r="G107" s="54" t="e">
        <v>#N/A</v>
      </c>
      <c r="H107" s="54" t="e">
        <v>#N/A</v>
      </c>
      <c r="I107" s="54" t="e">
        <v>#N/A</v>
      </c>
      <c r="J107" s="54" t="e">
        <v>#N/A</v>
      </c>
      <c r="K107" s="54" t="e">
        <v>#N/A</v>
      </c>
      <c r="L107" s="54" t="e">
        <v>#N/A</v>
      </c>
      <c r="M107" s="54" t="e">
        <v>#N/A</v>
      </c>
      <c r="N107" s="54" t="e">
        <v>#N/A</v>
      </c>
      <c r="O107" s="54" t="e">
        <v>#N/A</v>
      </c>
      <c r="P107" s="54" t="e">
        <v>#N/A</v>
      </c>
      <c r="Q107" s="42"/>
    </row>
    <row r="108" spans="4:18" hidden="1" x14ac:dyDescent="0.35">
      <c r="D108" s="30"/>
      <c r="E108" s="54" t="e">
        <v>#N/A</v>
      </c>
      <c r="F108" s="54" t="e">
        <v>#N/A</v>
      </c>
      <c r="G108" s="54" t="e">
        <v>#N/A</v>
      </c>
      <c r="H108" s="54" t="e">
        <v>#N/A</v>
      </c>
      <c r="I108" s="54" t="e">
        <v>#N/A</v>
      </c>
      <c r="J108" s="54" t="e">
        <v>#N/A</v>
      </c>
      <c r="K108" s="54" t="e">
        <v>#N/A</v>
      </c>
      <c r="L108" s="54" t="e">
        <v>#N/A</v>
      </c>
      <c r="M108" s="54" t="e">
        <v>#N/A</v>
      </c>
      <c r="N108" s="54" t="e">
        <v>#N/A</v>
      </c>
      <c r="O108" s="54" t="e">
        <v>#N/A</v>
      </c>
      <c r="P108" s="54" t="e">
        <v>#N/A</v>
      </c>
      <c r="Q108" s="42"/>
    </row>
    <row r="109" spans="4:18" hidden="1" x14ac:dyDescent="0.35">
      <c r="D109" s="30"/>
      <c r="E109" s="54">
        <v>0</v>
      </c>
      <c r="F109" s="54">
        <v>0</v>
      </c>
      <c r="G109" s="54">
        <v>0</v>
      </c>
      <c r="H109" s="54">
        <v>0</v>
      </c>
      <c r="I109" s="54">
        <v>0</v>
      </c>
      <c r="J109" s="54">
        <v>0</v>
      </c>
      <c r="K109" s="54">
        <v>0</v>
      </c>
      <c r="L109" s="54">
        <v>0</v>
      </c>
      <c r="M109" s="54">
        <v>0</v>
      </c>
      <c r="N109" s="54">
        <v>0</v>
      </c>
      <c r="O109" s="54">
        <v>0</v>
      </c>
      <c r="P109" s="54">
        <v>0</v>
      </c>
      <c r="Q109" s="42"/>
    </row>
    <row r="110" spans="4:18" hidden="1" x14ac:dyDescent="0.35">
      <c r="D110" s="30"/>
      <c r="E110" s="54">
        <v>0</v>
      </c>
      <c r="F110" s="54">
        <v>0</v>
      </c>
      <c r="G110" s="54">
        <v>0</v>
      </c>
      <c r="H110" s="54">
        <v>0</v>
      </c>
      <c r="I110" s="54">
        <v>0</v>
      </c>
      <c r="J110" s="54">
        <v>0</v>
      </c>
      <c r="K110" s="54">
        <v>0</v>
      </c>
      <c r="L110" s="54">
        <v>0</v>
      </c>
      <c r="M110" s="54">
        <v>0</v>
      </c>
      <c r="N110" s="54">
        <v>0</v>
      </c>
      <c r="O110" s="54">
        <v>0</v>
      </c>
      <c r="P110" s="54">
        <v>0</v>
      </c>
      <c r="Q110" s="42"/>
    </row>
    <row r="111" spans="4:18" hidden="1" x14ac:dyDescent="0.35">
      <c r="D111" s="30"/>
      <c r="E111" s="54">
        <v>1.4999475333960381E-4</v>
      </c>
      <c r="F111" s="54">
        <v>1.4916463121026342E-4</v>
      </c>
      <c r="G111" s="54">
        <v>9.0815541741795999E-5</v>
      </c>
      <c r="H111" s="54">
        <v>1.004280553931103E-4</v>
      </c>
      <c r="I111" s="54">
        <v>1.0285818450962489E-4</v>
      </c>
      <c r="J111" s="54">
        <v>8.4822140383773747E-5</v>
      </c>
      <c r="K111" s="54">
        <v>6.5211225183185083E-5</v>
      </c>
      <c r="L111" s="54">
        <v>5.4860240207495909E-5</v>
      </c>
      <c r="M111" s="54">
        <v>4.6185327524869577E-5</v>
      </c>
      <c r="N111" s="54">
        <v>4.7127324570214602E-5</v>
      </c>
      <c r="O111" s="54">
        <v>5.1667444618538132E-5</v>
      </c>
      <c r="P111" s="54">
        <v>5.7517544643482371E-5</v>
      </c>
      <c r="Q111" s="42"/>
    </row>
    <row r="112" spans="4:18" x14ac:dyDescent="0.35">
      <c r="D112" s="24"/>
      <c r="E112" s="25"/>
      <c r="F112" s="25"/>
      <c r="G112" s="25"/>
      <c r="H112" s="25"/>
      <c r="I112" s="25"/>
      <c r="J112" s="25"/>
      <c r="K112" s="25"/>
      <c r="L112" s="25"/>
      <c r="M112" s="25"/>
      <c r="N112" s="25"/>
      <c r="O112" s="25"/>
      <c r="P112" s="25"/>
      <c r="Q112" s="25"/>
    </row>
    <row r="113" spans="4:17" x14ac:dyDescent="0.35">
      <c r="D113" s="123" t="s">
        <v>41</v>
      </c>
      <c r="E113" s="123"/>
      <c r="F113" s="123"/>
      <c r="G113" s="123"/>
      <c r="H113" s="123"/>
      <c r="I113" s="123"/>
      <c r="J113" s="123"/>
      <c r="K113" s="123"/>
      <c r="L113" s="123"/>
      <c r="M113" s="30"/>
      <c r="N113" s="73"/>
      <c r="O113" s="73"/>
      <c r="P113" s="30"/>
      <c r="Q113" s="12"/>
    </row>
    <row r="114" spans="4:17" ht="129.65" customHeight="1" x14ac:dyDescent="0.35">
      <c r="D114" s="125" t="s">
        <v>164</v>
      </c>
      <c r="E114" s="125"/>
      <c r="F114" s="125"/>
      <c r="G114" s="125"/>
      <c r="H114" s="125"/>
      <c r="I114" s="125"/>
      <c r="J114" s="125"/>
      <c r="K114" s="125"/>
      <c r="L114" s="125"/>
      <c r="M114" s="81"/>
      <c r="N114" s="72"/>
      <c r="O114" s="72"/>
      <c r="P114" s="29"/>
      <c r="Q114" s="12"/>
    </row>
    <row r="115" spans="4:17" ht="25.15" customHeight="1" x14ac:dyDescent="0.35">
      <c r="D115" s="127"/>
      <c r="E115" s="127"/>
      <c r="F115" s="127"/>
      <c r="G115" s="127"/>
      <c r="H115" s="127"/>
      <c r="I115" s="127"/>
      <c r="J115" s="127"/>
      <c r="K115" s="127"/>
      <c r="L115" s="127"/>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3" t="s">
        <v>54</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103</v>
      </c>
      <c r="E3" s="13"/>
      <c r="F3" s="13"/>
      <c r="G3" s="13"/>
      <c r="H3" s="13"/>
      <c r="I3" s="13"/>
      <c r="J3" s="13" t="s">
        <v>104</v>
      </c>
      <c r="L3" s="13"/>
      <c r="M3" s="13"/>
      <c r="N3" s="13"/>
      <c r="O3" s="13"/>
      <c r="P3" s="13"/>
      <c r="Q3" s="13"/>
      <c r="R3" s="13"/>
    </row>
    <row r="4" spans="4:18" ht="15.5" x14ac:dyDescent="0.35">
      <c r="D4" s="28" t="s">
        <v>156</v>
      </c>
      <c r="E4" s="28"/>
      <c r="F4" s="28"/>
      <c r="G4" s="28"/>
      <c r="H4" s="28"/>
      <c r="I4" s="28"/>
      <c r="J4" s="28" t="str">
        <f>S39</f>
        <v>individual recipients, total over the year</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26" t="s">
        <v>157</v>
      </c>
      <c r="E24" s="126"/>
      <c r="F24" s="126"/>
      <c r="G24" s="126"/>
      <c r="H24" s="126"/>
      <c r="I24" s="126"/>
      <c r="J24" s="126"/>
      <c r="K24" s="126"/>
      <c r="L24" s="126"/>
      <c r="M24" s="80"/>
      <c r="N24" s="74"/>
      <c r="O24" s="74"/>
      <c r="P24" s="31"/>
      <c r="Q24" s="12"/>
    </row>
    <row r="25" spans="4:18" x14ac:dyDescent="0.35">
      <c r="D25" s="12"/>
      <c r="E25" s="12"/>
      <c r="F25" s="12"/>
      <c r="G25" s="12"/>
      <c r="H25" s="12"/>
      <c r="I25" s="12"/>
      <c r="J25" s="12"/>
      <c r="K25" s="12"/>
      <c r="L25" s="12"/>
      <c r="M25" s="12"/>
      <c r="N25" s="12"/>
      <c r="O25" s="12"/>
      <c r="P25" s="12"/>
      <c r="Q25" s="12"/>
    </row>
    <row r="26" spans="4:18" ht="15.5" x14ac:dyDescent="0.35">
      <c r="D26" s="33" t="s">
        <v>54</v>
      </c>
      <c r="E26" s="33"/>
      <c r="F26" s="33"/>
      <c r="G26" s="33"/>
      <c r="H26" s="33"/>
      <c r="I26" s="33"/>
      <c r="J26" s="33"/>
      <c r="K26" s="33"/>
      <c r="L26" s="33"/>
      <c r="M26" s="33"/>
      <c r="N26" s="33"/>
      <c r="O26" s="33"/>
      <c r="P26" s="33"/>
      <c r="Q26" s="12"/>
    </row>
    <row r="27" spans="4:18" x14ac:dyDescent="0.35">
      <c r="D27" s="34" t="s">
        <v>161</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48</v>
      </c>
      <c r="R28" s="12"/>
    </row>
    <row r="29" spans="4:18" x14ac:dyDescent="0.35">
      <c r="D29" s="16" t="s">
        <v>1</v>
      </c>
      <c r="E29" s="56"/>
      <c r="F29" s="56"/>
      <c r="G29" s="56"/>
      <c r="H29" s="56"/>
      <c r="I29" s="56"/>
      <c r="J29" s="56"/>
      <c r="K29" s="56"/>
      <c r="L29" s="56"/>
      <c r="M29" s="56"/>
      <c r="N29" s="56"/>
      <c r="O29" s="56"/>
      <c r="P29" s="56"/>
      <c r="Q29" s="37"/>
      <c r="R29" s="12"/>
    </row>
    <row r="30" spans="4:18" x14ac:dyDescent="0.35">
      <c r="D30" s="30" t="s">
        <v>49</v>
      </c>
      <c r="E30" s="23">
        <v>304618.46875</v>
      </c>
      <c r="F30" s="23">
        <v>294325.28125</v>
      </c>
      <c r="G30" s="23">
        <v>301001.59375</v>
      </c>
      <c r="H30" s="23">
        <v>282799.15625</v>
      </c>
      <c r="I30" s="23">
        <v>292067.625</v>
      </c>
      <c r="J30" s="23">
        <v>308159.625</v>
      </c>
      <c r="K30" s="23">
        <v>292670</v>
      </c>
      <c r="L30" s="23">
        <v>298940.75</v>
      </c>
      <c r="M30" s="23">
        <v>286484.59375</v>
      </c>
      <c r="N30" s="23">
        <v>326614.28125</v>
      </c>
      <c r="O30" s="23">
        <v>322447.25</v>
      </c>
      <c r="P30" s="23">
        <v>320673.03125</v>
      </c>
      <c r="Q30" s="38"/>
      <c r="R30" s="18"/>
    </row>
    <row r="31" spans="4:18" x14ac:dyDescent="0.35">
      <c r="D31" s="30" t="s">
        <v>79</v>
      </c>
      <c r="E31" s="23">
        <v>490983.125</v>
      </c>
      <c r="F31" s="23">
        <v>466369.1875</v>
      </c>
      <c r="G31" s="23">
        <v>486620.59375</v>
      </c>
      <c r="H31" s="23">
        <v>448165.65625</v>
      </c>
      <c r="I31" s="23">
        <v>492560.1875</v>
      </c>
      <c r="J31" s="23">
        <v>509368.5625</v>
      </c>
      <c r="K31" s="23">
        <v>480346.53125</v>
      </c>
      <c r="L31" s="23">
        <v>498822.09375</v>
      </c>
      <c r="M31" s="23">
        <v>502332.59375</v>
      </c>
      <c r="N31" s="23">
        <v>560289.375</v>
      </c>
      <c r="O31" s="23">
        <v>518431.375</v>
      </c>
      <c r="P31" s="23">
        <v>541012.6875</v>
      </c>
      <c r="Q31" s="38"/>
      <c r="R31" s="18"/>
    </row>
    <row r="32" spans="4:18" x14ac:dyDescent="0.35">
      <c r="D32" s="30" t="s">
        <v>50</v>
      </c>
      <c r="E32" s="23">
        <v>801098.375</v>
      </c>
      <c r="F32" s="23">
        <v>774073.75</v>
      </c>
      <c r="G32" s="23">
        <v>796878.1875</v>
      </c>
      <c r="H32" s="23">
        <v>741988.6875</v>
      </c>
      <c r="I32" s="23">
        <v>766057.1875</v>
      </c>
      <c r="J32" s="23">
        <v>808668.0625</v>
      </c>
      <c r="K32" s="23">
        <v>764309.9375</v>
      </c>
      <c r="L32" s="23">
        <v>778955.625</v>
      </c>
      <c r="M32" s="23">
        <v>748200.125</v>
      </c>
      <c r="N32" s="23">
        <v>854389.0625</v>
      </c>
      <c r="O32" s="23">
        <v>829533.875</v>
      </c>
      <c r="P32" s="23">
        <v>829132.9375</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84</v>
      </c>
      <c r="E34" s="17"/>
      <c r="F34" s="17"/>
      <c r="G34" s="17"/>
      <c r="H34" s="17"/>
      <c r="I34" s="17"/>
      <c r="J34" s="17"/>
      <c r="K34" s="17"/>
      <c r="L34" s="17"/>
      <c r="M34" s="17"/>
      <c r="N34" s="17"/>
      <c r="O34" s="17"/>
      <c r="P34" s="17"/>
      <c r="Q34" s="37"/>
      <c r="R34" s="12"/>
    </row>
    <row r="35" spans="2:19" x14ac:dyDescent="0.35">
      <c r="D35" s="58" t="s">
        <v>87</v>
      </c>
      <c r="E35" s="27">
        <v>139539</v>
      </c>
      <c r="F35" s="27">
        <v>159785</v>
      </c>
      <c r="G35" s="27">
        <v>170314</v>
      </c>
      <c r="H35" s="27">
        <v>159450</v>
      </c>
      <c r="I35" s="27">
        <v>119928</v>
      </c>
      <c r="J35" s="27">
        <v>133713</v>
      </c>
      <c r="K35" s="27">
        <v>143161</v>
      </c>
      <c r="L35" s="27">
        <v>152839</v>
      </c>
      <c r="M35" s="27">
        <v>168447</v>
      </c>
      <c r="N35" s="27">
        <v>182173</v>
      </c>
      <c r="O35" s="27">
        <v>184986</v>
      </c>
      <c r="P35" s="27">
        <v>172447</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47" t="s">
        <v>90</v>
      </c>
      <c r="E39" s="27" t="s">
        <v>135</v>
      </c>
      <c r="F39" s="27" t="s">
        <v>135</v>
      </c>
      <c r="G39" s="27" t="s">
        <v>135</v>
      </c>
      <c r="H39" s="27" t="s">
        <v>135</v>
      </c>
      <c r="I39" s="27">
        <v>119928</v>
      </c>
      <c r="J39" s="27">
        <v>133713</v>
      </c>
      <c r="K39" s="27">
        <v>143161</v>
      </c>
      <c r="L39" s="27">
        <v>152839</v>
      </c>
      <c r="M39" s="27">
        <v>168447</v>
      </c>
      <c r="N39" s="27">
        <v>182173</v>
      </c>
      <c r="O39" s="27">
        <v>184986</v>
      </c>
      <c r="P39" s="27">
        <v>172447</v>
      </c>
      <c r="Q39" s="38">
        <v>172447</v>
      </c>
      <c r="R39" s="21" t="s">
        <v>8</v>
      </c>
      <c r="S39" s="2" t="s">
        <v>168</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3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30"/>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30"/>
      <c r="E56" s="27"/>
      <c r="F56" s="27"/>
      <c r="G56" s="27"/>
      <c r="H56" s="27"/>
      <c r="I56" s="27"/>
      <c r="J56" s="27"/>
      <c r="K56" s="27"/>
      <c r="L56" s="27"/>
      <c r="M56" s="27"/>
      <c r="N56" s="27"/>
      <c r="O56" s="27"/>
      <c r="P56" s="27"/>
      <c r="Q56" s="38"/>
      <c r="R56" s="21"/>
      <c r="S56" s="2"/>
    </row>
    <row r="57" spans="4:19" x14ac:dyDescent="0.35">
      <c r="D57" s="17" t="s">
        <v>39</v>
      </c>
      <c r="E57" s="57"/>
      <c r="F57" s="57"/>
      <c r="G57" s="57"/>
      <c r="H57" s="57"/>
      <c r="I57" s="57"/>
      <c r="J57" s="57"/>
      <c r="K57" s="57"/>
      <c r="L57" s="57"/>
      <c r="M57" s="57"/>
      <c r="N57" s="57"/>
      <c r="O57" s="57"/>
      <c r="P57" s="57"/>
      <c r="Q57" s="41"/>
      <c r="R57" s="21"/>
      <c r="S57" s="2"/>
    </row>
    <row r="58" spans="4:19" ht="15" customHeight="1" x14ac:dyDescent="0.35">
      <c r="D58" s="30" t="s">
        <v>90</v>
      </c>
      <c r="E58" s="51" t="s">
        <v>43</v>
      </c>
      <c r="F58" s="51" t="s">
        <v>43</v>
      </c>
      <c r="G58" s="51" t="s">
        <v>43</v>
      </c>
      <c r="H58" s="51" t="s">
        <v>43</v>
      </c>
      <c r="I58" s="54">
        <v>100</v>
      </c>
      <c r="J58" s="54">
        <v>100</v>
      </c>
      <c r="K58" s="54">
        <v>100</v>
      </c>
      <c r="L58" s="54">
        <v>100</v>
      </c>
      <c r="M58" s="54">
        <v>100</v>
      </c>
      <c r="N58" s="54">
        <v>100</v>
      </c>
      <c r="O58" s="54">
        <v>100</v>
      </c>
      <c r="P58" s="54">
        <v>100</v>
      </c>
      <c r="Q58" s="42"/>
      <c r="R58" s="18" t="s">
        <v>8</v>
      </c>
      <c r="S58" s="2"/>
    </row>
    <row r="59" spans="4:19" hidden="1" x14ac:dyDescent="0.35">
      <c r="D59" s="30">
        <v>0</v>
      </c>
      <c r="E59" s="54" t="e">
        <v>#N/A</v>
      </c>
      <c r="F59" s="54" t="e">
        <v>#N/A</v>
      </c>
      <c r="G59" s="54" t="e">
        <v>#N/A</v>
      </c>
      <c r="H59" s="54" t="e">
        <v>#N/A</v>
      </c>
      <c r="I59" s="54" t="e">
        <v>#N/A</v>
      </c>
      <c r="J59" s="54" t="e">
        <v>#N/A</v>
      </c>
      <c r="K59" s="54" t="e">
        <v>#N/A</v>
      </c>
      <c r="L59" s="54" t="e">
        <v>#N/A</v>
      </c>
      <c r="M59" s="54" t="e">
        <v>#N/A</v>
      </c>
      <c r="N59" s="54" t="e">
        <v>#N/A</v>
      </c>
      <c r="O59" s="54" t="e">
        <v>#N/A</v>
      </c>
      <c r="P59" s="54" t="e">
        <v>#N/A</v>
      </c>
      <c r="Q59" s="42"/>
      <c r="R59" s="2"/>
    </row>
    <row r="60" spans="4:19" hidden="1" x14ac:dyDescent="0.35">
      <c r="D60" s="30">
        <v>0</v>
      </c>
      <c r="E60" s="54" t="e">
        <v>#N/A</v>
      </c>
      <c r="F60" s="54" t="e">
        <v>#N/A</v>
      </c>
      <c r="G60" s="54" t="e">
        <v>#N/A</v>
      </c>
      <c r="H60" s="54" t="e">
        <v>#N/A</v>
      </c>
      <c r="I60" s="54" t="e">
        <v>#N/A</v>
      </c>
      <c r="J60" s="54" t="e">
        <v>#N/A</v>
      </c>
      <c r="K60" s="54" t="e">
        <v>#N/A</v>
      </c>
      <c r="L60" s="54" t="e">
        <v>#N/A</v>
      </c>
      <c r="M60" s="54" t="e">
        <v>#N/A</v>
      </c>
      <c r="N60" s="54" t="e">
        <v>#N/A</v>
      </c>
      <c r="O60" s="54" t="e">
        <v>#N/A</v>
      </c>
      <c r="P60" s="54" t="e">
        <v>#N/A</v>
      </c>
      <c r="Q60" s="42"/>
      <c r="R60" s="2"/>
    </row>
    <row r="61" spans="4:19" hidden="1" x14ac:dyDescent="0.35">
      <c r="D61" s="30">
        <v>0</v>
      </c>
      <c r="E61" s="54" t="e">
        <v>#N/A</v>
      </c>
      <c r="F61" s="54" t="e">
        <v>#N/A</v>
      </c>
      <c r="G61" s="54" t="e">
        <v>#N/A</v>
      </c>
      <c r="H61" s="54" t="e">
        <v>#N/A</v>
      </c>
      <c r="I61" s="54" t="e">
        <v>#N/A</v>
      </c>
      <c r="J61" s="54" t="e">
        <v>#N/A</v>
      </c>
      <c r="K61" s="54" t="e">
        <v>#N/A</v>
      </c>
      <c r="L61" s="54" t="e">
        <v>#N/A</v>
      </c>
      <c r="M61" s="54" t="e">
        <v>#N/A</v>
      </c>
      <c r="N61" s="54" t="e">
        <v>#N/A</v>
      </c>
      <c r="O61" s="54" t="e">
        <v>#N/A</v>
      </c>
      <c r="P61" s="54" t="e">
        <v>#N/A</v>
      </c>
      <c r="Q61" s="42"/>
      <c r="R61" s="2"/>
    </row>
    <row r="62" spans="4:19" hidden="1" x14ac:dyDescent="0.35">
      <c r="D62" s="30">
        <v>0</v>
      </c>
      <c r="E62" s="54" t="e">
        <v>#N/A</v>
      </c>
      <c r="F62" s="54" t="e">
        <v>#N/A</v>
      </c>
      <c r="G62" s="54" t="e">
        <v>#N/A</v>
      </c>
      <c r="H62" s="54" t="e">
        <v>#N/A</v>
      </c>
      <c r="I62" s="54" t="e">
        <v>#N/A</v>
      </c>
      <c r="J62" s="54" t="e">
        <v>#N/A</v>
      </c>
      <c r="K62" s="54" t="e">
        <v>#N/A</v>
      </c>
      <c r="L62" s="54" t="e">
        <v>#N/A</v>
      </c>
      <c r="M62" s="54" t="e">
        <v>#N/A</v>
      </c>
      <c r="N62" s="54" t="e">
        <v>#N/A</v>
      </c>
      <c r="O62" s="54" t="e">
        <v>#N/A</v>
      </c>
      <c r="P62" s="54" t="e">
        <v>#N/A</v>
      </c>
      <c r="Q62" s="42"/>
      <c r="R62" s="2"/>
    </row>
    <row r="63" spans="4:19" hidden="1" x14ac:dyDescent="0.35">
      <c r="D63" s="30">
        <v>0</v>
      </c>
      <c r="E63" s="54" t="e">
        <v>#N/A</v>
      </c>
      <c r="F63" s="54" t="e">
        <v>#N/A</v>
      </c>
      <c r="G63" s="54" t="e">
        <v>#N/A</v>
      </c>
      <c r="H63" s="54" t="e">
        <v>#N/A</v>
      </c>
      <c r="I63" s="54" t="e">
        <v>#N/A</v>
      </c>
      <c r="J63" s="54" t="e">
        <v>#N/A</v>
      </c>
      <c r="K63" s="54" t="e">
        <v>#N/A</v>
      </c>
      <c r="L63" s="54" t="e">
        <v>#N/A</v>
      </c>
      <c r="M63" s="54" t="e">
        <v>#N/A</v>
      </c>
      <c r="N63" s="54" t="e">
        <v>#N/A</v>
      </c>
      <c r="O63" s="54" t="e">
        <v>#N/A</v>
      </c>
      <c r="P63" s="54" t="e">
        <v>#N/A</v>
      </c>
      <c r="Q63" s="42"/>
      <c r="R63" s="2"/>
    </row>
    <row r="64" spans="4:19" hidden="1" x14ac:dyDescent="0.35">
      <c r="D64" s="30">
        <v>0</v>
      </c>
      <c r="E64" s="54" t="e">
        <v>#N/A</v>
      </c>
      <c r="F64" s="54" t="e">
        <v>#N/A</v>
      </c>
      <c r="G64" s="54" t="e">
        <v>#N/A</v>
      </c>
      <c r="H64" s="54" t="e">
        <v>#N/A</v>
      </c>
      <c r="I64" s="54" t="e">
        <v>#N/A</v>
      </c>
      <c r="J64" s="54" t="e">
        <v>#N/A</v>
      </c>
      <c r="K64" s="54" t="e">
        <v>#N/A</v>
      </c>
      <c r="L64" s="54" t="e">
        <v>#N/A</v>
      </c>
      <c r="M64" s="54" t="e">
        <v>#N/A</v>
      </c>
      <c r="N64" s="54" t="e">
        <v>#N/A</v>
      </c>
      <c r="O64" s="54" t="e">
        <v>#N/A</v>
      </c>
      <c r="P64" s="54" t="e">
        <v>#N/A</v>
      </c>
      <c r="Q64" s="42"/>
      <c r="R64" s="2"/>
    </row>
    <row r="65" spans="4:19" hidden="1" x14ac:dyDescent="0.35">
      <c r="D65" s="30">
        <v>0</v>
      </c>
      <c r="E65" s="54" t="e">
        <v>#N/A</v>
      </c>
      <c r="F65" s="54" t="e">
        <v>#N/A</v>
      </c>
      <c r="G65" s="54" t="e">
        <v>#N/A</v>
      </c>
      <c r="H65" s="54" t="e">
        <v>#N/A</v>
      </c>
      <c r="I65" s="54" t="e">
        <v>#N/A</v>
      </c>
      <c r="J65" s="54" t="e">
        <v>#N/A</v>
      </c>
      <c r="K65" s="54" t="e">
        <v>#N/A</v>
      </c>
      <c r="L65" s="54" t="e">
        <v>#N/A</v>
      </c>
      <c r="M65" s="54" t="e">
        <v>#N/A</v>
      </c>
      <c r="N65" s="54" t="e">
        <v>#N/A</v>
      </c>
      <c r="O65" s="54" t="e">
        <v>#N/A</v>
      </c>
      <c r="P65" s="54" t="e">
        <v>#N/A</v>
      </c>
      <c r="Q65" s="42"/>
      <c r="R65" s="2"/>
    </row>
    <row r="66" spans="4:19" hidden="1" x14ac:dyDescent="0.35">
      <c r="D66" s="30">
        <v>0</v>
      </c>
      <c r="E66" s="54" t="e">
        <v>#N/A</v>
      </c>
      <c r="F66" s="54" t="e">
        <v>#N/A</v>
      </c>
      <c r="G66" s="54" t="e">
        <v>#N/A</v>
      </c>
      <c r="H66" s="54" t="e">
        <v>#N/A</v>
      </c>
      <c r="I66" s="54" t="e">
        <v>#N/A</v>
      </c>
      <c r="J66" s="54" t="e">
        <v>#N/A</v>
      </c>
      <c r="K66" s="54" t="e">
        <v>#N/A</v>
      </c>
      <c r="L66" s="54" t="e">
        <v>#N/A</v>
      </c>
      <c r="M66" s="54" t="e">
        <v>#N/A</v>
      </c>
      <c r="N66" s="54" t="e">
        <v>#N/A</v>
      </c>
      <c r="O66" s="54" t="e">
        <v>#N/A</v>
      </c>
      <c r="P66" s="54" t="e">
        <v>#N/A</v>
      </c>
      <c r="Q66" s="42"/>
      <c r="R66" s="2"/>
    </row>
    <row r="67" spans="4:19" hidden="1" x14ac:dyDescent="0.35">
      <c r="D67" s="30">
        <v>0</v>
      </c>
      <c r="E67" s="54" t="e">
        <v>#N/A</v>
      </c>
      <c r="F67" s="54" t="e">
        <v>#N/A</v>
      </c>
      <c r="G67" s="54" t="e">
        <v>#N/A</v>
      </c>
      <c r="H67" s="54" t="e">
        <v>#N/A</v>
      </c>
      <c r="I67" s="54" t="e">
        <v>#N/A</v>
      </c>
      <c r="J67" s="54" t="e">
        <v>#N/A</v>
      </c>
      <c r="K67" s="54" t="e">
        <v>#N/A</v>
      </c>
      <c r="L67" s="54" t="e">
        <v>#N/A</v>
      </c>
      <c r="M67" s="54" t="e">
        <v>#N/A</v>
      </c>
      <c r="N67" s="54" t="e">
        <v>#N/A</v>
      </c>
      <c r="O67" s="54" t="e">
        <v>#N/A</v>
      </c>
      <c r="P67" s="54" t="e">
        <v>#N/A</v>
      </c>
      <c r="Q67" s="42"/>
      <c r="R67" s="2"/>
    </row>
    <row r="68" spans="4:19" hidden="1" x14ac:dyDescent="0.35">
      <c r="D68" s="30">
        <v>0</v>
      </c>
      <c r="E68" s="54" t="e">
        <v>#N/A</v>
      </c>
      <c r="F68" s="54" t="e">
        <v>#N/A</v>
      </c>
      <c r="G68" s="54" t="e">
        <v>#N/A</v>
      </c>
      <c r="H68" s="54" t="e">
        <v>#N/A</v>
      </c>
      <c r="I68" s="54" t="e">
        <v>#N/A</v>
      </c>
      <c r="J68" s="54" t="e">
        <v>#N/A</v>
      </c>
      <c r="K68" s="54" t="e">
        <v>#N/A</v>
      </c>
      <c r="L68" s="54" t="e">
        <v>#N/A</v>
      </c>
      <c r="M68" s="54" t="e">
        <v>#N/A</v>
      </c>
      <c r="N68" s="54" t="e">
        <v>#N/A</v>
      </c>
      <c r="O68" s="54" t="e">
        <v>#N/A</v>
      </c>
      <c r="P68" s="54" t="e">
        <v>#N/A</v>
      </c>
      <c r="Q68" s="42"/>
      <c r="R68" s="2"/>
    </row>
    <row r="69" spans="4:19" hidden="1" x14ac:dyDescent="0.35">
      <c r="D69" s="30"/>
      <c r="E69" s="54" t="e">
        <v>#N/A</v>
      </c>
      <c r="F69" s="54" t="e">
        <v>#N/A</v>
      </c>
      <c r="G69" s="54" t="e">
        <v>#N/A</v>
      </c>
      <c r="H69" s="54" t="e">
        <v>#N/A</v>
      </c>
      <c r="I69" s="54" t="e">
        <v>#N/A</v>
      </c>
      <c r="J69" s="54" t="e">
        <v>#N/A</v>
      </c>
      <c r="K69" s="54" t="e">
        <v>#N/A</v>
      </c>
      <c r="L69" s="54" t="e">
        <v>#N/A</v>
      </c>
      <c r="M69" s="54" t="e">
        <v>#N/A</v>
      </c>
      <c r="N69" s="54" t="e">
        <v>#N/A</v>
      </c>
      <c r="O69" s="54" t="e">
        <v>#N/A</v>
      </c>
      <c r="P69" s="54" t="e">
        <v>#N/A</v>
      </c>
      <c r="Q69" s="42"/>
      <c r="R69" s="2"/>
    </row>
    <row r="70" spans="4:19" hidden="1" x14ac:dyDescent="0.35">
      <c r="D70" s="30"/>
      <c r="E70" s="54" t="e">
        <v>#N/A</v>
      </c>
      <c r="F70" s="54" t="e">
        <v>#N/A</v>
      </c>
      <c r="G70" s="54" t="e">
        <v>#N/A</v>
      </c>
      <c r="H70" s="54" t="e">
        <v>#N/A</v>
      </c>
      <c r="I70" s="54" t="e">
        <v>#N/A</v>
      </c>
      <c r="J70" s="54" t="e">
        <v>#N/A</v>
      </c>
      <c r="K70" s="54" t="e">
        <v>#N/A</v>
      </c>
      <c r="L70" s="54" t="e">
        <v>#N/A</v>
      </c>
      <c r="M70" s="54" t="e">
        <v>#N/A</v>
      </c>
      <c r="N70" s="54" t="e">
        <v>#N/A</v>
      </c>
      <c r="O70" s="54" t="e">
        <v>#N/A</v>
      </c>
      <c r="P70" s="54" t="e">
        <v>#N/A</v>
      </c>
      <c r="Q70" s="42"/>
    </row>
    <row r="71" spans="4:19" hidden="1" x14ac:dyDescent="0.35">
      <c r="D71" s="30"/>
      <c r="E71" s="54" t="e">
        <v>#N/A</v>
      </c>
      <c r="F71" s="54" t="e">
        <v>#N/A</v>
      </c>
      <c r="G71" s="54" t="e">
        <v>#N/A</v>
      </c>
      <c r="H71" s="54" t="e">
        <v>#N/A</v>
      </c>
      <c r="I71" s="54" t="e">
        <v>#N/A</v>
      </c>
      <c r="J71" s="54" t="e">
        <v>#N/A</v>
      </c>
      <c r="K71" s="54" t="e">
        <v>#N/A</v>
      </c>
      <c r="L71" s="54" t="e">
        <v>#N/A</v>
      </c>
      <c r="M71" s="54" t="e">
        <v>#N/A</v>
      </c>
      <c r="N71" s="54" t="e">
        <v>#N/A</v>
      </c>
      <c r="O71" s="54" t="e">
        <v>#N/A</v>
      </c>
      <c r="P71" s="54" t="e">
        <v>#N/A</v>
      </c>
      <c r="Q71" s="42"/>
    </row>
    <row r="72" spans="4:19" hidden="1" x14ac:dyDescent="0.35">
      <c r="D72" s="30"/>
      <c r="E72" s="54" t="e">
        <v>#N/A</v>
      </c>
      <c r="F72" s="54" t="e">
        <v>#N/A</v>
      </c>
      <c r="G72" s="54" t="e">
        <v>#N/A</v>
      </c>
      <c r="H72" s="54" t="e">
        <v>#N/A</v>
      </c>
      <c r="I72" s="54" t="e">
        <v>#N/A</v>
      </c>
      <c r="J72" s="54" t="e">
        <v>#N/A</v>
      </c>
      <c r="K72" s="54" t="e">
        <v>#N/A</v>
      </c>
      <c r="L72" s="54" t="e">
        <v>#N/A</v>
      </c>
      <c r="M72" s="54" t="e">
        <v>#N/A</v>
      </c>
      <c r="N72" s="54" t="e">
        <v>#N/A</v>
      </c>
      <c r="O72" s="54" t="e">
        <v>#N/A</v>
      </c>
      <c r="P72" s="54" t="e">
        <v>#N/A</v>
      </c>
      <c r="Q72" s="42"/>
    </row>
    <row r="73" spans="4:19" hidden="1" x14ac:dyDescent="0.35">
      <c r="D73" s="30"/>
      <c r="E73" s="54" t="e">
        <v>#N/A</v>
      </c>
      <c r="F73" s="54" t="e">
        <v>#N/A</v>
      </c>
      <c r="G73" s="54" t="e">
        <v>#N/A</v>
      </c>
      <c r="H73" s="54" t="e">
        <v>#N/A</v>
      </c>
      <c r="I73" s="54" t="e">
        <v>#N/A</v>
      </c>
      <c r="J73" s="54" t="e">
        <v>#N/A</v>
      </c>
      <c r="K73" s="54" t="e">
        <v>#N/A</v>
      </c>
      <c r="L73" s="54" t="e">
        <v>#N/A</v>
      </c>
      <c r="M73" s="54" t="e">
        <v>#N/A</v>
      </c>
      <c r="N73" s="54" t="e">
        <v>#N/A</v>
      </c>
      <c r="O73" s="54" t="e">
        <v>#N/A</v>
      </c>
      <c r="P73" s="54" t="e">
        <v>#N/A</v>
      </c>
      <c r="Q73" s="42"/>
    </row>
    <row r="74" spans="4:19" hidden="1" x14ac:dyDescent="0.35">
      <c r="D74" s="30"/>
      <c r="E74" s="54" t="e">
        <v>#N/A</v>
      </c>
      <c r="F74" s="54" t="e">
        <v>#N/A</v>
      </c>
      <c r="G74" s="54" t="e">
        <v>#N/A</v>
      </c>
      <c r="H74" s="54" t="e">
        <v>#N/A</v>
      </c>
      <c r="I74" s="54" t="e">
        <v>#N/A</v>
      </c>
      <c r="J74" s="54" t="e">
        <v>#N/A</v>
      </c>
      <c r="K74" s="54" t="e">
        <v>#N/A</v>
      </c>
      <c r="L74" s="54" t="e">
        <v>#N/A</v>
      </c>
      <c r="M74" s="54" t="e">
        <v>#N/A</v>
      </c>
      <c r="N74" s="54" t="e">
        <v>#N/A</v>
      </c>
      <c r="O74" s="54" t="e">
        <v>#N/A</v>
      </c>
      <c r="P74" s="54" t="e">
        <v>#N/A</v>
      </c>
      <c r="Q74" s="42"/>
    </row>
    <row r="75" spans="4:19" x14ac:dyDescent="0.35">
      <c r="D75" s="24"/>
      <c r="E75" s="25"/>
      <c r="F75" s="25"/>
      <c r="G75" s="25"/>
      <c r="H75" s="25"/>
      <c r="I75" s="25"/>
      <c r="J75" s="25"/>
      <c r="K75" s="25"/>
      <c r="L75" s="25"/>
      <c r="M75" s="25"/>
      <c r="N75" s="25"/>
      <c r="O75" s="25"/>
      <c r="P75" s="25"/>
      <c r="Q75" s="25"/>
    </row>
    <row r="76" spans="4:19" x14ac:dyDescent="0.35">
      <c r="D76" s="6" t="s">
        <v>80</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78" t="s">
        <v>78</v>
      </c>
      <c r="E78" s="27">
        <v>139539</v>
      </c>
      <c r="F78" s="27">
        <v>159785</v>
      </c>
      <c r="G78" s="27">
        <v>170314</v>
      </c>
      <c r="H78" s="27">
        <v>159450</v>
      </c>
      <c r="I78" s="27" t="s">
        <v>135</v>
      </c>
      <c r="J78" s="27" t="s">
        <v>135</v>
      </c>
      <c r="K78" s="27" t="s">
        <v>135</v>
      </c>
      <c r="L78" s="27" t="s">
        <v>135</v>
      </c>
      <c r="M78" s="27" t="s">
        <v>135</v>
      </c>
      <c r="N78" s="27" t="s">
        <v>135</v>
      </c>
      <c r="O78" s="27" t="s">
        <v>135</v>
      </c>
      <c r="P78" s="27" t="s">
        <v>135</v>
      </c>
      <c r="Q78" s="35"/>
      <c r="R78" s="21" t="s">
        <v>8</v>
      </c>
      <c r="S78" s="2" t="s">
        <v>167</v>
      </c>
    </row>
    <row r="79" spans="4:19" x14ac:dyDescent="0.35">
      <c r="D79" s="78" t="s">
        <v>72</v>
      </c>
      <c r="E79" s="27">
        <v>56286</v>
      </c>
      <c r="F79" s="27">
        <v>58336</v>
      </c>
      <c r="G79" s="27">
        <v>56922</v>
      </c>
      <c r="H79" s="27">
        <v>57628</v>
      </c>
      <c r="I79" s="27">
        <v>48931</v>
      </c>
      <c r="J79" s="27">
        <v>49970</v>
      </c>
      <c r="K79" s="27">
        <v>48243</v>
      </c>
      <c r="L79" s="27">
        <v>45602</v>
      </c>
      <c r="M79" s="27">
        <v>45381</v>
      </c>
      <c r="N79" s="27">
        <v>43992</v>
      </c>
      <c r="O79" s="27">
        <v>42237</v>
      </c>
      <c r="P79" s="27">
        <v>40240</v>
      </c>
      <c r="Q79" s="35"/>
      <c r="R79" s="21" t="s">
        <v>8</v>
      </c>
      <c r="S79" s="2" t="s">
        <v>169</v>
      </c>
    </row>
    <row r="80" spans="4:19" x14ac:dyDescent="0.35">
      <c r="D80" s="78" t="s">
        <v>71</v>
      </c>
      <c r="E80" s="27">
        <v>7510</v>
      </c>
      <c r="F80" s="27">
        <v>7972</v>
      </c>
      <c r="G80" s="27">
        <v>9204</v>
      </c>
      <c r="H80" s="27">
        <v>9810</v>
      </c>
      <c r="I80" s="27">
        <v>10635</v>
      </c>
      <c r="J80" s="27">
        <v>10774</v>
      </c>
      <c r="K80" s="27">
        <v>10972</v>
      </c>
      <c r="L80" s="27">
        <v>10561</v>
      </c>
      <c r="M80" s="27">
        <v>10451</v>
      </c>
      <c r="N80" s="27">
        <v>10808</v>
      </c>
      <c r="O80" s="27">
        <v>11105</v>
      </c>
      <c r="P80" s="27">
        <v>9722</v>
      </c>
      <c r="Q80" s="35"/>
      <c r="R80" s="21" t="s">
        <v>8</v>
      </c>
      <c r="S80" s="2" t="s">
        <v>169</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3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3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3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3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3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3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3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30"/>
      <c r="E97" s="23"/>
      <c r="F97" s="23"/>
      <c r="G97" s="23"/>
      <c r="H97" s="23"/>
      <c r="I97" s="23"/>
      <c r="J97" s="23"/>
      <c r="K97" s="23"/>
      <c r="L97" s="23"/>
      <c r="M97" s="23"/>
      <c r="N97" s="23"/>
      <c r="O97" s="23"/>
      <c r="P97" s="23"/>
      <c r="Q97" s="38"/>
      <c r="R97" s="21"/>
      <c r="S97" s="2"/>
    </row>
    <row r="98" spans="4:19" x14ac:dyDescent="0.35">
      <c r="D98" s="17" t="s">
        <v>39</v>
      </c>
      <c r="E98" s="22"/>
      <c r="F98" s="22"/>
      <c r="G98" s="22"/>
      <c r="H98" s="22"/>
      <c r="I98" s="22"/>
      <c r="J98" s="22"/>
      <c r="K98" s="22"/>
      <c r="L98" s="22"/>
      <c r="M98" s="22"/>
      <c r="N98" s="22"/>
      <c r="O98" s="22"/>
      <c r="P98" s="22"/>
      <c r="Q98" s="41"/>
      <c r="R98" s="21"/>
      <c r="S98" s="2"/>
    </row>
    <row r="99" spans="4:19" ht="15" customHeight="1" x14ac:dyDescent="0.35">
      <c r="D99" s="48" t="s">
        <v>78</v>
      </c>
      <c r="E99" s="51">
        <v>100</v>
      </c>
      <c r="F99" s="51">
        <v>100</v>
      </c>
      <c r="G99" s="51">
        <v>100</v>
      </c>
      <c r="H99" s="51">
        <v>100</v>
      </c>
      <c r="I99" s="51" t="s">
        <v>43</v>
      </c>
      <c r="J99" s="51" t="s">
        <v>43</v>
      </c>
      <c r="K99" s="51" t="s">
        <v>43</v>
      </c>
      <c r="L99" s="51" t="s">
        <v>43</v>
      </c>
      <c r="M99" s="51" t="s">
        <v>43</v>
      </c>
      <c r="N99" s="51" t="s">
        <v>43</v>
      </c>
      <c r="O99" s="51" t="s">
        <v>43</v>
      </c>
      <c r="P99" s="51" t="s">
        <v>43</v>
      </c>
      <c r="Q99" s="42"/>
      <c r="R99" s="18"/>
      <c r="S99" s="2"/>
    </row>
    <row r="100" spans="4:19" ht="15" customHeight="1" x14ac:dyDescent="0.35">
      <c r="D100" s="48" t="s">
        <v>72</v>
      </c>
      <c r="E100" s="51">
        <v>40.337110055253369</v>
      </c>
      <c r="F100" s="51">
        <v>36.509059048095878</v>
      </c>
      <c r="G100" s="51">
        <v>33.421797386004677</v>
      </c>
      <c r="H100" s="51">
        <v>36.141737221699593</v>
      </c>
      <c r="I100" s="51">
        <v>40.800313521446199</v>
      </c>
      <c r="J100" s="51">
        <v>37.37108583309027</v>
      </c>
      <c r="K100" s="51">
        <v>33.698423453314803</v>
      </c>
      <c r="L100" s="51">
        <v>29.836625468630391</v>
      </c>
      <c r="M100" s="51">
        <v>26.940818180199109</v>
      </c>
      <c r="N100" s="51">
        <v>24.148474252496253</v>
      </c>
      <c r="O100" s="51">
        <v>22.832538678602702</v>
      </c>
      <c r="P100" s="51">
        <v>23.33470573567531</v>
      </c>
      <c r="Q100" s="42"/>
      <c r="R100" s="18"/>
      <c r="S100" s="2"/>
    </row>
    <row r="101" spans="4:19" ht="15" customHeight="1" x14ac:dyDescent="0.35">
      <c r="D101" s="48" t="s">
        <v>71</v>
      </c>
      <c r="E101" s="51">
        <v>5.3820078974336925</v>
      </c>
      <c r="F101" s="51">
        <v>4.9892042432018027</v>
      </c>
      <c r="G101" s="51">
        <v>5.4041358901793162</v>
      </c>
      <c r="H101" s="51">
        <v>6.1523988711194733</v>
      </c>
      <c r="I101" s="51">
        <v>8.8678206924154495</v>
      </c>
      <c r="J101" s="51">
        <v>8.0575561089796803</v>
      </c>
      <c r="K101" s="51">
        <v>7.6640984625701138</v>
      </c>
      <c r="L101" s="51">
        <v>6.9098855658568823</v>
      </c>
      <c r="M101" s="51">
        <v>6.2043253961186604</v>
      </c>
      <c r="N101" s="51">
        <v>5.9328220976763841</v>
      </c>
      <c r="O101" s="51">
        <v>6.0031569956645363</v>
      </c>
      <c r="P101" s="51">
        <v>5.6376741839521713</v>
      </c>
      <c r="Q101" s="42"/>
      <c r="R101" s="18" t="s">
        <v>8</v>
      </c>
      <c r="S101" s="2"/>
    </row>
    <row r="102" spans="4:19" hidden="1" x14ac:dyDescent="0.35">
      <c r="D102" s="30">
        <v>0</v>
      </c>
      <c r="E102" s="51" t="e">
        <v>#N/A</v>
      </c>
      <c r="F102" s="51" t="e">
        <v>#N/A</v>
      </c>
      <c r="G102" s="51" t="e">
        <v>#N/A</v>
      </c>
      <c r="H102" s="51" t="e">
        <v>#N/A</v>
      </c>
      <c r="I102" s="51" t="e">
        <v>#N/A</v>
      </c>
      <c r="J102" s="51" t="e">
        <v>#N/A</v>
      </c>
      <c r="K102" s="51" t="e">
        <v>#N/A</v>
      </c>
      <c r="L102" s="51" t="e">
        <v>#N/A</v>
      </c>
      <c r="M102" s="51" t="e">
        <v>#N/A</v>
      </c>
      <c r="N102" s="51" t="e">
        <v>#N/A</v>
      </c>
      <c r="O102" s="51" t="e">
        <v>#N/A</v>
      </c>
      <c r="P102" s="51" t="e">
        <v>#N/A</v>
      </c>
      <c r="Q102" s="42"/>
      <c r="R102" s="2"/>
    </row>
    <row r="103" spans="4:19" hidden="1" x14ac:dyDescent="0.35">
      <c r="D103" s="30">
        <v>0</v>
      </c>
      <c r="E103" s="51" t="e">
        <v>#N/A</v>
      </c>
      <c r="F103" s="51" t="e">
        <v>#N/A</v>
      </c>
      <c r="G103" s="51" t="e">
        <v>#N/A</v>
      </c>
      <c r="H103" s="51" t="e">
        <v>#N/A</v>
      </c>
      <c r="I103" s="51" t="e">
        <v>#N/A</v>
      </c>
      <c r="J103" s="51" t="e">
        <v>#N/A</v>
      </c>
      <c r="K103" s="51" t="e">
        <v>#N/A</v>
      </c>
      <c r="L103" s="51" t="e">
        <v>#N/A</v>
      </c>
      <c r="M103" s="51" t="e">
        <v>#N/A</v>
      </c>
      <c r="N103" s="51" t="e">
        <v>#N/A</v>
      </c>
      <c r="O103" s="51" t="e">
        <v>#N/A</v>
      </c>
      <c r="P103" s="51" t="e">
        <v>#N/A</v>
      </c>
      <c r="Q103" s="42"/>
      <c r="R103" s="2"/>
    </row>
    <row r="104" spans="4:19" hidden="1" x14ac:dyDescent="0.35">
      <c r="D104" s="30">
        <v>0</v>
      </c>
      <c r="E104" s="51" t="e">
        <v>#N/A</v>
      </c>
      <c r="F104" s="51" t="e">
        <v>#N/A</v>
      </c>
      <c r="G104" s="51" t="e">
        <v>#N/A</v>
      </c>
      <c r="H104" s="51" t="e">
        <v>#N/A</v>
      </c>
      <c r="I104" s="51" t="e">
        <v>#N/A</v>
      </c>
      <c r="J104" s="51" t="e">
        <v>#N/A</v>
      </c>
      <c r="K104" s="51" t="e">
        <v>#N/A</v>
      </c>
      <c r="L104" s="51" t="e">
        <v>#N/A</v>
      </c>
      <c r="M104" s="51" t="e">
        <v>#N/A</v>
      </c>
      <c r="N104" s="51" t="e">
        <v>#N/A</v>
      </c>
      <c r="O104" s="51" t="e">
        <v>#N/A</v>
      </c>
      <c r="P104" s="51" t="e">
        <v>#N/A</v>
      </c>
      <c r="Q104" s="42"/>
      <c r="R104" s="2"/>
    </row>
    <row r="105" spans="4:19" hidden="1" x14ac:dyDescent="0.35">
      <c r="D105" s="30">
        <v>0</v>
      </c>
      <c r="E105" s="51" t="e">
        <v>#N/A</v>
      </c>
      <c r="F105" s="51" t="e">
        <v>#N/A</v>
      </c>
      <c r="G105" s="51" t="e">
        <v>#N/A</v>
      </c>
      <c r="H105" s="51" t="e">
        <v>#N/A</v>
      </c>
      <c r="I105" s="51" t="e">
        <v>#N/A</v>
      </c>
      <c r="J105" s="51" t="e">
        <v>#N/A</v>
      </c>
      <c r="K105" s="51" t="e">
        <v>#N/A</v>
      </c>
      <c r="L105" s="51" t="e">
        <v>#N/A</v>
      </c>
      <c r="M105" s="51" t="e">
        <v>#N/A</v>
      </c>
      <c r="N105" s="51" t="e">
        <v>#N/A</v>
      </c>
      <c r="O105" s="51" t="e">
        <v>#N/A</v>
      </c>
      <c r="P105" s="51" t="e">
        <v>#N/A</v>
      </c>
      <c r="Q105" s="42"/>
      <c r="R105" s="2"/>
    </row>
    <row r="106" spans="4:19" hidden="1" x14ac:dyDescent="0.35">
      <c r="D106" s="30">
        <v>0</v>
      </c>
      <c r="E106" s="51" t="e">
        <v>#N/A</v>
      </c>
      <c r="F106" s="51" t="e">
        <v>#N/A</v>
      </c>
      <c r="G106" s="51" t="e">
        <v>#N/A</v>
      </c>
      <c r="H106" s="51" t="e">
        <v>#N/A</v>
      </c>
      <c r="I106" s="51" t="e">
        <v>#N/A</v>
      </c>
      <c r="J106" s="51" t="e">
        <v>#N/A</v>
      </c>
      <c r="K106" s="51" t="e">
        <v>#N/A</v>
      </c>
      <c r="L106" s="51" t="e">
        <v>#N/A</v>
      </c>
      <c r="M106" s="51" t="e">
        <v>#N/A</v>
      </c>
      <c r="N106" s="51" t="e">
        <v>#N/A</v>
      </c>
      <c r="O106" s="51" t="e">
        <v>#N/A</v>
      </c>
      <c r="P106" s="51" t="e">
        <v>#N/A</v>
      </c>
      <c r="Q106" s="42"/>
      <c r="R106" s="2"/>
    </row>
    <row r="107" spans="4:19" hidden="1" x14ac:dyDescent="0.35">
      <c r="D107" s="30">
        <v>0</v>
      </c>
      <c r="E107" s="51" t="e">
        <v>#N/A</v>
      </c>
      <c r="F107" s="51" t="e">
        <v>#N/A</v>
      </c>
      <c r="G107" s="51" t="e">
        <v>#N/A</v>
      </c>
      <c r="H107" s="51" t="e">
        <v>#N/A</v>
      </c>
      <c r="I107" s="51" t="e">
        <v>#N/A</v>
      </c>
      <c r="J107" s="51" t="e">
        <v>#N/A</v>
      </c>
      <c r="K107" s="51" t="e">
        <v>#N/A</v>
      </c>
      <c r="L107" s="51" t="e">
        <v>#N/A</v>
      </c>
      <c r="M107" s="51" t="e">
        <v>#N/A</v>
      </c>
      <c r="N107" s="51" t="e">
        <v>#N/A</v>
      </c>
      <c r="O107" s="51" t="e">
        <v>#N/A</v>
      </c>
      <c r="P107" s="51" t="e">
        <v>#N/A</v>
      </c>
      <c r="Q107" s="42"/>
      <c r="R107" s="2"/>
    </row>
    <row r="108" spans="4:19" hidden="1" x14ac:dyDescent="0.35">
      <c r="D108" s="30">
        <v>0</v>
      </c>
      <c r="E108" s="51" t="e">
        <v>#N/A</v>
      </c>
      <c r="F108" s="51" t="e">
        <v>#N/A</v>
      </c>
      <c r="G108" s="51" t="e">
        <v>#N/A</v>
      </c>
      <c r="H108" s="51" t="e">
        <v>#N/A</v>
      </c>
      <c r="I108" s="51" t="e">
        <v>#N/A</v>
      </c>
      <c r="J108" s="51" t="e">
        <v>#N/A</v>
      </c>
      <c r="K108" s="51" t="e">
        <v>#N/A</v>
      </c>
      <c r="L108" s="51" t="e">
        <v>#N/A</v>
      </c>
      <c r="M108" s="51" t="e">
        <v>#N/A</v>
      </c>
      <c r="N108" s="51" t="e">
        <v>#N/A</v>
      </c>
      <c r="O108" s="51" t="e">
        <v>#N/A</v>
      </c>
      <c r="P108" s="51" t="e">
        <v>#N/A</v>
      </c>
      <c r="Q108" s="42"/>
      <c r="R108" s="2"/>
    </row>
    <row r="109" spans="4:19" hidden="1" x14ac:dyDescent="0.35">
      <c r="D109" s="30">
        <v>0</v>
      </c>
      <c r="E109" s="51" t="e">
        <v>#N/A</v>
      </c>
      <c r="F109" s="51" t="e">
        <v>#N/A</v>
      </c>
      <c r="G109" s="51" t="e">
        <v>#N/A</v>
      </c>
      <c r="H109" s="51" t="e">
        <v>#N/A</v>
      </c>
      <c r="I109" s="51" t="e">
        <v>#N/A</v>
      </c>
      <c r="J109" s="51" t="e">
        <v>#N/A</v>
      </c>
      <c r="K109" s="51" t="e">
        <v>#N/A</v>
      </c>
      <c r="L109" s="51" t="e">
        <v>#N/A</v>
      </c>
      <c r="M109" s="51" t="e">
        <v>#N/A</v>
      </c>
      <c r="N109" s="51" t="e">
        <v>#N/A</v>
      </c>
      <c r="O109" s="51" t="e">
        <v>#N/A</v>
      </c>
      <c r="P109" s="51" t="e">
        <v>#N/A</v>
      </c>
      <c r="Q109" s="42"/>
      <c r="R109" s="2"/>
    </row>
    <row r="110" spans="4:19" hidden="1" x14ac:dyDescent="0.35">
      <c r="D110" s="30">
        <v>0</v>
      </c>
      <c r="E110" s="51" t="e">
        <v>#N/A</v>
      </c>
      <c r="F110" s="51" t="e">
        <v>#N/A</v>
      </c>
      <c r="G110" s="51" t="e">
        <v>#N/A</v>
      </c>
      <c r="H110" s="51" t="e">
        <v>#N/A</v>
      </c>
      <c r="I110" s="51" t="e">
        <v>#N/A</v>
      </c>
      <c r="J110" s="51" t="e">
        <v>#N/A</v>
      </c>
      <c r="K110" s="51" t="e">
        <v>#N/A</v>
      </c>
      <c r="L110" s="51" t="e">
        <v>#N/A</v>
      </c>
      <c r="M110" s="51" t="e">
        <v>#N/A</v>
      </c>
      <c r="N110" s="51" t="e">
        <v>#N/A</v>
      </c>
      <c r="O110" s="51" t="e">
        <v>#N/A</v>
      </c>
      <c r="P110" s="51" t="e">
        <v>#N/A</v>
      </c>
      <c r="Q110" s="42"/>
      <c r="R110" s="2"/>
    </row>
    <row r="111" spans="4:19" hidden="1" x14ac:dyDescent="0.35">
      <c r="D111" s="30">
        <v>0</v>
      </c>
      <c r="E111" s="51" t="e">
        <v>#N/A</v>
      </c>
      <c r="F111" s="51" t="e">
        <v>#N/A</v>
      </c>
      <c r="G111" s="51" t="e">
        <v>#N/A</v>
      </c>
      <c r="H111" s="51" t="e">
        <v>#N/A</v>
      </c>
      <c r="I111" s="51" t="e">
        <v>#N/A</v>
      </c>
      <c r="J111" s="51" t="e">
        <v>#N/A</v>
      </c>
      <c r="K111" s="51" t="e">
        <v>#N/A</v>
      </c>
      <c r="L111" s="51" t="e">
        <v>#N/A</v>
      </c>
      <c r="M111" s="51" t="e">
        <v>#N/A</v>
      </c>
      <c r="N111" s="51" t="e">
        <v>#N/A</v>
      </c>
      <c r="O111" s="51" t="e">
        <v>#N/A</v>
      </c>
      <c r="P111" s="51" t="e">
        <v>#N/A</v>
      </c>
      <c r="Q111" s="42"/>
      <c r="R111" s="2"/>
    </row>
    <row r="112" spans="4:19" hidden="1" x14ac:dyDescent="0.35">
      <c r="D112" s="30"/>
      <c r="E112" s="51" t="e">
        <v>#N/A</v>
      </c>
      <c r="F112" s="51" t="e">
        <v>#N/A</v>
      </c>
      <c r="G112" s="51" t="e">
        <v>#N/A</v>
      </c>
      <c r="H112" s="51" t="e">
        <v>#N/A</v>
      </c>
      <c r="I112" s="51" t="e">
        <v>#N/A</v>
      </c>
      <c r="J112" s="51" t="e">
        <v>#N/A</v>
      </c>
      <c r="K112" s="51" t="e">
        <v>#N/A</v>
      </c>
      <c r="L112" s="51" t="e">
        <v>#N/A</v>
      </c>
      <c r="M112" s="51" t="e">
        <v>#N/A</v>
      </c>
      <c r="N112" s="51" t="e">
        <v>#N/A</v>
      </c>
      <c r="O112" s="51" t="e">
        <v>#N/A</v>
      </c>
      <c r="P112" s="51" t="e">
        <v>#N/A</v>
      </c>
      <c r="Q112" s="42"/>
      <c r="R112" s="2"/>
    </row>
    <row r="113" spans="4:17" hidden="1" x14ac:dyDescent="0.35">
      <c r="D113" s="30"/>
      <c r="E113" s="51" t="e">
        <v>#N/A</v>
      </c>
      <c r="F113" s="51" t="e">
        <v>#N/A</v>
      </c>
      <c r="G113" s="51" t="e">
        <v>#N/A</v>
      </c>
      <c r="H113" s="51" t="e">
        <v>#N/A</v>
      </c>
      <c r="I113" s="51" t="e">
        <v>#N/A</v>
      </c>
      <c r="J113" s="51" t="e">
        <v>#N/A</v>
      </c>
      <c r="K113" s="51" t="e">
        <v>#N/A</v>
      </c>
      <c r="L113" s="51" t="e">
        <v>#N/A</v>
      </c>
      <c r="M113" s="51" t="e">
        <v>#N/A</v>
      </c>
      <c r="N113" s="51" t="e">
        <v>#N/A</v>
      </c>
      <c r="O113" s="51" t="e">
        <v>#N/A</v>
      </c>
      <c r="P113" s="51" t="e">
        <v>#N/A</v>
      </c>
      <c r="Q113" s="42"/>
    </row>
    <row r="114" spans="4:17" hidden="1" x14ac:dyDescent="0.35">
      <c r="D114" s="30"/>
      <c r="E114" s="51" t="e">
        <v>#N/A</v>
      </c>
      <c r="F114" s="51" t="e">
        <v>#N/A</v>
      </c>
      <c r="G114" s="51" t="e">
        <v>#N/A</v>
      </c>
      <c r="H114" s="51" t="e">
        <v>#N/A</v>
      </c>
      <c r="I114" s="51" t="e">
        <v>#N/A</v>
      </c>
      <c r="J114" s="51" t="e">
        <v>#N/A</v>
      </c>
      <c r="K114" s="51" t="e">
        <v>#N/A</v>
      </c>
      <c r="L114" s="51" t="e">
        <v>#N/A</v>
      </c>
      <c r="M114" s="51" t="e">
        <v>#N/A</v>
      </c>
      <c r="N114" s="51" t="e">
        <v>#N/A</v>
      </c>
      <c r="O114" s="51" t="e">
        <v>#N/A</v>
      </c>
      <c r="P114" s="51" t="e">
        <v>#N/A</v>
      </c>
      <c r="Q114" s="42"/>
    </row>
    <row r="115" spans="4:17" hidden="1" x14ac:dyDescent="0.35">
      <c r="D115" s="30"/>
      <c r="E115" s="51" t="e">
        <v>#N/A</v>
      </c>
      <c r="F115" s="51" t="e">
        <v>#N/A</v>
      </c>
      <c r="G115" s="51" t="e">
        <v>#N/A</v>
      </c>
      <c r="H115" s="51" t="e">
        <v>#N/A</v>
      </c>
      <c r="I115" s="51" t="e">
        <v>#N/A</v>
      </c>
      <c r="J115" s="51" t="e">
        <v>#N/A</v>
      </c>
      <c r="K115" s="51" t="e">
        <v>#N/A</v>
      </c>
      <c r="L115" s="51" t="e">
        <v>#N/A</v>
      </c>
      <c r="M115" s="51" t="e">
        <v>#N/A</v>
      </c>
      <c r="N115" s="51" t="e">
        <v>#N/A</v>
      </c>
      <c r="O115" s="51" t="e">
        <v>#N/A</v>
      </c>
      <c r="P115" s="51" t="e">
        <v>#N/A</v>
      </c>
      <c r="Q115" s="42"/>
    </row>
    <row r="116" spans="4:17" hidden="1" x14ac:dyDescent="0.35">
      <c r="D116" s="30"/>
      <c r="E116" s="51" t="e">
        <v>#N/A</v>
      </c>
      <c r="F116" s="51" t="e">
        <v>#N/A</v>
      </c>
      <c r="G116" s="51" t="e">
        <v>#N/A</v>
      </c>
      <c r="H116" s="51" t="e">
        <v>#N/A</v>
      </c>
      <c r="I116" s="51" t="e">
        <v>#N/A</v>
      </c>
      <c r="J116" s="51" t="e">
        <v>#N/A</v>
      </c>
      <c r="K116" s="51" t="e">
        <v>#N/A</v>
      </c>
      <c r="L116" s="51" t="e">
        <v>#N/A</v>
      </c>
      <c r="M116" s="51" t="e">
        <v>#N/A</v>
      </c>
      <c r="N116" s="51" t="e">
        <v>#N/A</v>
      </c>
      <c r="O116" s="51" t="e">
        <v>#N/A</v>
      </c>
      <c r="P116" s="51" t="e">
        <v>#N/A</v>
      </c>
      <c r="Q116" s="42"/>
    </row>
    <row r="117" spans="4:17" hidden="1" x14ac:dyDescent="0.35">
      <c r="D117" s="30"/>
      <c r="E117" s="51" t="e">
        <v>#N/A</v>
      </c>
      <c r="F117" s="51" t="e">
        <v>#N/A</v>
      </c>
      <c r="G117" s="51" t="e">
        <v>#N/A</v>
      </c>
      <c r="H117" s="51" t="e">
        <v>#N/A</v>
      </c>
      <c r="I117" s="51" t="e">
        <v>#N/A</v>
      </c>
      <c r="J117" s="51" t="e">
        <v>#N/A</v>
      </c>
      <c r="K117" s="51" t="e">
        <v>#N/A</v>
      </c>
      <c r="L117" s="51" t="e">
        <v>#N/A</v>
      </c>
      <c r="M117" s="51" t="e">
        <v>#N/A</v>
      </c>
      <c r="N117" s="51" t="e">
        <v>#N/A</v>
      </c>
      <c r="O117" s="51" t="e">
        <v>#N/A</v>
      </c>
      <c r="P117" s="51"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23" t="s">
        <v>41</v>
      </c>
      <c r="E119" s="123"/>
      <c r="F119" s="123"/>
      <c r="G119" s="123"/>
      <c r="H119" s="123"/>
      <c r="I119" s="123"/>
      <c r="J119" s="123"/>
      <c r="K119" s="123"/>
      <c r="L119" s="123"/>
      <c r="M119" s="30"/>
      <c r="N119" s="73"/>
      <c r="O119" s="73"/>
      <c r="P119" s="30"/>
      <c r="Q119" s="12"/>
    </row>
    <row r="120" spans="4:17" ht="141.75" customHeight="1" x14ac:dyDescent="0.35">
      <c r="D120" s="125" t="s">
        <v>158</v>
      </c>
      <c r="E120" s="125"/>
      <c r="F120" s="125"/>
      <c r="G120" s="125"/>
      <c r="H120" s="125"/>
      <c r="I120" s="125"/>
      <c r="J120" s="125"/>
      <c r="K120" s="125"/>
      <c r="L120" s="125"/>
      <c r="M120" s="79"/>
      <c r="N120" s="72"/>
      <c r="O120" s="72"/>
      <c r="P120" s="29"/>
      <c r="Q120" s="12"/>
    </row>
    <row r="121" spans="4:17" ht="15" customHeight="1" x14ac:dyDescent="0.35">
      <c r="D121" s="59" t="s">
        <v>89</v>
      </c>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3">
    <mergeCell ref="D24:L24"/>
    <mergeCell ref="D119:L119"/>
    <mergeCell ref="D120:L120"/>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3"/>
  <sheetViews>
    <sheetView workbookViewId="0">
      <selection activeCell="D1" sqref="D1"/>
    </sheetView>
  </sheetViews>
  <sheetFormatPr defaultRowHeight="14.5" x14ac:dyDescent="0.35"/>
  <cols>
    <col min="1" max="1" width="16.54296875" bestFit="1" customWidth="1"/>
    <col min="2" max="2" width="20.26953125" bestFit="1" customWidth="1"/>
    <col min="3" max="3" width="72.81640625" bestFit="1" customWidth="1"/>
    <col min="4" max="4" width="16.1796875" bestFit="1" customWidth="1"/>
    <col min="5" max="5" width="40" bestFit="1" customWidth="1"/>
  </cols>
  <sheetData>
    <row r="1" spans="1:5" x14ac:dyDescent="0.35">
      <c r="A1" t="s">
        <v>42</v>
      </c>
      <c r="B1" t="s">
        <v>45</v>
      </c>
      <c r="C1" t="s">
        <v>38</v>
      </c>
      <c r="D1" t="s">
        <v>12</v>
      </c>
      <c r="E1" t="s">
        <v>31</v>
      </c>
    </row>
    <row r="2" spans="1:5" x14ac:dyDescent="0.35">
      <c r="A2" t="s">
        <v>43</v>
      </c>
      <c r="B2" t="s">
        <v>91</v>
      </c>
      <c r="C2" t="s">
        <v>56</v>
      </c>
      <c r="D2" t="s">
        <v>26</v>
      </c>
      <c r="E2" t="s">
        <v>15</v>
      </c>
    </row>
    <row r="3" spans="1:5" x14ac:dyDescent="0.35">
      <c r="A3" t="s">
        <v>43</v>
      </c>
      <c r="B3" t="s">
        <v>91</v>
      </c>
      <c r="C3" t="s">
        <v>93</v>
      </c>
      <c r="D3" t="s">
        <v>26</v>
      </c>
      <c r="E3" t="s">
        <v>15</v>
      </c>
    </row>
    <row r="4" spans="1:5" x14ac:dyDescent="0.35">
      <c r="A4" t="s">
        <v>43</v>
      </c>
      <c r="B4" t="s">
        <v>92</v>
      </c>
      <c r="C4" t="s">
        <v>94</v>
      </c>
      <c r="D4" t="s">
        <v>29</v>
      </c>
      <c r="E4" t="s">
        <v>95</v>
      </c>
    </row>
    <row r="5" spans="1:5" x14ac:dyDescent="0.35">
      <c r="A5" t="s">
        <v>43</v>
      </c>
      <c r="B5" t="s">
        <v>46</v>
      </c>
      <c r="C5" t="s">
        <v>71</v>
      </c>
      <c r="D5" t="s">
        <v>25</v>
      </c>
      <c r="E5" t="s">
        <v>32</v>
      </c>
    </row>
    <row r="6" spans="1:5" x14ac:dyDescent="0.35">
      <c r="A6" t="s">
        <v>43</v>
      </c>
      <c r="B6" t="s">
        <v>46</v>
      </c>
      <c r="C6" t="s">
        <v>72</v>
      </c>
      <c r="D6" t="s">
        <v>25</v>
      </c>
      <c r="E6" t="s">
        <v>32</v>
      </c>
    </row>
    <row r="7" spans="1:5" x14ac:dyDescent="0.35">
      <c r="A7" t="s">
        <v>43</v>
      </c>
      <c r="B7" t="s">
        <v>46</v>
      </c>
      <c r="C7" t="s">
        <v>73</v>
      </c>
      <c r="D7" t="s">
        <v>30</v>
      </c>
      <c r="E7" t="s">
        <v>37</v>
      </c>
    </row>
    <row r="8" spans="1:5" x14ac:dyDescent="0.35">
      <c r="A8" t="s">
        <v>14</v>
      </c>
      <c r="B8" t="s">
        <v>43</v>
      </c>
      <c r="C8" t="s">
        <v>55</v>
      </c>
      <c r="D8" t="s">
        <v>26</v>
      </c>
      <c r="E8" t="s">
        <v>15</v>
      </c>
    </row>
    <row r="9" spans="1:5" x14ac:dyDescent="0.35">
      <c r="A9" t="s">
        <v>14</v>
      </c>
      <c r="B9" t="s">
        <v>43</v>
      </c>
      <c r="C9" t="s">
        <v>57</v>
      </c>
      <c r="D9" t="s">
        <v>26</v>
      </c>
      <c r="E9" t="s">
        <v>15</v>
      </c>
    </row>
    <row r="10" spans="1:5" x14ac:dyDescent="0.35">
      <c r="A10" t="s">
        <v>14</v>
      </c>
      <c r="B10" t="s">
        <v>43</v>
      </c>
      <c r="C10" t="s">
        <v>58</v>
      </c>
      <c r="D10" t="s">
        <v>26</v>
      </c>
      <c r="E10" t="s">
        <v>15</v>
      </c>
    </row>
    <row r="11" spans="1:5" x14ac:dyDescent="0.35">
      <c r="A11" t="s">
        <v>14</v>
      </c>
      <c r="B11" t="s">
        <v>43</v>
      </c>
      <c r="C11" t="s">
        <v>61</v>
      </c>
      <c r="D11" t="s">
        <v>27</v>
      </c>
      <c r="E11" t="s">
        <v>33</v>
      </c>
    </row>
    <row r="12" spans="1:5" x14ac:dyDescent="0.35">
      <c r="A12" t="s">
        <v>14</v>
      </c>
      <c r="B12" t="s">
        <v>43</v>
      </c>
      <c r="C12" t="s">
        <v>62</v>
      </c>
      <c r="D12" t="s">
        <v>27</v>
      </c>
      <c r="E12" t="s">
        <v>33</v>
      </c>
    </row>
    <row r="13" spans="1:5" x14ac:dyDescent="0.35">
      <c r="A13" t="s">
        <v>14</v>
      </c>
      <c r="B13" t="s">
        <v>43</v>
      </c>
      <c r="C13" t="s">
        <v>63</v>
      </c>
      <c r="D13" t="s">
        <v>27</v>
      </c>
      <c r="E13" t="s">
        <v>33</v>
      </c>
    </row>
    <row r="14" spans="1:5" x14ac:dyDescent="0.35">
      <c r="A14" t="s">
        <v>14</v>
      </c>
      <c r="B14" t="s">
        <v>43</v>
      </c>
      <c r="C14" t="s">
        <v>64</v>
      </c>
      <c r="D14" t="s">
        <v>27</v>
      </c>
      <c r="E14" t="s">
        <v>33</v>
      </c>
    </row>
    <row r="15" spans="1:5" x14ac:dyDescent="0.35">
      <c r="A15" t="s">
        <v>14</v>
      </c>
      <c r="B15" t="s">
        <v>47</v>
      </c>
      <c r="C15" t="s">
        <v>59</v>
      </c>
      <c r="D15" t="s">
        <v>26</v>
      </c>
      <c r="E15" t="s">
        <v>75</v>
      </c>
    </row>
    <row r="16" spans="1:5" x14ac:dyDescent="0.35">
      <c r="A16" t="s">
        <v>14</v>
      </c>
      <c r="B16" t="s">
        <v>47</v>
      </c>
      <c r="C16" t="s">
        <v>60</v>
      </c>
      <c r="D16" t="s">
        <v>26</v>
      </c>
      <c r="E16" t="s">
        <v>75</v>
      </c>
    </row>
    <row r="17" spans="1:5" x14ac:dyDescent="0.35">
      <c r="A17" t="s">
        <v>14</v>
      </c>
      <c r="B17" t="s">
        <v>47</v>
      </c>
      <c r="C17" t="s">
        <v>69</v>
      </c>
      <c r="D17" t="s">
        <v>28</v>
      </c>
      <c r="E17" t="s">
        <v>34</v>
      </c>
    </row>
    <row r="18" spans="1:5" x14ac:dyDescent="0.35">
      <c r="A18" t="s">
        <v>14</v>
      </c>
      <c r="B18" t="s">
        <v>47</v>
      </c>
      <c r="C18" t="s">
        <v>70</v>
      </c>
      <c r="D18" t="s">
        <v>28</v>
      </c>
      <c r="E18" t="s">
        <v>34</v>
      </c>
    </row>
    <row r="19" spans="1:5" x14ac:dyDescent="0.35">
      <c r="A19" t="s">
        <v>23</v>
      </c>
      <c r="B19" t="s">
        <v>43</v>
      </c>
      <c r="C19" t="s">
        <v>65</v>
      </c>
      <c r="D19" t="s">
        <v>29</v>
      </c>
      <c r="E19" t="s">
        <v>35</v>
      </c>
    </row>
    <row r="20" spans="1:5" x14ac:dyDescent="0.35">
      <c r="A20" t="s">
        <v>23</v>
      </c>
      <c r="B20" t="s">
        <v>43</v>
      </c>
      <c r="C20" t="s">
        <v>66</v>
      </c>
      <c r="D20" t="s">
        <v>29</v>
      </c>
      <c r="E20" t="s">
        <v>35</v>
      </c>
    </row>
    <row r="21" spans="1:5" x14ac:dyDescent="0.35">
      <c r="A21" t="s">
        <v>16</v>
      </c>
      <c r="B21" t="s">
        <v>43</v>
      </c>
      <c r="C21" t="s">
        <v>67</v>
      </c>
      <c r="D21" t="s">
        <v>28</v>
      </c>
      <c r="E21" t="s">
        <v>36</v>
      </c>
    </row>
    <row r="22" spans="1:5" x14ac:dyDescent="0.35">
      <c r="A22" t="s">
        <v>16</v>
      </c>
      <c r="B22" t="s">
        <v>43</v>
      </c>
      <c r="C22" t="s">
        <v>68</v>
      </c>
      <c r="D22" t="s">
        <v>28</v>
      </c>
      <c r="E22" t="s">
        <v>36</v>
      </c>
    </row>
    <row r="23" spans="1:5" x14ac:dyDescent="0.35">
      <c r="A23" t="s">
        <v>44</v>
      </c>
      <c r="B23" t="s">
        <v>43</v>
      </c>
      <c r="C23" t="s">
        <v>74</v>
      </c>
      <c r="D23" t="s">
        <v>30</v>
      </c>
      <c r="E23" t="s">
        <v>37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6517C321-3CCF-4991-AA07-E7D61A8442C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3610A15D-98ED-444A-A5AE-FB5355C5BFAC}">
  <ds:schemaRefs>
    <ds:schemaRef ds:uri="http://schemas.microsoft.com/sharepoint/v3/contenttype/forms"/>
  </ds:schemaRefs>
</ds:datastoreItem>
</file>

<file path=customXml/itemProps3.xml><?xml version="1.0" encoding="utf-8"?>
<ds:datastoreItem xmlns:ds="http://schemas.openxmlformats.org/officeDocument/2006/customXml" ds:itemID="{5BFB819D-99C1-4329-AC31-F24FC0B61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documentManagement/types"/>
    <ds:schemaRef ds:uri="http://schemas.openxmlformats.org/package/2006/metadata/core-properties"/>
    <ds:schemaRef ds:uri="c9f238dd-bb73-4aef-a7a5-d644ad823e52"/>
    <ds:schemaRef ds:uri="http://purl.org/dc/elements/1.1/"/>
    <ds:schemaRef ds:uri="http://schemas.microsoft.com/office/2006/metadata/properties"/>
    <ds:schemaRef ds:uri="ca82dde9-3436-4d3d-bddd-d31447390034"/>
    <ds:schemaRef ds:uri="54c4cd27-f286-408f-9ce0-33c1e0f3ab39"/>
    <ds:schemaRef ds:uri="http://schemas.microsoft.com/office/infopath/2007/PartnerControls"/>
    <ds:schemaRef ds:uri="http://purl.org/dc/terms/"/>
    <ds:schemaRef ds:uri="c5805097-db0a-42f9-a837-be9035f1f571"/>
    <ds:schemaRef ds:uri="http://schemas.microsoft.com/sharepoint/v4"/>
    <ds:schemaRef ds:uri="22a5b7d0-1699-458f-b8e2-4d8247229549"/>
    <ds:schemaRef ds:uri="http://www.w3.org/XML/1998/namespace"/>
    <ds:schemaRef ds:uri="http://purl.org/dc/dcmitype/"/>
  </ds:schemaRefs>
</ds:datastoreItem>
</file>

<file path=customXml/itemProps5.xml><?xml version="1.0" encoding="utf-8"?>
<ds:datastoreItem xmlns:ds="http://schemas.openxmlformats.org/officeDocument/2006/customXml" ds:itemID="{014C9C60-4576-4CB5-83BB-0FB7954B470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README</vt:lpstr>
      <vt:lpstr>List of programmes</vt:lpstr>
      <vt:lpstr>Old-age</vt:lpstr>
      <vt:lpstr>Disability</vt:lpstr>
      <vt:lpstr>Unemployment</vt:lpstr>
      <vt:lpstr>Social Assistance</vt:lpstr>
      <vt:lpstr>Sheet1</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2019-02-25T10:40:12Z</cp:lastPrinted>
  <dcterms:created xsi:type="dcterms:W3CDTF">2015-04-08T14:15:08Z</dcterms:created>
  <dcterms:modified xsi:type="dcterms:W3CDTF">2021-08-13T08:22:35Z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