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5.xml" ContentType="application/vnd.openxmlformats-officedocument.drawing+xml"/>
  <Override PartName="/xl/charts/chart4.xml" ContentType="application/vnd.openxmlformats-officedocument.drawingml.chart+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6.xml" ContentType="application/vnd.openxmlformats-officedocument.drawing+xml"/>
  <Override PartName="/xl/charts/chart5.xml" ContentType="application/vnd.openxmlformats-officedocument.drawingml.chart+xml"/>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defaultThemeVersion="124226"/>
  <mc:AlternateContent xmlns:mc="http://schemas.openxmlformats.org/markup-compatibility/2006">
    <mc:Choice Requires="x15">
      <x15ac:absPath xmlns:x15ac="http://schemas.microsoft.com/office/spreadsheetml/2010/11/ac" url="https://portal.oecd.org/eshare/els/pc/Deliverables/Family/5_Family_Database/3_PF/1_sources-raw-data-working-files/PF3.2-3.3/g_2024/"/>
    </mc:Choice>
  </mc:AlternateContent>
  <xr:revisionPtr revIDLastSave="0" documentId="13_ncr:1_{6E443490-CB3B-4864-8959-5B26D7431DBA}" xr6:coauthVersionLast="47" xr6:coauthVersionMax="47" xr10:uidLastSave="{00000000-0000-0000-0000-000000000000}"/>
  <bookViews>
    <workbookView xWindow="-19320" yWindow="330" windowWidth="19440" windowHeight="14880" tabRatio="817" xr2:uid="{00000000-000D-0000-FFFF-FFFF00000000}"/>
  </bookViews>
  <sheets>
    <sheet name="Chart PF3.2.A" sheetId="36" r:id="rId1"/>
    <sheet name="Enrolment_0-2-year-olds" sheetId="60" r:id="rId2"/>
    <sheet name="Chart PF3.2.B" sheetId="48" r:id="rId3"/>
    <sheet name="Chart PF3.2.C" sheetId="56" r:id="rId4"/>
    <sheet name="Chart PF3.2.D" sheetId="38" r:id="rId5"/>
    <sheet name="Chart PF3.2.E" sheetId="37" r:id="rId6"/>
    <sheet name="Chart PF3.2.F" sheetId="41" r:id="rId7"/>
    <sheet name="Enrolment_3-5-year-olds" sheetId="30" r:id="rId8"/>
  </sheets>
  <definedNames>
    <definedName name="_xlnm._FilterDatabase" localSheetId="7" hidden="1">'Enrolment_3-5-year-olds'!$A$4:$AH$208</definedName>
    <definedName name="_xlnm.Print_Area" localSheetId="0">'Chart PF3.2.A'!$A$1:$I$56</definedName>
    <definedName name="_xlnm.Print_Area" localSheetId="2">'Chart PF3.2.B'!$A$1:$I$47</definedName>
    <definedName name="_xlnm.Print_Area" localSheetId="3">'Chart PF3.2.C'!$A$1:$I$47</definedName>
    <definedName name="_xlnm.Print_Area" localSheetId="4">'Chart PF3.2.D'!$A$1:$I$46</definedName>
    <definedName name="_xlnm.Print_Area" localSheetId="5">'Chart PF3.2.E'!$A$1:$I$44</definedName>
    <definedName name="_xlnm.Print_Area" localSheetId="6">'Chart PF3.2.F'!$A$1:$I$44</definedName>
    <definedName name="_xlnm.Print_Area" localSheetId="1">'Enrolment_0-2-year-olds'!$A$3:$Q$90</definedName>
    <definedName name="_xlnm.Print_Area" localSheetId="7">'Enrolment_3-5-year-olds'!$A$1:$S$231</definedName>
    <definedName name="_xlnm.Print_Titles" localSheetId="1">'Enrolment_0-2-year-olds'!$3:$6</definedName>
    <definedName name="_xlnm.Print_Titles" localSheetId="7">'Enrolment_3-5-year-olds'!$1:$4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1" i="30" l="1"/>
  <c r="T201" i="30"/>
  <c r="U205" i="30"/>
  <c r="T205" i="30"/>
  <c r="S205" i="30"/>
  <c r="R205" i="30"/>
  <c r="Q205" i="30"/>
  <c r="P205" i="30"/>
  <c r="S201" i="30"/>
  <c r="R201" i="30"/>
  <c r="Q201" i="30"/>
  <c r="P201" i="30"/>
  <c r="O201" i="30"/>
  <c r="N201" i="30"/>
  <c r="U197" i="30"/>
  <c r="T197" i="30"/>
  <c r="S197" i="30"/>
  <c r="R197" i="30"/>
  <c r="Q197" i="30"/>
  <c r="P197" i="30"/>
  <c r="O197" i="30"/>
  <c r="N197" i="30"/>
  <c r="U193" i="30"/>
  <c r="T193" i="30"/>
  <c r="S193" i="30"/>
  <c r="R193" i="30"/>
  <c r="Q193" i="30"/>
  <c r="P193" i="30"/>
  <c r="O193" i="30"/>
  <c r="N193" i="30"/>
  <c r="U189" i="30"/>
  <c r="T189" i="30"/>
  <c r="N189" i="30"/>
  <c r="O189" i="30"/>
  <c r="P189" i="30"/>
  <c r="Q189" i="30"/>
  <c r="R189" i="30"/>
  <c r="S189" i="30"/>
  <c r="A206" i="30" l="1"/>
  <c r="A207" i="30" s="1"/>
  <c r="A208" i="30" s="1"/>
  <c r="A202" i="30"/>
  <c r="A203" i="30" s="1"/>
  <c r="A204" i="30" s="1"/>
  <c r="A198" i="30"/>
  <c r="A199" i="30" s="1"/>
  <c r="A200" i="30" s="1"/>
  <c r="A194" i="30"/>
  <c r="A195" i="30" s="1"/>
  <c r="A196" i="30" s="1"/>
  <c r="A190" i="30"/>
  <c r="A191" i="30" s="1"/>
  <c r="A192" i="30" s="1"/>
  <c r="A186" i="30"/>
  <c r="A187" i="30" s="1"/>
  <c r="A188" i="30" s="1"/>
  <c r="A182" i="30"/>
  <c r="A183" i="30" s="1"/>
  <c r="A184" i="30" s="1"/>
  <c r="A178" i="30"/>
  <c r="A179" i="30" s="1"/>
  <c r="A180" i="30" s="1"/>
  <c r="A174" i="30"/>
  <c r="A175" i="30" s="1"/>
  <c r="A176" i="30" s="1"/>
  <c r="A170" i="30"/>
  <c r="A171" i="30" s="1"/>
  <c r="A172" i="30" s="1"/>
  <c r="A30" i="30"/>
  <c r="A31" i="30" s="1"/>
  <c r="A32" i="30" s="1"/>
  <c r="A26" i="30"/>
  <c r="A27" i="30" s="1"/>
  <c r="A28" i="30" s="1"/>
  <c r="A166" i="30"/>
  <c r="A167" i="30" s="1"/>
  <c r="A168" i="30" s="1"/>
  <c r="A162" i="30"/>
  <c r="A163" i="30" s="1"/>
  <c r="A164" i="30" s="1"/>
  <c r="A158" i="30"/>
  <c r="A159" i="30" s="1"/>
  <c r="A160" i="30" s="1"/>
  <c r="A154" i="30"/>
  <c r="A155" i="30" s="1"/>
  <c r="A156" i="30" s="1"/>
  <c r="A150" i="30"/>
  <c r="A151" i="30" s="1"/>
  <c r="A152" i="30" s="1"/>
  <c r="A146" i="30"/>
  <c r="A147" i="30" s="1"/>
  <c r="A148" i="30" s="1"/>
  <c r="A142" i="30"/>
  <c r="A143" i="30" s="1"/>
  <c r="A144" i="30" s="1"/>
  <c r="A138" i="30"/>
  <c r="A139" i="30" s="1"/>
  <c r="A140" i="30" s="1"/>
  <c r="A134" i="30"/>
  <c r="A135" i="30" s="1"/>
  <c r="A136" i="30" s="1"/>
  <c r="A130" i="30"/>
  <c r="A131" i="30" s="1"/>
  <c r="A132" i="30" s="1"/>
  <c r="A126" i="30"/>
  <c r="A127" i="30" s="1"/>
  <c r="A128" i="30" s="1"/>
  <c r="A122" i="30"/>
  <c r="A123" i="30" s="1"/>
  <c r="A124" i="30" s="1"/>
  <c r="A118" i="30"/>
  <c r="A119" i="30" s="1"/>
  <c r="A120" i="30" s="1"/>
  <c r="A114" i="30"/>
  <c r="A115" i="30" s="1"/>
  <c r="A116" i="30" s="1"/>
  <c r="A110" i="30"/>
  <c r="A111" i="30" s="1"/>
  <c r="A112" i="30" s="1"/>
  <c r="A106" i="30"/>
  <c r="A107" i="30" s="1"/>
  <c r="A108" i="30" s="1"/>
  <c r="A102" i="30"/>
  <c r="A103" i="30" s="1"/>
  <c r="A104" i="30" s="1"/>
  <c r="A98" i="30"/>
  <c r="A99" i="30" s="1"/>
  <c r="A100" i="30" s="1"/>
  <c r="A94" i="30"/>
  <c r="A95" i="30" s="1"/>
  <c r="A96" i="30" s="1"/>
  <c r="A90" i="30"/>
  <c r="A91" i="30" s="1"/>
  <c r="A92" i="30" s="1"/>
  <c r="A86" i="30"/>
  <c r="A87" i="30" s="1"/>
  <c r="A88" i="30" s="1"/>
  <c r="A82" i="30"/>
  <c r="A83" i="30" s="1"/>
  <c r="A84" i="30" s="1"/>
  <c r="A78" i="30"/>
  <c r="A79" i="30" s="1"/>
  <c r="A80" i="30" s="1"/>
  <c r="A74" i="30"/>
  <c r="A75" i="30" s="1"/>
  <c r="A76" i="30" s="1"/>
  <c r="A70" i="30"/>
  <c r="A71" i="30" s="1"/>
  <c r="A72" i="30" s="1"/>
  <c r="A66" i="30"/>
  <c r="A67" i="30" s="1"/>
  <c r="A68" i="30" s="1"/>
  <c r="A62" i="30"/>
  <c r="A63" i="30" s="1"/>
  <c r="A64" i="30" s="1"/>
  <c r="A58" i="30"/>
  <c r="A59" i="30" s="1"/>
  <c r="A60" i="30" s="1"/>
  <c r="A54" i="30"/>
  <c r="A55" i="30" s="1"/>
  <c r="A56" i="30" s="1"/>
  <c r="A50" i="30"/>
  <c r="A51" i="30" s="1"/>
  <c r="A52" i="30" s="1"/>
  <c r="A46" i="30"/>
  <c r="A47" i="30" s="1"/>
  <c r="A48" i="30" s="1"/>
  <c r="A42" i="30"/>
  <c r="A43" i="30" s="1"/>
  <c r="A44" i="30" s="1"/>
  <c r="A38" i="30"/>
  <c r="A39" i="30" s="1"/>
  <c r="A40" i="30" s="1"/>
  <c r="A34" i="30"/>
  <c r="A35" i="30" s="1"/>
  <c r="A36" i="30" s="1"/>
  <c r="A22" i="30"/>
  <c r="A23" i="30" s="1"/>
  <c r="A24" i="30" s="1"/>
  <c r="A18" i="30"/>
  <c r="A19" i="30" s="1"/>
  <c r="A20" i="30" s="1"/>
  <c r="A14" i="30"/>
  <c r="A15" i="30" s="1"/>
  <c r="A16" i="30" s="1"/>
  <c r="A10" i="30"/>
  <c r="A11" i="30" s="1"/>
  <c r="A12" i="30" s="1"/>
  <c r="A6" i="30"/>
  <c r="A7" i="30" s="1"/>
  <c r="A8" i="30" s="1"/>
</calcChain>
</file>

<file path=xl/sharedStrings.xml><?xml version="1.0" encoding="utf-8"?>
<sst xmlns="http://schemas.openxmlformats.org/spreadsheetml/2006/main" count="2626" uniqueCount="148">
  <si>
    <t>For the United States, US Census Bureau</t>
  </si>
  <si>
    <t>.. Not available</t>
  </si>
  <si>
    <t>Romania</t>
  </si>
  <si>
    <t>Malta</t>
  </si>
  <si>
    <t>Lithuania</t>
  </si>
  <si>
    <t>Latvia</t>
  </si>
  <si>
    <t>Cyprus</t>
  </si>
  <si>
    <t>Croatia</t>
  </si>
  <si>
    <t>Bulgaria</t>
  </si>
  <si>
    <t>United States</t>
  </si>
  <si>
    <t>United Kingdom</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</si>
  <si>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</si>
  <si>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</si>
  <si>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</si>
  <si>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</si>
  <si>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</si>
  <si>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</si>
  <si>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</si>
  <si>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</si>
  <si>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</si>
  <si>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</si>
  <si>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</si>
  <si>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</si>
  <si>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</si>
  <si>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</si>
  <si>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</si>
  <si>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</si>
  <si>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</si>
  <si>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</si>
  <si>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</si>
  <si>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</si>
  <si>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</si>
  <si>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</si>
  <si>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</si>
  <si>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</si>
  <si>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</si>
  <si>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</si>
  <si>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</si>
  <si>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</si>
  <si>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</si>
  <si>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</si>
  <si>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</si>
  <si>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</si>
  <si>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</si>
  <si>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t>
  </si>
  <si>
    <t>Sources:</t>
  </si>
  <si>
    <t>-</t>
  </si>
  <si>
    <t>Age group</t>
  </si>
  <si>
    <t>3 year olds</t>
  </si>
  <si>
    <t>4 year olds</t>
  </si>
  <si>
    <t>5 year olds</t>
  </si>
  <si>
    <t/>
  </si>
  <si>
    <t>Overall</t>
  </si>
  <si>
    <t>2nd tertile</t>
  </si>
  <si>
    <t>3rd tertile (highest)</t>
  </si>
  <si>
    <t>Source:</t>
  </si>
  <si>
    <t>Attained tertiary education</t>
  </si>
  <si>
    <t>Enrolment rate (%)</t>
  </si>
  <si>
    <t>EU average</t>
  </si>
  <si>
    <t>Argentina</t>
  </si>
  <si>
    <t>Brazil</t>
  </si>
  <si>
    <t>China</t>
  </si>
  <si>
    <t>Colombia</t>
  </si>
  <si>
    <t>Costa Rica</t>
  </si>
  <si>
    <t>India</t>
  </si>
  <si>
    <t>Indonesia</t>
  </si>
  <si>
    <t>Russian Federation</t>
  </si>
  <si>
    <t>Saudi Arabia</t>
  </si>
  <si>
    <t>South Africa</t>
  </si>
  <si>
    <t>Enrolment rates in early childhood education and care services, 0- to 2-year-olds</t>
  </si>
  <si>
    <t>Enrolment rates in early childhood education and care services and primary education, 3- to 5-year-olds</t>
  </si>
  <si>
    <t>For all other countries, OECD estimates based on EU-SILC</t>
  </si>
  <si>
    <t>2,3</t>
  </si>
  <si>
    <t xml:space="preserve">2. For the United States, data cover children who are living with their mother only. Data include children regularly using organised care (e.g. day care centres, nursery school and Head Start), family day care, and services provided by non-relatives (in or outside the child's home) regardless of whether they are paid or unpaid. The data allow for the reporting of multiple regular arrangements, and the figures shown may overestimate the number of children using services if children use more than one type of service on a regular basis. </t>
  </si>
  <si>
    <t>OECD average</t>
  </si>
  <si>
    <r>
      <rPr>
        <sz val="10"/>
        <rFont val="Arial Narrow"/>
        <family val="2"/>
      </rPr>
      <t>Chart PF3.2.A.</t>
    </r>
    <r>
      <rPr>
        <b/>
        <sz val="10"/>
        <rFont val="Arial Narrow"/>
        <family val="2"/>
      </rPr>
      <t xml:space="preserve"> Enrolment rates in early childhood education and care services, 0- to 2-year-olds</t>
    </r>
  </si>
  <si>
    <t>France (a)</t>
  </si>
  <si>
    <t>Luxembourg (a)</t>
  </si>
  <si>
    <t>Italy (a)</t>
  </si>
  <si>
    <t>United Kingdom (a)</t>
  </si>
  <si>
    <t>Latvia (a)</t>
  </si>
  <si>
    <t>Romania (a)</t>
  </si>
  <si>
    <t>Croatia (a)</t>
  </si>
  <si>
    <t>Bulgaria (a)</t>
  </si>
  <si>
    <t>Greece (a)</t>
  </si>
  <si>
    <r>
      <t xml:space="preserve">Chart PF3.2.B. </t>
    </r>
    <r>
      <rPr>
        <b/>
        <sz val="10"/>
        <rFont val="Arial Narrow"/>
        <family val="2"/>
      </rPr>
      <t>Participation rates in early childhood education and care by income, 0- to 2-year-olds</t>
    </r>
  </si>
  <si>
    <t>OECD estimates based on EU-SILC</t>
  </si>
  <si>
    <r>
      <t xml:space="preserve">Chart PF3.2.C. </t>
    </r>
    <r>
      <rPr>
        <b/>
        <sz val="10"/>
        <rFont val="Arial Narrow"/>
        <family val="2"/>
      </rPr>
      <t>Participation rates in early childhood education and care by mother's education, 0- to 2-year-olds</t>
    </r>
  </si>
  <si>
    <t>Hours</t>
  </si>
  <si>
    <r>
      <rPr>
        <sz val="10"/>
        <rFont val="Arial Narrow"/>
        <family val="2"/>
      </rPr>
      <t xml:space="preserve">Chart PF3.2.D. </t>
    </r>
    <r>
      <rPr>
        <b/>
        <sz val="10"/>
        <rFont val="Arial Narrow"/>
        <family val="2"/>
      </rPr>
      <t>Average usual weekly hours in early childhood education and care services, 0- to 2-year-olds</t>
    </r>
  </si>
  <si>
    <t xml:space="preserve">a. For New Zealand, data cover children using licensed centre-based (e.g. 'Education and Care' services, Playcentres, Kõhanga Reo, Kindergartens) and home-based services, only. All non-licensed care is excluded regardless of whether it is paid or unpaid. Data on average hours of attendance refer to a mix of the actual hours attended by enrolled children scheduled to attend during a specific reference week and the actual hours of attendance by children who actually attended during a specific reference week. </t>
  </si>
  <si>
    <r>
      <rPr>
        <sz val="10"/>
        <rFont val="Arial Narrow"/>
        <family val="2"/>
      </rPr>
      <t>Chart PF3.2.E.</t>
    </r>
    <r>
      <rPr>
        <b/>
        <sz val="10"/>
        <rFont val="Arial Narrow"/>
        <family val="2"/>
      </rPr>
      <t xml:space="preserve"> Enrolment rates in early childhood education and care services and primary education, 3- to 5-year-olds</t>
    </r>
  </si>
  <si>
    <t>Note. Data include children enrolled in early childhood education and care (ISCED 2011 level 0) and primary education (ISCED 2011 level 1). For Greece, data include only part of the children enrolled in Early childhood development programmes (ISCED 01). Potential mismatches between the enrolment data and the coverage of the population data (in terms of geographic coverage and/or the reference dates used) may affect enrolment rates. This can lead to overestimated or underestimated figures in countries that are net exporters (e.g Luxembourg) or net importers of students, or where there is a significant increase or decrease over time in any of the variables involved. See OECD Education at a Glance 2018 Indicator B2 (http://www.oecd.org/education/education-at-a-glance-19991487.htm) for more details.</t>
  </si>
  <si>
    <t>For Bulgaria, Croatia, Cyprus, Malta and Romania, Eurostat Education Statistics</t>
  </si>
  <si>
    <t>%</t>
  </si>
  <si>
    <t>3-5 year olds</t>
  </si>
  <si>
    <t>4-year-olds</t>
  </si>
  <si>
    <t>5-year-olds</t>
  </si>
  <si>
    <r>
      <rPr>
        <sz val="10"/>
        <rFont val="Arial Narrow"/>
        <family val="2"/>
      </rPr>
      <t>Chart PF3.2.F.</t>
    </r>
    <r>
      <rPr>
        <b/>
        <sz val="10"/>
        <rFont val="Arial Narrow"/>
        <family val="2"/>
      </rPr>
      <t xml:space="preserve"> Enrolment rates in early childhood education and care services and primary education by year of age, 3- to 5-year-olds</t>
    </r>
  </si>
  <si>
    <t>Total</t>
  </si>
  <si>
    <t>Note: Data generally include children enrolled in early childhood education services (ISCED 2011 level 0) and other registered ECEC services (ECEC services outside the scope of ISCED 0, because they are not in adherence with all ISCED-2011 criteria). Data for Denmark, Finland, Spain, and the Russian Federation includes only early childhood education and care (ISCED 0). Potential mismatches between the enrolment data and the coverage of the population data (in terms of geographic coverage and/or the reference dates used) may affect enrolment rates. For details on the ISCED 2011 level 0 criteria and how services are mapped and classified, see OECD Education at a Glance 2018 Indicator B2 (http://www.oecd.org/education/education-at-a-glance-19991487.htm).</t>
  </si>
  <si>
    <t>Ireland (a)</t>
  </si>
  <si>
    <t>For Belgium, the Czech Republic, France, Greece, Ireland, Italy, Latvia, Luxembourg, the Slovak Republic, Switzerland, the United Kingdom, Bulgaria, Croatia, Cyprus, Malta and Romania, OECD estimates based on EU-SILC</t>
  </si>
  <si>
    <t>Belgium (a)</t>
  </si>
  <si>
    <t>EU27 average</t>
  </si>
  <si>
    <t xml:space="preserve">1. Data for Belgium, the Czech Republic, France, Greece, Hungary, Ireland, Italy, Latvia, Luxembourg, the Netherlands, Poland, the Slovak Republic, Switzerland, the United Kingdom, Bulgaria, Croatia, Cyprus, Malta and Romania are OECD estimates based on information from EU-SILC. Data refer to children using centre-based services (e.g. nurseries or day care centres and pre-schools, both public and private), organised family day care, and care services provided by (paid) professional childminders, and exclude those using unpaid informal services provided by relatives, friends or neighbours. </t>
  </si>
  <si>
    <t>Cyprus (a)</t>
  </si>
  <si>
    <t>Netherlands (a)</t>
  </si>
  <si>
    <t>Poland (a)</t>
  </si>
  <si>
    <t>Hungary (a)</t>
  </si>
  <si>
    <t>EU-25 average</t>
  </si>
  <si>
    <t>OECD-36</t>
  </si>
  <si>
    <t>EU-26</t>
  </si>
  <si>
    <t>Portugal (a)</t>
  </si>
  <si>
    <t>Switzerland (a)</t>
  </si>
  <si>
    <t>Slovak Republic (a)</t>
  </si>
  <si>
    <t>For Japan for 2020: NIPSSR‘s estiｍationusing Ministyof Health,Labourand Welfare(MHLW) “Social Welfare Facility Survey”, and “Data on the current status of uncertified childcare facilities” , Ministyof Education EducationBasic Survey, Cabinet Office “ Status of certified child care facilities” and NIPSSR Population statistics database</t>
  </si>
  <si>
    <t>1st tertile (lowest) (↘)</t>
  </si>
  <si>
    <t>Not attained tertiary education (↘)</t>
  </si>
  <si>
    <t>EU23</t>
  </si>
  <si>
    <t>OECD23</t>
  </si>
  <si>
    <t>Türkiye</t>
  </si>
  <si>
    <t>EU27</t>
  </si>
  <si>
    <t>3-year-olds (↘)</t>
  </si>
  <si>
    <t>For Japan: Estiｍation using Ministyof Health,Labourand Welfare(MHLW)"s Comprehensive Survey of Living Conditions.</t>
  </si>
  <si>
    <t>Percent of children enrolled in early childhood education and care services (ISCED 0 and other registered ECEC services), 0- to 2-year-olds, 2005-2022</t>
  </si>
  <si>
    <t>a. Data for Argentina, Costa Rica, Iceland, Indonesia and the United Kingdom refers to 2018; for Japan to 2019; for Australia, Austria, Brazil, Chile, Colombia, Costa Rica, Denmark, Estonia, Finland, Germany, Iceland, Israel, Korea, Lithuania, Mexico, New Zealand, Norway, Slovenia, Spain, Sweden, Switzerland, Türkiye to 2021</t>
  </si>
  <si>
    <t>For all other countries, OECD Education at a Glance 2023: OECD Indicators</t>
  </si>
  <si>
    <t>Czechia (a)</t>
  </si>
  <si>
    <t>For Belgium, the Czechia, France, Greece, Hungary, Ireland, Italy, Latvia, Luxembourg, the Netherlands, Poland, the Slovak Republic, the United Kingdom, Bulgaria, Croatia, Cyprus and Romania, OECD estimates based on EU-SILC</t>
  </si>
  <si>
    <t>Percent of children enrolled in early childhood education and care services (ISCED 0 and other registered ECEC services), 0- to 2-year-olds, 2022 or latest available</t>
  </si>
  <si>
    <t>Note: Data for Iceland and United Kingdom refer to 2018, for Norway to 2020 and for Switzerland to 2021. Data are OECD estimates based on information from EU-SILC. Data refer to children using centre-based services (e.g. nurseries or day care centres and pre-schools, both public and private), organised family day care, and care services provided by (paid) professional childminders, regardless of whether or not the service is registered or ISCED-recognised. Please note that, for many countries, this is a different source and definition to that used in Chart PF3.2.A, and while in most cases the two sources produce comparable results, for some countries estimates of overall enrolment can differ. Equivalised disposable income tertiles are calculated using the disposable (post tax and transfer) income of the household in which the child lives – equivalised using the square root scale, to account for the effect of family size on the household’s standard of living – and are based on the equivalised disposable incomes of children aged less than or equal to 12.</t>
  </si>
  <si>
    <t>Participation rates in early childhood education and care, 0- to 2-year-olds, by equivalised disposable income tertile, 2022 or latest available</t>
  </si>
  <si>
    <t>Czechia</t>
  </si>
  <si>
    <t>For Cyprus and Malta, Eurostat Education Statistics</t>
  </si>
  <si>
    <t xml:space="preserve">Note: Data for Iceland and United Kingdom refer to 2018, for Norway to 2020 and for Switzerland to 2021. Data are OECD estimates based on information from EU-SILC. Data refer to children using centre-based services (e.g. nurseries or day care centres and pre-schools, both public and private), organised family day care, and care services provided by (paid) professional childminders, regardless of whether or not the service is registered or ISCED-recognised. Please note that, for many countries, this is a different source and definition to that used in Chart PF3.2.A. For some countries and in some years, sample sizes can be small. Estimates based on fewer than 50 cases have been removed. </t>
  </si>
  <si>
    <t>Note. Data for Belgium, Greece refer to 2019; for Indonesia and the United States to 2018; for Argentina to 2017 and for South Africa to 2015. Data include children enrolled in early childhood education and care (ISCED 2011 level 0) and primary education (ISCED 2011 level 1). For Greece, data include only part of the children enrolled in Early childhood development programmes (ISCED 01). Potential mismatches between the enrolment data and the coverage of the population data (in terms of geographic coverage and/or the reference dates used) may affect enrolment rates See OECD Education at a Glance 2023 Indicator B2 (http://www.oecd.org/education/education-at-a-glance-19991487.htm) for more details.</t>
  </si>
  <si>
    <t xml:space="preserve"> OECD Education at a Glance 2023: OECD Indicators</t>
  </si>
  <si>
    <t>Percent of children enrolled in early childhood education and care (ISCED 2011 level 0) or primary education (ISCED 2011 level 1), 3-, 4- and 5-year-olds, 2021 or latest available year</t>
  </si>
  <si>
    <t>Percent of children enrolled in early childhood education and care (ISCED 2011 level 0) or primary education (ISCED 2011 level 1), 3- to 5-year-olds, 2021 or latest available year</t>
  </si>
  <si>
    <t>Percent of children enrolled in early childhood education and care (ISCED 2011 level 0) or primary education (ISCED 2011 level 1), 3- to 5-year-olds, 2005-2021</t>
  </si>
  <si>
    <t>Average usual weekly hours for children using early childhood education and care services, 0- to 2-year-olds, 2022 or latest available</t>
  </si>
  <si>
    <t>Participation rates in early childhood education and care, 0- to 2-year-olds, by mother's education level, 2022 or latest available</t>
  </si>
  <si>
    <t>Note. Data for Belgium and Greece refer to 2019; for Indonesia and the United States to 2018; for Argentina to 2017.  Data include children enrolled in early childhood education and care (ISCED 2011 level 0) and primary education (ISCED 2011 level 1). For Greece, data include only part of the children enrolled in Early childhood development programmes (ISCED 01). Potential mismatches between the enrolment data and the coverage of the population data (in terms of geographic coverage and/or the reference dates used) may affect enrolment rates. See OECD Education at a Glance 2019 Indicator B2 (http://www.oecd.org/education/education-at-a-glance-19991487.htm) for more details.</t>
  </si>
  <si>
    <t>OECD37</t>
  </si>
  <si>
    <t>Note: Data generally include children enrolled in early childhood education services (ISCED 2011 level 0) and other registered ECEC services (ECEC services outside the scope of ISCED 0, because they are not in adherence with all ISCED-2011 criteria).  Potential mismatches between the enrolment data and the coverage of the population data (in terms of geographic coverage and/or the reference dates used) may affect enrolment rates. For details on the ISCED 2011 level 0 criteria and how services are mapped and classified, see OECD Education at a Glance 2023 Indicator B2 (http://www.oecd.org/education/education-at-a-glance-19991487.htm). For Japan, data refer to children using center-based services (e.g. nurseries or daycare centers and pre-schools, both public and private), organized family day care, and care services provided by (paid) professional childminders, regardless of whether or not the service is registered or ISCED-recognised.</t>
  </si>
  <si>
    <t>b. Data for Belgium, the Czechia, France, Greece, Hungary, Ireland, Italy, Latvia, Luxembourg, the Netherlands, Poland, Portugal, the Slovak Republic, the United Kingdom, Bulgaria, Croatia, Cyprus and Romania are OECD estimates for 2022 based on information from EU-SILC. Data refer to children using centre-based services (e.g. nurseries or day care centres and pre-schools, both public and private), organised family day care, and care services provided by (paid) professional childminders, regardless of whether or not the service is registered or ISCED-recognised.</t>
  </si>
  <si>
    <t>Note: Data for Iceland and United Kingdom refer to 2018, for Norway to 2020 and for Switzerland to 2021. Data are OECD estimates based on information from EU-SILC. Data refer to children using centre-based services (e.g. nurseries or day care centres and pre-schools, both public and private), organised family day care, and care services provided by (paid) professional childminders, regardless of whether or not the service is registered or ISCED-recognised. Please note that, for many countries, this is a different source and definition to that used in Chart PF3.2.A, and while in most cases the two sources produce comparable results, for some countries estimates of overall enrolment can differ. Mother's education level is based on whether or not the reported mother of the child has attained tertiary education (highest level of education attained at ISCED 2011 levels 5-8). The education level of the female household head is used if there is no mother in the household, and then of the father (or male household head) if there is no mother or female head in the household.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</si>
</sst>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 #,##0.00_ ;_ * \-#,##0.00_ ;_ * &quot;-&quot;??_ ;_ @_ "/>
    <numFmt numFmtId="167" formatCode="#,##0.0,_)"/>
    <numFmt numFmtId="168" formatCode="&quot;On&quot;;&quot;On&quot;;&quot;Off&quot;"/>
    <numFmt numFmtId="169" formatCode="\(#\)"/>
    <numFmt numFmtId="170" formatCode="0.0000"/>
    <numFmt numFmtId="171" formatCode="#,##0.0"/>
  </numFmts>
  <fonts count="58">
    <font>
      <sz val="10"/>
      <color indexed="8"/>
      <name val="Arial"/>
      <family val="2"/>
    </font>
    <font>
      <sz val="10"/>
      <color theme="1"/>
      <name val="Arial"/>
      <family val="2"/>
    </font>
    <font>
      <sz val="10"/>
      <color theme="1"/>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b/>
      <sz val="10"/>
      <name val="Arial Narrow"/>
      <family val="2"/>
    </font>
    <font>
      <b/>
      <sz val="11"/>
      <name val="Arial Narrow"/>
      <family val="2"/>
    </font>
    <font>
      <sz val="11"/>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1"/>
      <color theme="1"/>
      <name val="Calibri"/>
      <family val="2"/>
      <scheme val="minor"/>
    </font>
    <font>
      <sz val="8"/>
      <name val="Verdana"/>
      <family val="2"/>
    </font>
    <font>
      <sz val="10"/>
      <color theme="1"/>
      <name val="Arial Narrow"/>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name val="돋움"/>
      <family val="3"/>
      <charset val="129"/>
    </font>
    <font>
      <b/>
      <sz val="9"/>
      <color indexed="9"/>
      <name val="Arial"/>
      <family val="2"/>
    </font>
    <font>
      <sz val="10"/>
      <color indexed="56"/>
      <name val="Arial"/>
      <family val="2"/>
    </font>
    <font>
      <b/>
      <sz val="9"/>
      <name val="Arial"/>
      <family val="2"/>
    </font>
    <font>
      <sz val="10"/>
      <name val="Courier"/>
      <family val="3"/>
    </font>
    <font>
      <sz val="9"/>
      <name val="Arial"/>
      <family val="2"/>
    </font>
    <font>
      <u/>
      <sz val="10"/>
      <color theme="10"/>
      <name val="Arial"/>
      <family val="2"/>
    </font>
    <font>
      <sz val="10"/>
      <color indexed="8"/>
      <name val="Arial"/>
      <family val="2"/>
    </font>
    <font>
      <sz val="8"/>
      <color theme="1"/>
      <name val="Arial Narrow"/>
      <family val="2"/>
    </font>
    <font>
      <b/>
      <sz val="10"/>
      <color rgb="FF000000"/>
      <name val="Arial Narrow"/>
      <family val="2"/>
    </font>
    <font>
      <sz val="10"/>
      <color rgb="FF000000"/>
      <name val="Arial Narrow"/>
      <family val="2"/>
    </font>
    <font>
      <u/>
      <sz val="8"/>
      <color theme="10"/>
      <name val="Arial Narrow"/>
      <family val="2"/>
    </font>
    <font>
      <sz val="10"/>
      <color theme="0"/>
      <name val="Arial Narrow"/>
      <family val="2"/>
    </font>
    <font>
      <sz val="10"/>
      <color rgb="FFFF0000"/>
      <name val="Arial Narrow"/>
      <family val="2"/>
    </font>
    <font>
      <b/>
      <sz val="10"/>
      <color theme="1"/>
      <name val="Arial Narrow"/>
      <family val="2"/>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44"/>
        <bgColor indexed="64"/>
      </patternFill>
    </fill>
  </fills>
  <borders count="22">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bottom style="thin">
        <color theme="0" tint="-0.34998626667073579"/>
      </bottom>
      <diagonal/>
    </border>
    <border>
      <left/>
      <right/>
      <top style="thin">
        <color theme="0" tint="-0.34998626667073579"/>
      </top>
      <bottom/>
      <diagonal/>
    </border>
    <border>
      <left/>
      <right/>
      <top/>
      <bottom style="thin">
        <color theme="1"/>
      </bottom>
      <diagonal/>
    </border>
    <border>
      <left/>
      <right/>
      <top/>
      <bottom style="thin">
        <color theme="1" tint="0.14996795556505021"/>
      </bottom>
      <diagonal/>
    </border>
    <border>
      <left/>
      <right/>
      <top/>
      <bottom style="thin">
        <color theme="1" tint="0.24994659260841701"/>
      </bottom>
      <diagonal/>
    </border>
    <border>
      <left/>
      <right/>
      <top style="thin">
        <color theme="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diagonal/>
    </border>
    <border>
      <left style="dotted">
        <color indexed="64"/>
      </left>
      <right style="dotted">
        <color indexed="64"/>
      </right>
      <top style="dotted">
        <color indexed="64"/>
      </top>
      <bottom style="dotted">
        <color indexed="64"/>
      </bottom>
      <diagonal/>
    </border>
  </borders>
  <cellStyleXfs count="7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166" fontId="8" fillId="0" borderId="0" applyFont="0" applyFill="0" applyBorder="0" applyAlignment="0" applyProtection="0"/>
    <xf numFmtId="0" fontId="13" fillId="0" borderId="0" applyNumberFormat="0" applyFill="0" applyBorder="0" applyAlignment="0" applyProtection="0">
      <alignment vertical="top"/>
      <protection locked="0"/>
    </xf>
    <xf numFmtId="0" fontId="8" fillId="0" borderId="0"/>
    <xf numFmtId="167" fontId="19" fillId="0" borderId="0" applyFill="0" applyBorder="0" applyProtection="0"/>
    <xf numFmtId="0" fontId="8" fillId="0" borderId="0"/>
    <xf numFmtId="0" fontId="8" fillId="0" borderId="0"/>
    <xf numFmtId="0" fontId="20" fillId="0" borderId="0"/>
    <xf numFmtId="0" fontId="8" fillId="0" borderId="0"/>
    <xf numFmtId="0" fontId="9" fillId="0" borderId="0"/>
    <xf numFmtId="9" fontId="8" fillId="0" borderId="0" applyFont="0" applyFill="0" applyBorder="0" applyAlignment="0" applyProtection="0"/>
    <xf numFmtId="2" fontId="21" fillId="0" borderId="0" applyBorder="0">
      <alignment horizontal="right"/>
    </xf>
    <xf numFmtId="168" fontId="21" fillId="0" borderId="0" applyNumberFormat="0" applyBorder="0" applyAlignment="0"/>
    <xf numFmtId="0" fontId="22" fillId="0" borderId="0">
      <alignment vertical="center"/>
    </xf>
    <xf numFmtId="0" fontId="23" fillId="0" borderId="0" applyBorder="0">
      <protection locked="0"/>
    </xf>
    <xf numFmtId="0" fontId="24" fillId="0" borderId="0"/>
    <xf numFmtId="0" fontId="27" fillId="0" borderId="0" applyNumberFormat="0" applyFill="0" applyBorder="0" applyAlignment="0" applyProtection="0"/>
    <xf numFmtId="0" fontId="28" fillId="0" borderId="11" applyNumberFormat="0" applyFill="0" applyAlignment="0" applyProtection="0"/>
    <xf numFmtId="0" fontId="29" fillId="0" borderId="12" applyNumberFormat="0" applyFill="0" applyAlignment="0" applyProtection="0"/>
    <xf numFmtId="0" fontId="30" fillId="0" borderId="13"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14" applyNumberFormat="0" applyAlignment="0" applyProtection="0"/>
    <xf numFmtId="0" fontId="35" fillId="8" borderId="15" applyNumberFormat="0" applyAlignment="0" applyProtection="0"/>
    <xf numFmtId="0" fontId="36" fillId="8" borderId="14" applyNumberFormat="0" applyAlignment="0" applyProtection="0"/>
    <xf numFmtId="0" fontId="37" fillId="0" borderId="16" applyNumberFormat="0" applyFill="0" applyAlignment="0" applyProtection="0"/>
    <xf numFmtId="0" fontId="38" fillId="9" borderId="1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9" applyNumberFormat="0" applyFill="0" applyAlignment="0" applyProtection="0"/>
    <xf numFmtId="0" fontId="4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2" fillId="34" borderId="0" applyNumberFormat="0" applyBorder="0" applyAlignment="0" applyProtection="0"/>
    <xf numFmtId="0" fontId="3" fillId="0" borderId="0"/>
    <xf numFmtId="169" fontId="43" fillId="0" borderId="0" applyFont="0" applyFill="0" applyBorder="0" applyAlignment="0" applyProtection="0">
      <alignment vertical="center"/>
    </xf>
    <xf numFmtId="43" fontId="8" fillId="0" borderId="0" applyFont="0" applyFill="0" applyBorder="0" applyAlignment="0" applyProtection="0"/>
    <xf numFmtId="164" fontId="8" fillId="0" borderId="0" applyFont="0" applyFill="0" applyBorder="0" applyAlignment="0" applyProtection="0"/>
    <xf numFmtId="0" fontId="44" fillId="35" borderId="0">
      <alignment horizontal="centerContinuous" vertical="center" wrapText="1"/>
    </xf>
    <xf numFmtId="0" fontId="9" fillId="0" borderId="0">
      <alignment horizontal="left" vertical="top" wrapText="1"/>
    </xf>
    <xf numFmtId="0" fontId="49" fillId="0" borderId="0" applyNumberFormat="0" applyFill="0" applyBorder="0" applyAlignment="0" applyProtection="0">
      <alignment vertical="top"/>
      <protection locked="0"/>
    </xf>
    <xf numFmtId="0" fontId="45" fillId="0" borderId="0" applyNumberFormat="0" applyFill="0" applyBorder="0" applyAlignment="0" applyProtection="0"/>
    <xf numFmtId="0" fontId="46" fillId="36" borderId="20" applyNumberFormat="0" applyBorder="0">
      <alignment horizontal="center" vertical="center" wrapText="1"/>
    </xf>
    <xf numFmtId="0" fontId="8" fillId="0" borderId="0" applyNumberFormat="0" applyAlignment="0"/>
    <xf numFmtId="0" fontId="47" fillId="0" borderId="0"/>
    <xf numFmtId="0" fontId="43" fillId="0" borderId="0">
      <alignment vertical="center"/>
    </xf>
    <xf numFmtId="0" fontId="3" fillId="10" borderId="18" applyNumberFormat="0" applyFont="0" applyAlignment="0" applyProtection="0"/>
    <xf numFmtId="0" fontId="48" fillId="0" borderId="21" applyNumberFormat="0" applyAlignment="0">
      <alignment horizontal="left" wrapText="1" indent="1"/>
    </xf>
    <xf numFmtId="43" fontId="50" fillId="0" borderId="0" applyFont="0" applyFill="0" applyBorder="0" applyAlignment="0" applyProtection="0"/>
    <xf numFmtId="0" fontId="5" fillId="0" borderId="0" applyNumberFormat="0" applyFill="0" applyBorder="0" applyAlignment="0" applyProtection="0">
      <alignment vertical="top"/>
      <protection locked="0"/>
    </xf>
    <xf numFmtId="0" fontId="49" fillId="0" borderId="0" applyNumberFormat="0" applyFill="0" applyBorder="0" applyAlignment="0" applyProtection="0"/>
    <xf numFmtId="0" fontId="2" fillId="0" borderId="0"/>
    <xf numFmtId="0" fontId="1" fillId="0" borderId="0"/>
  </cellStyleXfs>
  <cellXfs count="272">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xf>
    <xf numFmtId="0" fontId="4" fillId="2" borderId="0" xfId="0" applyFont="1" applyFill="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left"/>
    </xf>
    <xf numFmtId="0" fontId="4" fillId="0" borderId="0" xfId="0" applyFont="1" applyBorder="1"/>
    <xf numFmtId="0" fontId="4" fillId="0" borderId="0" xfId="0" applyFont="1" applyBorder="1" applyAlignment="1">
      <alignment horizontal="center"/>
    </xf>
    <xf numFmtId="165" fontId="4" fillId="3" borderId="1" xfId="0" applyNumberFormat="1" applyFont="1" applyFill="1" applyBorder="1" applyAlignment="1">
      <alignment horizontal="center"/>
    </xf>
    <xf numFmtId="0" fontId="4" fillId="3" borderId="1" xfId="0" applyFont="1" applyFill="1" applyBorder="1" applyAlignment="1">
      <alignment horizontal="right"/>
    </xf>
    <xf numFmtId="0" fontId="4" fillId="2" borderId="0" xfId="0" applyFont="1" applyFill="1" applyBorder="1" applyAlignment="1">
      <alignment horizontal="right"/>
    </xf>
    <xf numFmtId="165" fontId="4" fillId="3" borderId="0" xfId="0" applyNumberFormat="1" applyFont="1" applyFill="1" applyBorder="1" applyAlignment="1">
      <alignment horizontal="center"/>
    </xf>
    <xf numFmtId="0" fontId="4" fillId="3" borderId="0" xfId="0" applyFont="1" applyFill="1" applyBorder="1" applyAlignment="1">
      <alignment horizontal="right"/>
    </xf>
    <xf numFmtId="0" fontId="4" fillId="2" borderId="1" xfId="0" applyFont="1" applyFill="1" applyBorder="1" applyAlignment="1">
      <alignment horizontal="left"/>
    </xf>
    <xf numFmtId="0" fontId="7" fillId="2" borderId="1" xfId="0" applyFont="1" applyFill="1" applyBorder="1" applyAlignment="1">
      <alignment horizontal="left"/>
    </xf>
    <xf numFmtId="0" fontId="7" fillId="2" borderId="0" xfId="0" applyFont="1" applyFill="1" applyBorder="1" applyAlignment="1">
      <alignment horizontal="left"/>
    </xf>
    <xf numFmtId="0" fontId="7" fillId="2" borderId="2" xfId="0" applyFont="1" applyFill="1" applyBorder="1" applyAlignment="1"/>
    <xf numFmtId="0" fontId="10" fillId="2" borderId="0" xfId="1" applyFont="1" applyFill="1" applyBorder="1" applyAlignment="1" applyProtection="1"/>
    <xf numFmtId="0" fontId="8" fillId="0" borderId="0" xfId="2" applyFont="1"/>
    <xf numFmtId="165" fontId="8" fillId="0" borderId="0" xfId="2" applyNumberFormat="1" applyFont="1"/>
    <xf numFmtId="0" fontId="8" fillId="2" borderId="0" xfId="2" applyFont="1" applyFill="1"/>
    <xf numFmtId="165" fontId="8" fillId="2" borderId="0" xfId="2" applyNumberFormat="1" applyFont="1" applyFill="1"/>
    <xf numFmtId="0" fontId="6" fillId="2" borderId="0" xfId="2" applyFont="1" applyFill="1"/>
    <xf numFmtId="165" fontId="6" fillId="2" borderId="0" xfId="2" applyNumberFormat="1" applyFont="1" applyFill="1"/>
    <xf numFmtId="0" fontId="11" fillId="2" borderId="0" xfId="2" applyFont="1" applyFill="1"/>
    <xf numFmtId="165" fontId="11" fillId="2" borderId="0" xfId="2" applyNumberFormat="1" applyFont="1" applyFill="1"/>
    <xf numFmtId="165" fontId="4" fillId="2" borderId="0" xfId="7" applyNumberFormat="1" applyFont="1" applyFill="1" applyAlignment="1">
      <alignment horizontal="center"/>
    </xf>
    <xf numFmtId="0" fontId="4" fillId="2" borderId="0" xfId="7" applyFont="1" applyFill="1"/>
    <xf numFmtId="165" fontId="4" fillId="3" borderId="0" xfId="7" applyNumberFormat="1" applyFont="1" applyFill="1" applyAlignment="1">
      <alignment horizontal="center"/>
    </xf>
    <xf numFmtId="0" fontId="4" fillId="3" borderId="0" xfId="7" applyFont="1" applyFill="1"/>
    <xf numFmtId="165" fontId="4" fillId="2" borderId="0" xfId="7" applyNumberFormat="1" applyFont="1" applyFill="1" applyAlignment="1">
      <alignment horizontal="left" vertical="top" wrapText="1"/>
    </xf>
    <xf numFmtId="0" fontId="15" fillId="2" borderId="0" xfId="2" applyFont="1" applyFill="1"/>
    <xf numFmtId="0" fontId="4" fillId="2" borderId="1" xfId="2" applyFont="1" applyFill="1" applyBorder="1" applyAlignment="1">
      <alignment horizontal="center" vertical="top" wrapText="1"/>
    </xf>
    <xf numFmtId="0" fontId="4" fillId="2" borderId="1" xfId="7" applyFont="1" applyFill="1" applyBorder="1"/>
    <xf numFmtId="0" fontId="15" fillId="2" borderId="0" xfId="2" applyFont="1" applyFill="1" applyAlignment="1">
      <alignment vertical="top"/>
    </xf>
    <xf numFmtId="0" fontId="6" fillId="2" borderId="0" xfId="7" applyFont="1" applyFill="1" applyBorder="1" applyAlignment="1">
      <alignment horizontal="center" vertical="top" wrapText="1"/>
    </xf>
    <xf numFmtId="0" fontId="16" fillId="2" borderId="0" xfId="2" applyFont="1" applyFill="1" applyAlignment="1">
      <alignment horizontal="left" vertical="center"/>
    </xf>
    <xf numFmtId="0" fontId="14" fillId="2" borderId="0" xfId="1" applyFont="1" applyFill="1" applyBorder="1" applyAlignment="1" applyProtection="1"/>
    <xf numFmtId="0" fontId="9" fillId="2" borderId="0" xfId="2" applyFont="1" applyFill="1"/>
    <xf numFmtId="0" fontId="12" fillId="0" borderId="0" xfId="0" applyFont="1" applyAlignment="1">
      <alignment horizontal="right"/>
    </xf>
    <xf numFmtId="0" fontId="14" fillId="2" borderId="0" xfId="1" applyFont="1" applyFill="1" applyBorder="1" applyAlignment="1" applyProtection="1">
      <alignment horizontal="left"/>
    </xf>
    <xf numFmtId="0" fontId="14" fillId="2" borderId="0" xfId="1" applyFont="1" applyFill="1" applyBorder="1" applyAlignment="1">
      <alignment horizontal="left"/>
    </xf>
    <xf numFmtId="0" fontId="4" fillId="2" borderId="5" xfId="0" applyFont="1" applyFill="1" applyBorder="1" applyAlignment="1">
      <alignment horizontal="left"/>
    </xf>
    <xf numFmtId="0" fontId="10" fillId="2" borderId="0" xfId="1" applyFont="1" applyFill="1" applyBorder="1" applyAlignment="1">
      <alignment horizontal="left"/>
    </xf>
    <xf numFmtId="0" fontId="14" fillId="2" borderId="0" xfId="1" applyFont="1" applyFill="1" applyBorder="1" applyAlignment="1"/>
    <xf numFmtId="0" fontId="4" fillId="2" borderId="8" xfId="0" applyFont="1" applyFill="1" applyBorder="1" applyAlignment="1">
      <alignment horizontal="left"/>
    </xf>
    <xf numFmtId="0" fontId="7" fillId="2" borderId="2" xfId="0" applyFont="1" applyFill="1" applyBorder="1" applyAlignment="1">
      <alignment wrapText="1"/>
    </xf>
    <xf numFmtId="0" fontId="4" fillId="2" borderId="9" xfId="0" applyFont="1" applyFill="1" applyBorder="1" applyAlignment="1">
      <alignment horizontal="left"/>
    </xf>
    <xf numFmtId="0" fontId="6" fillId="2" borderId="0" xfId="2" applyFont="1" applyFill="1" applyAlignment="1">
      <alignment horizontal="center" vertical="top"/>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3" borderId="0"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12" fillId="2" borderId="0" xfId="0" applyFont="1" applyFill="1" applyAlignment="1">
      <alignment horizontal="center"/>
    </xf>
    <xf numFmtId="0" fontId="14" fillId="2" borderId="0" xfId="1" applyFont="1" applyFill="1"/>
    <xf numFmtId="0" fontId="8" fillId="0" borderId="0" xfId="2" applyFont="1" applyFill="1"/>
    <xf numFmtId="0" fontId="6" fillId="0" borderId="0" xfId="0" applyFont="1" applyFill="1" applyBorder="1" applyAlignment="1">
      <alignment horizontal="left" vertical="top" wrapText="1"/>
    </xf>
    <xf numFmtId="0" fontId="10" fillId="0" borderId="0" xfId="1" applyFont="1" applyFill="1" applyBorder="1" applyAlignment="1">
      <alignment vertical="top"/>
    </xf>
    <xf numFmtId="0" fontId="10" fillId="0" borderId="0" xfId="1" applyFont="1" applyFill="1" applyBorder="1" applyAlignment="1">
      <alignment horizontal="left" vertical="top"/>
    </xf>
    <xf numFmtId="0" fontId="4" fillId="0" borderId="0" xfId="0" applyFont="1" applyFill="1" applyAlignment="1">
      <alignment horizontal="center"/>
    </xf>
    <xf numFmtId="0" fontId="10" fillId="0" borderId="0" xfId="1" applyFont="1" applyFill="1" applyBorder="1" applyAlignment="1" applyProtection="1"/>
    <xf numFmtId="0" fontId="10" fillId="0" borderId="0" xfId="1" applyFont="1" applyFill="1" applyBorder="1" applyAlignment="1" applyProtection="1">
      <alignment horizontal="left"/>
    </xf>
    <xf numFmtId="0" fontId="14" fillId="0" borderId="0" xfId="1" applyFont="1" applyFill="1"/>
    <xf numFmtId="0" fontId="11" fillId="0" borderId="0" xfId="2" applyFont="1" applyFill="1"/>
    <xf numFmtId="165" fontId="11" fillId="0" borderId="0" xfId="2" applyNumberFormat="1" applyFont="1" applyFill="1"/>
    <xf numFmtId="0" fontId="10" fillId="0" borderId="0" xfId="1" applyFont="1" applyFill="1" applyBorder="1" applyAlignment="1">
      <alignment horizontal="left"/>
    </xf>
    <xf numFmtId="0" fontId="6" fillId="0" borderId="0" xfId="2" applyFont="1" applyFill="1"/>
    <xf numFmtId="165" fontId="6" fillId="0" borderId="0" xfId="2" applyNumberFormat="1" applyFont="1" applyFill="1"/>
    <xf numFmtId="165" fontId="8" fillId="0" borderId="0" xfId="2" applyNumberFormat="1" applyFont="1" applyFill="1"/>
    <xf numFmtId="0" fontId="4" fillId="2" borderId="1" xfId="7" applyFont="1" applyFill="1" applyBorder="1" applyAlignment="1">
      <alignment horizontal="center"/>
    </xf>
    <xf numFmtId="0" fontId="4" fillId="2" borderId="4"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10" xfId="0" applyFont="1" applyFill="1" applyBorder="1" applyAlignment="1">
      <alignment vertical="center"/>
    </xf>
    <xf numFmtId="165" fontId="14" fillId="2" borderId="0" xfId="1" applyNumberFormat="1" applyFont="1" applyFill="1" applyBorder="1" applyAlignment="1" applyProtection="1">
      <alignment horizontal="left"/>
    </xf>
    <xf numFmtId="165" fontId="26" fillId="3" borderId="0" xfId="0" applyNumberFormat="1" applyFont="1" applyFill="1" applyBorder="1" applyAlignment="1">
      <alignment horizontal="center"/>
    </xf>
    <xf numFmtId="165" fontId="26" fillId="3" borderId="6" xfId="0" applyNumberFormat="1" applyFont="1" applyFill="1" applyBorder="1" applyAlignment="1">
      <alignment horizontal="left"/>
    </xf>
    <xf numFmtId="165" fontId="26" fillId="2" borderId="0" xfId="0" applyNumberFormat="1" applyFont="1" applyFill="1" applyBorder="1" applyAlignment="1">
      <alignment horizontal="left"/>
    </xf>
    <xf numFmtId="165" fontId="26" fillId="3" borderId="0" xfId="0" applyNumberFormat="1" applyFont="1" applyFill="1" applyBorder="1" applyAlignment="1">
      <alignment horizontal="left"/>
    </xf>
    <xf numFmtId="165" fontId="26" fillId="2" borderId="0" xfId="7" applyNumberFormat="1" applyFont="1" applyFill="1" applyAlignment="1">
      <alignment horizontal="center"/>
    </xf>
    <xf numFmtId="165" fontId="26" fillId="3" borderId="1" xfId="0" applyNumberFormat="1" applyFont="1" applyFill="1" applyBorder="1" applyAlignment="1">
      <alignment horizontal="center"/>
    </xf>
    <xf numFmtId="0" fontId="11" fillId="2" borderId="0" xfId="0" applyFont="1" applyFill="1" applyBorder="1" applyAlignment="1">
      <alignment horizontal="left" vertical="top" wrapText="1"/>
    </xf>
    <xf numFmtId="0" fontId="12" fillId="3" borderId="0" xfId="0" applyFont="1" applyFill="1" applyBorder="1" applyAlignment="1">
      <alignment horizontal="left" vertical="center"/>
    </xf>
    <xf numFmtId="0" fontId="12" fillId="3" borderId="1" xfId="0" applyFont="1" applyFill="1" applyBorder="1" applyAlignment="1">
      <alignment horizontal="left" vertical="center"/>
    </xf>
    <xf numFmtId="0" fontId="4" fillId="2" borderId="0" xfId="2" applyFont="1" applyFill="1"/>
    <xf numFmtId="0" fontId="12" fillId="2" borderId="0" xfId="2" applyFont="1" applyFill="1"/>
    <xf numFmtId="0" fontId="7" fillId="2" borderId="0" xfId="2" applyFont="1" applyFill="1"/>
    <xf numFmtId="0" fontId="6" fillId="0" borderId="0" xfId="2" applyFont="1"/>
    <xf numFmtId="0" fontId="51" fillId="2" borderId="0" xfId="2" applyFont="1" applyFill="1"/>
    <xf numFmtId="165" fontId="6" fillId="0" borderId="0" xfId="2" applyNumberFormat="1" applyFont="1"/>
    <xf numFmtId="0" fontId="51" fillId="0" borderId="0" xfId="2" applyFont="1"/>
    <xf numFmtId="0" fontId="11" fillId="2" borderId="0" xfId="2" applyFont="1" applyFill="1" applyAlignment="1">
      <alignment vertical="top" wrapText="1"/>
    </xf>
    <xf numFmtId="0" fontId="6" fillId="2" borderId="0" xfId="2" applyFont="1" applyFill="1" applyAlignment="1"/>
    <xf numFmtId="0" fontId="52" fillId="2" borderId="0" xfId="2" applyFont="1" applyFill="1"/>
    <xf numFmtId="0" fontId="26" fillId="2" borderId="1" xfId="7" applyFont="1" applyFill="1" applyBorder="1"/>
    <xf numFmtId="0" fontId="26" fillId="2" borderId="1" xfId="7" applyFont="1" applyFill="1" applyBorder="1" applyAlignment="1">
      <alignment horizontal="center" vertical="top"/>
    </xf>
    <xf numFmtId="0" fontId="26" fillId="2" borderId="1" xfId="2" applyFont="1" applyFill="1" applyBorder="1" applyAlignment="1">
      <alignment horizontal="center" vertical="top" wrapText="1"/>
    </xf>
    <xf numFmtId="16" fontId="26" fillId="2" borderId="1" xfId="2" applyNumberFormat="1" applyFont="1" applyFill="1" applyBorder="1" applyAlignment="1">
      <alignment horizontal="center" vertical="top" wrapText="1"/>
    </xf>
    <xf numFmtId="0" fontId="26" fillId="2" borderId="0" xfId="7" applyFont="1" applyFill="1"/>
    <xf numFmtId="0" fontId="53" fillId="2" borderId="0" xfId="2" applyFont="1" applyFill="1"/>
    <xf numFmtId="0" fontId="26" fillId="3" borderId="0" xfId="7" applyFont="1" applyFill="1"/>
    <xf numFmtId="170" fontId="26" fillId="3" borderId="0" xfId="7" applyNumberFormat="1" applyFont="1" applyFill="1" applyAlignment="1">
      <alignment horizontal="center"/>
    </xf>
    <xf numFmtId="165" fontId="26" fillId="2" borderId="0" xfId="7" applyNumberFormat="1" applyFont="1" applyFill="1" applyAlignment="1">
      <alignment horizontal="left" vertical="top" wrapText="1"/>
    </xf>
    <xf numFmtId="0" fontId="11" fillId="2" borderId="0" xfId="2" applyFont="1" applyFill="1" applyAlignment="1">
      <alignment vertical="top"/>
    </xf>
    <xf numFmtId="0" fontId="51" fillId="2" borderId="0" xfId="75" applyFont="1" applyFill="1" applyBorder="1" applyAlignment="1" applyProtection="1"/>
    <xf numFmtId="0" fontId="11" fillId="2" borderId="0" xfId="2" applyFont="1" applyFill="1" applyAlignment="1"/>
    <xf numFmtId="0" fontId="54" fillId="2" borderId="0" xfId="76" applyFont="1" applyFill="1" applyBorder="1" applyAlignment="1"/>
    <xf numFmtId="0" fontId="6" fillId="0" borderId="0" xfId="2" applyFont="1" applyAlignment="1"/>
    <xf numFmtId="0" fontId="2" fillId="0" borderId="0" xfId="77"/>
    <xf numFmtId="0" fontId="54" fillId="2" borderId="0" xfId="76" applyFont="1" applyFill="1" applyBorder="1" applyAlignment="1">
      <alignment horizontal="left"/>
    </xf>
    <xf numFmtId="0" fontId="6" fillId="2" borderId="0" xfId="2" applyFont="1" applyFill="1" applyAlignment="1">
      <alignment horizontal="left"/>
    </xf>
    <xf numFmtId="0" fontId="54" fillId="2" borderId="0" xfId="76" applyFont="1" applyFill="1" applyBorder="1" applyAlignment="1" applyProtection="1"/>
    <xf numFmtId="0" fontId="54" fillId="2" borderId="0" xfId="76" applyFont="1" applyFill="1" applyBorder="1"/>
    <xf numFmtId="0" fontId="54" fillId="2" borderId="0" xfId="76" applyFont="1" applyFill="1" applyBorder="1" applyAlignment="1" applyProtection="1">
      <alignment horizontal="left"/>
    </xf>
    <xf numFmtId="0" fontId="4" fillId="3" borderId="1" xfId="7" applyFont="1" applyFill="1" applyBorder="1"/>
    <xf numFmtId="165" fontId="4" fillId="3" borderId="1" xfId="7" applyNumberFormat="1" applyFont="1" applyFill="1" applyBorder="1" applyAlignment="1">
      <alignment horizontal="center"/>
    </xf>
    <xf numFmtId="0" fontId="11" fillId="2" borderId="0" xfId="2" applyFont="1" applyFill="1" applyAlignment="1">
      <alignment horizontal="left" vertical="top" wrapText="1"/>
    </xf>
    <xf numFmtId="0" fontId="11" fillId="2" borderId="0" xfId="2" applyFont="1" applyFill="1" applyAlignment="1">
      <alignment horizontal="left" wrapText="1"/>
    </xf>
    <xf numFmtId="0" fontId="11" fillId="2" borderId="0" xfId="2" applyFont="1" applyFill="1" applyAlignment="1">
      <alignment horizontal="left"/>
    </xf>
    <xf numFmtId="0" fontId="11" fillId="2" borderId="0" xfId="0" applyFont="1" applyFill="1" applyBorder="1" applyAlignment="1">
      <alignment horizontal="left" vertical="top" wrapText="1"/>
    </xf>
    <xf numFmtId="0" fontId="4" fillId="0" borderId="0" xfId="0" applyFont="1" applyFill="1" applyAlignment="1">
      <alignment horizontal="right"/>
    </xf>
    <xf numFmtId="0" fontId="4" fillId="0" borderId="0" xfId="0" applyFont="1" applyFill="1"/>
    <xf numFmtId="0" fontId="7" fillId="0" borderId="0" xfId="0" applyFont="1" applyFill="1" applyBorder="1" applyAlignment="1"/>
    <xf numFmtId="0" fontId="7" fillId="0" borderId="0" xfId="0" applyFont="1" applyFill="1" applyBorder="1" applyAlignment="1">
      <alignment horizontal="left"/>
    </xf>
    <xf numFmtId="0" fontId="7" fillId="0" borderId="2" xfId="0" applyFont="1" applyFill="1" applyBorder="1" applyAlignment="1"/>
    <xf numFmtId="0" fontId="7" fillId="0" borderId="1" xfId="0" applyFont="1" applyFill="1" applyBorder="1" applyAlignment="1"/>
    <xf numFmtId="0" fontId="7" fillId="0" borderId="1" xfId="0" applyFont="1" applyFill="1" applyBorder="1" applyAlignment="1">
      <alignment horizontal="left"/>
    </xf>
    <xf numFmtId="0" fontId="7" fillId="0" borderId="1" xfId="0" applyFont="1" applyFill="1" applyBorder="1" applyAlignment="1">
      <alignment horizontal="center"/>
    </xf>
    <xf numFmtId="0" fontId="4" fillId="0" borderId="0" xfId="0" applyFont="1" applyFill="1" applyBorder="1" applyAlignment="1">
      <alignment horizontal="right"/>
    </xf>
    <xf numFmtId="0" fontId="12" fillId="0" borderId="0" xfId="0" applyFont="1" applyFill="1" applyBorder="1" applyAlignment="1">
      <alignment horizontal="left" vertical="center"/>
    </xf>
    <xf numFmtId="165" fontId="4" fillId="0" borderId="0" xfId="0" applyNumberFormat="1" applyFont="1" applyFill="1" applyBorder="1" applyAlignment="1">
      <alignment horizontal="center"/>
    </xf>
    <xf numFmtId="165" fontId="26" fillId="0" borderId="0" xfId="0" applyNumberFormat="1" applyFont="1" applyFill="1" applyBorder="1" applyAlignment="1">
      <alignment horizontal="center"/>
    </xf>
    <xf numFmtId="0" fontId="4" fillId="0" borderId="1" xfId="0" applyFont="1" applyFill="1" applyBorder="1" applyAlignment="1">
      <alignment horizontal="right"/>
    </xf>
    <xf numFmtId="0" fontId="12" fillId="0" borderId="1" xfId="0" applyFont="1" applyFill="1" applyBorder="1" applyAlignment="1">
      <alignment horizontal="left" vertical="center"/>
    </xf>
    <xf numFmtId="165" fontId="4" fillId="0" borderId="1" xfId="0" applyNumberFormat="1" applyFont="1" applyFill="1" applyBorder="1" applyAlignment="1">
      <alignment horizontal="center"/>
    </xf>
    <xf numFmtId="165" fontId="26" fillId="0" borderId="1" xfId="0" applyNumberFormat="1" applyFont="1" applyFill="1" applyBorder="1" applyAlignment="1">
      <alignment horizontal="center"/>
    </xf>
    <xf numFmtId="0" fontId="4"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center"/>
    </xf>
    <xf numFmtId="0" fontId="14" fillId="0" borderId="0" xfId="1" applyFont="1" applyFill="1" applyBorder="1" applyAlignment="1">
      <alignment vertical="top"/>
    </xf>
    <xf numFmtId="0" fontId="26" fillId="0" borderId="0" xfId="0" applyFont="1" applyFill="1" applyAlignment="1">
      <alignment horizontal="center"/>
    </xf>
    <xf numFmtId="0" fontId="51" fillId="0" borderId="0" xfId="1" applyFont="1" applyFill="1" applyBorder="1" applyAlignment="1">
      <alignment horizontal="left" vertical="top"/>
    </xf>
    <xf numFmtId="0" fontId="26" fillId="0" borderId="0" xfId="0" applyFont="1" applyFill="1" applyAlignment="1">
      <alignment horizontal="right"/>
    </xf>
    <xf numFmtId="0" fontId="12" fillId="0" borderId="0" xfId="0" applyFont="1" applyFill="1" applyAlignment="1">
      <alignment horizontal="center"/>
    </xf>
    <xf numFmtId="0" fontId="4" fillId="0" borderId="0" xfId="0" applyFont="1" applyFill="1" applyAlignment="1">
      <alignment horizontal="left"/>
    </xf>
    <xf numFmtId="0" fontId="12" fillId="0" borderId="0" xfId="0" applyFont="1" applyFill="1" applyAlignment="1">
      <alignment horizontal="right"/>
    </xf>
    <xf numFmtId="0" fontId="14" fillId="0" borderId="0" xfId="1" applyFont="1" applyFill="1" applyBorder="1" applyAlignment="1" applyProtection="1"/>
    <xf numFmtId="0" fontId="14" fillId="0" borderId="0" xfId="1" applyFont="1" applyFill="1" applyBorder="1" applyAlignment="1" applyProtection="1">
      <alignment horizontal="left"/>
    </xf>
    <xf numFmtId="0" fontId="14" fillId="0" borderId="0" xfId="1" applyFont="1" applyFill="1" applyAlignment="1">
      <alignment horizontal="left"/>
    </xf>
    <xf numFmtId="0" fontId="12" fillId="0" borderId="0" xfId="0" applyFont="1" applyFill="1" applyAlignment="1">
      <alignment horizontal="left"/>
    </xf>
    <xf numFmtId="0" fontId="12" fillId="0" borderId="0" xfId="0" applyFont="1" applyFill="1"/>
    <xf numFmtId="0" fontId="10" fillId="0" borderId="0" xfId="1" applyFont="1" applyFill="1" applyAlignment="1">
      <alignment horizontal="left"/>
    </xf>
    <xf numFmtId="0" fontId="7" fillId="2" borderId="0" xfId="0" applyFont="1" applyFill="1" applyBorder="1" applyAlignment="1">
      <alignment horizontal="right"/>
    </xf>
    <xf numFmtId="0" fontId="7" fillId="2" borderId="1" xfId="0" applyFont="1" applyFill="1" applyBorder="1" applyAlignment="1">
      <alignment horizontal="right"/>
    </xf>
    <xf numFmtId="0" fontId="4" fillId="2" borderId="4" xfId="0" applyFont="1" applyFill="1" applyBorder="1" applyAlignment="1">
      <alignment horizontal="right" vertical="center"/>
    </xf>
    <xf numFmtId="0" fontId="4" fillId="2" borderId="6" xfId="0" applyFont="1" applyFill="1" applyBorder="1" applyAlignment="1">
      <alignment horizontal="right" vertical="center"/>
    </xf>
    <xf numFmtId="0" fontId="4" fillId="2" borderId="6"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14" fillId="2" borderId="0" xfId="1" applyFont="1" applyFill="1" applyBorder="1" applyAlignment="1" applyProtection="1">
      <alignment horizontal="right"/>
    </xf>
    <xf numFmtId="0" fontId="10" fillId="2" borderId="0" xfId="1" applyFont="1" applyFill="1" applyBorder="1" applyAlignment="1" applyProtection="1">
      <alignment horizontal="right"/>
    </xf>
    <xf numFmtId="0" fontId="5" fillId="2" borderId="0" xfId="1" applyFill="1" applyBorder="1" applyAlignment="1" applyProtection="1">
      <alignment horizontal="right"/>
    </xf>
    <xf numFmtId="0" fontId="4" fillId="3" borderId="0" xfId="0" applyFont="1" applyFill="1" applyAlignment="1">
      <alignment horizontal="center"/>
    </xf>
    <xf numFmtId="0" fontId="10" fillId="2" borderId="0" xfId="1" applyFont="1" applyFill="1" applyBorder="1" applyAlignment="1"/>
    <xf numFmtId="0" fontId="17" fillId="2" borderId="0" xfId="7" applyFont="1" applyFill="1" applyAlignment="1">
      <alignment vertical="top" wrapText="1"/>
    </xf>
    <xf numFmtId="0" fontId="17" fillId="2" borderId="0" xfId="7" applyFont="1" applyFill="1" applyBorder="1" applyAlignment="1">
      <alignment vertical="top" wrapText="1"/>
    </xf>
    <xf numFmtId="0" fontId="10" fillId="0" borderId="0" xfId="1" applyFont="1" applyFill="1" applyBorder="1" applyAlignment="1">
      <alignment vertical="top" wrapText="1"/>
    </xf>
    <xf numFmtId="0" fontId="6" fillId="2" borderId="0" xfId="2" applyFont="1" applyFill="1" applyAlignment="1">
      <alignment vertical="center" wrapText="1"/>
    </xf>
    <xf numFmtId="0" fontId="6" fillId="2" borderId="0" xfId="2" applyFont="1" applyFill="1" applyAlignment="1">
      <alignment horizontal="center" vertical="center" wrapText="1"/>
    </xf>
    <xf numFmtId="0" fontId="6" fillId="2" borderId="0" xfId="7" applyFont="1" applyFill="1" applyBorder="1" applyAlignment="1">
      <alignment vertical="top" wrapText="1"/>
    </xf>
    <xf numFmtId="0" fontId="4" fillId="2" borderId="6" xfId="0" applyFont="1" applyFill="1" applyBorder="1" applyAlignment="1">
      <alignment horizontal="left" vertical="center"/>
    </xf>
    <xf numFmtId="0" fontId="4" fillId="0" borderId="0" xfId="7" applyFont="1" applyFill="1"/>
    <xf numFmtId="165" fontId="4" fillId="0" borderId="0" xfId="7" applyNumberFormat="1" applyFont="1" applyFill="1" applyAlignment="1">
      <alignment horizontal="center"/>
    </xf>
    <xf numFmtId="0" fontId="4" fillId="3" borderId="6" xfId="0" applyFont="1" applyFill="1" applyBorder="1" applyAlignment="1">
      <alignment horizontal="left"/>
    </xf>
    <xf numFmtId="0" fontId="7" fillId="2" borderId="1" xfId="0" applyFont="1" applyFill="1" applyBorder="1" applyAlignment="1">
      <alignment horizontal="left" wrapText="1"/>
    </xf>
    <xf numFmtId="0" fontId="6" fillId="2" borderId="0" xfId="0" applyFont="1" applyFill="1" applyBorder="1" applyAlignment="1">
      <alignment horizontal="left" vertical="top" wrapText="1"/>
    </xf>
    <xf numFmtId="0" fontId="4" fillId="3" borderId="0" xfId="0" applyFont="1" applyFill="1" applyBorder="1" applyAlignment="1">
      <alignment horizontal="left"/>
    </xf>
    <xf numFmtId="0" fontId="4" fillId="3" borderId="4" xfId="0" applyFont="1" applyFill="1" applyBorder="1" applyAlignment="1"/>
    <xf numFmtId="0" fontId="7" fillId="2" borderId="1" xfId="0" applyFont="1" applyFill="1" applyBorder="1" applyAlignment="1">
      <alignment wrapText="1"/>
    </xf>
    <xf numFmtId="165" fontId="26" fillId="2" borderId="1" xfId="0" applyNumberFormat="1" applyFont="1" applyFill="1" applyBorder="1" applyAlignment="1">
      <alignment horizontal="left"/>
    </xf>
    <xf numFmtId="0" fontId="11" fillId="2" borderId="0" xfId="0" applyFont="1" applyFill="1" applyBorder="1" applyAlignment="1">
      <alignment horizontal="left" vertical="top" wrapText="1"/>
    </xf>
    <xf numFmtId="0" fontId="6" fillId="2" borderId="0" xfId="7" applyFont="1" applyFill="1" applyBorder="1" applyAlignment="1">
      <alignment horizontal="center" vertical="top" wrapText="1"/>
    </xf>
    <xf numFmtId="0" fontId="6" fillId="0" borderId="0" xfId="0" applyFont="1" applyFill="1" applyBorder="1" applyAlignment="1">
      <alignment horizontal="left" vertical="top" wrapText="1"/>
    </xf>
    <xf numFmtId="0" fontId="4" fillId="2" borderId="1" xfId="2" applyFont="1" applyFill="1" applyBorder="1" applyAlignment="1">
      <alignment horizontal="center" vertical="top"/>
    </xf>
    <xf numFmtId="0" fontId="4" fillId="3" borderId="0" xfId="0" applyFont="1" applyFill="1" applyBorder="1" applyAlignment="1"/>
    <xf numFmtId="0" fontId="4" fillId="3" borderId="6" xfId="0" applyFont="1" applyFill="1" applyBorder="1" applyAlignment="1"/>
    <xf numFmtId="165" fontId="6" fillId="2" borderId="0" xfId="2" applyNumberFormat="1" applyFont="1" applyFill="1" applyAlignment="1">
      <alignment horizontal="center"/>
    </xf>
    <xf numFmtId="0" fontId="11" fillId="2" borderId="0" xfId="0" applyFont="1" applyFill="1" applyBorder="1" applyAlignment="1">
      <alignment horizontal="center" vertical="top" wrapText="1"/>
    </xf>
    <xf numFmtId="0" fontId="14" fillId="2" borderId="0" xfId="1" applyFont="1" applyFill="1" applyBorder="1" applyAlignment="1">
      <alignment horizontal="center" vertical="top"/>
    </xf>
    <xf numFmtId="0" fontId="14" fillId="2" borderId="0" xfId="1" applyFont="1" applyFill="1" applyBorder="1" applyAlignment="1" applyProtection="1">
      <alignment horizontal="center"/>
    </xf>
    <xf numFmtId="0" fontId="9" fillId="2" borderId="0" xfId="2" applyFont="1" applyFill="1" applyAlignment="1">
      <alignment horizontal="center"/>
    </xf>
    <xf numFmtId="0" fontId="8" fillId="2" borderId="0" xfId="2" applyFont="1" applyFill="1" applyAlignment="1">
      <alignment horizontal="center"/>
    </xf>
    <xf numFmtId="0" fontId="8" fillId="0" borderId="0" xfId="2" applyFont="1" applyFill="1" applyAlignment="1">
      <alignment horizontal="center"/>
    </xf>
    <xf numFmtId="0" fontId="8" fillId="0" borderId="0" xfId="2" applyFont="1" applyAlignment="1">
      <alignment horizontal="center"/>
    </xf>
    <xf numFmtId="0" fontId="7" fillId="3" borderId="0" xfId="7" applyFont="1" applyFill="1"/>
    <xf numFmtId="165" fontId="7" fillId="3" borderId="0" xfId="7" applyNumberFormat="1" applyFont="1" applyFill="1" applyAlignment="1">
      <alignment horizontal="center"/>
    </xf>
    <xf numFmtId="0" fontId="55" fillId="2" borderId="0" xfId="0" applyFont="1" applyFill="1" applyBorder="1" applyAlignment="1">
      <alignment horizontal="right" vertical="center"/>
    </xf>
    <xf numFmtId="0" fontId="55" fillId="2" borderId="5" xfId="0" applyFont="1" applyFill="1" applyBorder="1" applyAlignment="1">
      <alignment horizontal="right" vertical="center"/>
    </xf>
    <xf numFmtId="0" fontId="55" fillId="2" borderId="7" xfId="0" applyFont="1" applyFill="1" applyBorder="1" applyAlignment="1">
      <alignment horizontal="right" vertical="center" wrapText="1"/>
    </xf>
    <xf numFmtId="0" fontId="7" fillId="2" borderId="0" xfId="7" applyFont="1" applyFill="1"/>
    <xf numFmtId="165" fontId="7" fillId="2" borderId="0" xfId="7" applyNumberFormat="1" applyFont="1" applyFill="1" applyAlignment="1">
      <alignment horizontal="center"/>
    </xf>
    <xf numFmtId="165" fontId="26" fillId="3" borderId="0" xfId="7" applyNumberFormat="1" applyFont="1" applyFill="1" applyAlignment="1">
      <alignment horizontal="center"/>
    </xf>
    <xf numFmtId="165" fontId="6" fillId="2" borderId="0" xfId="2" applyNumberFormat="1" applyFont="1" applyFill="1" applyAlignment="1">
      <alignment horizontal="left"/>
    </xf>
    <xf numFmtId="0" fontId="6" fillId="2" borderId="0" xfId="2" applyFont="1" applyFill="1" applyAlignment="1">
      <alignment vertical="top"/>
    </xf>
    <xf numFmtId="0" fontId="11" fillId="2" borderId="0" xfId="2" applyFont="1" applyFill="1" applyAlignment="1">
      <alignment horizontal="left" vertical="top" wrapText="1"/>
    </xf>
    <xf numFmtId="0" fontId="4" fillId="2" borderId="0" xfId="0" applyNumberFormat="1" applyFont="1" applyFill="1" applyBorder="1" applyAlignment="1">
      <alignment vertical="top" wrapText="1"/>
    </xf>
    <xf numFmtId="0" fontId="51" fillId="0" borderId="0" xfId="0" applyFont="1" applyAlignment="1">
      <alignment wrapText="1"/>
    </xf>
    <xf numFmtId="0" fontId="4" fillId="2" borderId="0" xfId="0" applyNumberFormat="1" applyFont="1" applyFill="1" applyBorder="1" applyAlignment="1">
      <alignment vertical="top" wrapText="1"/>
    </xf>
    <xf numFmtId="0" fontId="56" fillId="0" borderId="0" xfId="0" applyFont="1" applyFill="1"/>
    <xf numFmtId="171" fontId="4" fillId="0" borderId="0" xfId="0" applyNumberFormat="1" applyFont="1" applyFill="1"/>
    <xf numFmtId="171" fontId="4" fillId="0" borderId="0" xfId="0" applyNumberFormat="1" applyFont="1" applyFill="1" applyAlignment="1">
      <alignment horizontal="right"/>
    </xf>
    <xf numFmtId="171" fontId="4" fillId="0" borderId="0" xfId="0" applyNumberFormat="1" applyFont="1" applyFill="1" applyBorder="1"/>
    <xf numFmtId="171" fontId="4" fillId="0" borderId="0" xfId="0" applyNumberFormat="1" applyFont="1" applyAlignment="1">
      <alignment horizontal="right"/>
    </xf>
    <xf numFmtId="171" fontId="26" fillId="0" borderId="0" xfId="0" applyNumberFormat="1" applyFont="1" applyFill="1" applyAlignment="1">
      <alignment horizontal="right"/>
    </xf>
    <xf numFmtId="171" fontId="12" fillId="0" borderId="0" xfId="0" applyNumberFormat="1" applyFont="1" applyFill="1" applyAlignment="1">
      <alignment horizontal="right"/>
    </xf>
    <xf numFmtId="0" fontId="26" fillId="0" borderId="0" xfId="0" applyFont="1" applyFill="1" applyAlignment="1">
      <alignment horizontal="left"/>
    </xf>
    <xf numFmtId="165" fontId="4" fillId="0" borderId="0" xfId="0" applyNumberFormat="1" applyFont="1" applyFill="1" applyAlignment="1">
      <alignment horizontal="center"/>
    </xf>
    <xf numFmtId="0" fontId="6" fillId="0" borderId="0" xfId="0" applyFont="1" applyFill="1"/>
    <xf numFmtId="0" fontId="6" fillId="0" borderId="0" xfId="0" applyFont="1" applyFill="1" applyAlignment="1">
      <alignment horizontal="left"/>
    </xf>
    <xf numFmtId="165" fontId="6" fillId="0" borderId="0" xfId="0" applyNumberFormat="1" applyFont="1" applyFill="1" applyAlignment="1">
      <alignment horizontal="center"/>
    </xf>
    <xf numFmtId="0" fontId="6" fillId="0" borderId="0" xfId="0" applyFont="1" applyFill="1" applyAlignment="1">
      <alignment horizontal="right"/>
    </xf>
    <xf numFmtId="0" fontId="6" fillId="0" borderId="0" xfId="0" applyFont="1" applyFill="1" applyAlignment="1">
      <alignment horizontal="center"/>
    </xf>
    <xf numFmtId="1" fontId="26" fillId="2" borderId="0" xfId="7" applyNumberFormat="1" applyFont="1" applyFill="1" applyAlignment="1">
      <alignment horizontal="center"/>
    </xf>
    <xf numFmtId="1" fontId="26" fillId="3" borderId="0" xfId="7" applyNumberFormat="1" applyFont="1" applyFill="1" applyAlignment="1">
      <alignment horizontal="center"/>
    </xf>
    <xf numFmtId="0" fontId="57" fillId="3" borderId="0" xfId="7" applyFont="1" applyFill="1"/>
    <xf numFmtId="165" fontId="57" fillId="3" borderId="0" xfId="7" applyNumberFormat="1" applyFont="1" applyFill="1" applyAlignment="1">
      <alignment horizontal="center"/>
    </xf>
    <xf numFmtId="0" fontId="14" fillId="2" borderId="0" xfId="1" applyFont="1" applyFill="1" applyBorder="1" applyAlignment="1">
      <alignment horizontal="left" vertical="top" wrapText="1"/>
    </xf>
    <xf numFmtId="0" fontId="51" fillId="2" borderId="0" xfId="1" applyFont="1" applyFill="1" applyBorder="1" applyAlignment="1">
      <alignment wrapText="1"/>
    </xf>
    <xf numFmtId="0" fontId="7" fillId="0" borderId="0" xfId="0" applyFont="1" applyFill="1" applyBorder="1" applyAlignment="1">
      <alignment horizontal="center"/>
    </xf>
    <xf numFmtId="165" fontId="4" fillId="0" borderId="0" xfId="0" applyNumberFormat="1" applyFont="1" applyFill="1"/>
    <xf numFmtId="0" fontId="26" fillId="3" borderId="1" xfId="7" applyFont="1" applyFill="1" applyBorder="1"/>
    <xf numFmtId="165" fontId="26" fillId="3" borderId="1" xfId="7" applyNumberFormat="1" applyFont="1" applyFill="1" applyBorder="1" applyAlignment="1">
      <alignment horizontal="center"/>
    </xf>
    <xf numFmtId="170" fontId="26" fillId="3" borderId="1" xfId="7" applyNumberFormat="1" applyFont="1" applyFill="1" applyBorder="1" applyAlignment="1">
      <alignment horizontal="center"/>
    </xf>
    <xf numFmtId="170" fontId="57" fillId="3" borderId="0" xfId="7" applyNumberFormat="1" applyFont="1" applyFill="1" applyAlignment="1">
      <alignment horizontal="center"/>
    </xf>
    <xf numFmtId="0" fontId="4" fillId="2" borderId="0" xfId="0" applyNumberFormat="1" applyFont="1" applyFill="1" applyBorder="1" applyAlignment="1">
      <alignment vertical="top" wrapText="1"/>
    </xf>
    <xf numFmtId="1" fontId="26" fillId="3" borderId="1" xfId="7" applyNumberFormat="1" applyFont="1" applyFill="1" applyBorder="1" applyAlignment="1">
      <alignment horizontal="center"/>
    </xf>
    <xf numFmtId="0" fontId="12" fillId="2" borderId="0" xfId="0" applyFont="1" applyFill="1" applyBorder="1" applyAlignment="1">
      <alignment horizontal="left" vertical="center"/>
    </xf>
    <xf numFmtId="1" fontId="4" fillId="3" borderId="0" xfId="7" applyNumberFormat="1" applyFont="1" applyFill="1" applyAlignment="1">
      <alignment horizontal="center"/>
    </xf>
    <xf numFmtId="1" fontId="4" fillId="2" borderId="0" xfId="7" applyNumberFormat="1" applyFont="1" applyFill="1" applyAlignment="1">
      <alignment horizontal="center"/>
    </xf>
    <xf numFmtId="1" fontId="4" fillId="3" borderId="1" xfId="7" applyNumberFormat="1" applyFont="1" applyFill="1" applyBorder="1" applyAlignment="1">
      <alignment horizontal="center"/>
    </xf>
    <xf numFmtId="1" fontId="4" fillId="0" borderId="0" xfId="7" applyNumberFormat="1" applyFont="1" applyFill="1" applyAlignment="1">
      <alignment horizontal="center"/>
    </xf>
    <xf numFmtId="0" fontId="14" fillId="2" borderId="0" xfId="1" applyFont="1" applyFill="1" applyBorder="1" applyAlignment="1">
      <alignment vertical="top" wrapText="1"/>
    </xf>
    <xf numFmtId="0" fontId="14" fillId="2" borderId="0" xfId="1" applyFont="1" applyFill="1" applyBorder="1" applyAlignment="1">
      <alignment horizontal="left" vertical="top" wrapText="1"/>
    </xf>
    <xf numFmtId="0" fontId="14" fillId="0" borderId="0" xfId="1" applyFont="1" applyFill="1" applyBorder="1" applyAlignment="1">
      <alignment horizontal="left" vertical="top" wrapText="1"/>
    </xf>
    <xf numFmtId="0" fontId="15" fillId="2" borderId="0" xfId="2" applyFont="1" applyFill="1" applyAlignment="1">
      <alignment horizontal="left" vertical="center" wrapText="1"/>
    </xf>
    <xf numFmtId="0" fontId="6" fillId="2" borderId="0" xfId="2" applyFont="1" applyFill="1" applyAlignment="1">
      <alignment horizontal="left" vertical="center" wrapText="1"/>
    </xf>
    <xf numFmtId="0" fontId="51" fillId="2" borderId="0" xfId="1" applyFont="1" applyFill="1" applyBorder="1" applyAlignment="1">
      <alignment horizontal="left" vertical="top" wrapText="1"/>
    </xf>
    <xf numFmtId="0" fontId="51" fillId="2" borderId="0" xfId="1" applyFont="1" applyFill="1" applyBorder="1" applyAlignment="1">
      <alignment horizontal="left" wrapText="1"/>
    </xf>
    <xf numFmtId="0" fontId="7" fillId="0" borderId="0" xfId="0" applyFont="1" applyFill="1" applyBorder="1" applyAlignment="1">
      <alignment horizontal="center" wrapText="1"/>
    </xf>
    <xf numFmtId="0" fontId="4" fillId="0" borderId="3" xfId="0" applyFont="1" applyFill="1" applyBorder="1" applyAlignment="1">
      <alignment horizontal="center"/>
    </xf>
    <xf numFmtId="0" fontId="10" fillId="0" borderId="0" xfId="1" applyFont="1" applyFill="1" applyBorder="1" applyAlignment="1">
      <alignment horizontal="left" vertical="top" wrapText="1"/>
    </xf>
    <xf numFmtId="0" fontId="4" fillId="0" borderId="0" xfId="0" applyFont="1" applyFill="1" applyBorder="1" applyAlignment="1">
      <alignment horizontal="left" vertical="top" wrapText="1"/>
    </xf>
    <xf numFmtId="0" fontId="4" fillId="2" borderId="0" xfId="0" applyNumberFormat="1" applyFont="1" applyFill="1" applyBorder="1" applyAlignment="1">
      <alignment horizontal="left" vertical="top" wrapText="1"/>
    </xf>
    <xf numFmtId="0" fontId="11" fillId="2" borderId="0" xfId="2" applyFont="1" applyFill="1" applyAlignment="1">
      <alignment horizontal="left" vertical="top" wrapText="1"/>
    </xf>
    <xf numFmtId="0" fontId="26" fillId="2" borderId="0" xfId="2" applyFont="1" applyFill="1" applyBorder="1" applyAlignment="1">
      <alignment horizontal="center" vertical="top" wrapText="1"/>
    </xf>
    <xf numFmtId="0" fontId="26" fillId="2" borderId="1" xfId="2" applyFont="1" applyFill="1" applyBorder="1" applyAlignment="1">
      <alignment horizontal="center" vertical="top" wrapText="1"/>
    </xf>
    <xf numFmtId="0" fontId="26" fillId="2" borderId="0" xfId="7" applyFont="1" applyFill="1" applyBorder="1" applyAlignment="1">
      <alignment horizontal="center" vertical="top" wrapText="1"/>
    </xf>
    <xf numFmtId="0" fontId="26" fillId="2" borderId="1" xfId="7" applyFont="1" applyFill="1" applyBorder="1" applyAlignment="1">
      <alignment horizontal="center" vertical="top" wrapText="1"/>
    </xf>
    <xf numFmtId="0" fontId="18" fillId="2" borderId="0" xfId="7" applyFont="1" applyFill="1" applyBorder="1" applyAlignment="1">
      <alignment horizontal="center" vertical="top" wrapText="1"/>
    </xf>
    <xf numFmtId="0" fontId="11" fillId="2" borderId="0" xfId="0" applyFont="1" applyFill="1" applyBorder="1" applyAlignment="1">
      <alignment horizontal="left" vertical="top" wrapText="1"/>
    </xf>
    <xf numFmtId="0" fontId="12" fillId="2" borderId="0" xfId="2" applyFont="1" applyFill="1" applyAlignment="1">
      <alignment horizontal="left" wrapText="1"/>
    </xf>
    <xf numFmtId="0" fontId="15" fillId="2" borderId="0" xfId="2" applyFont="1" applyFill="1" applyAlignment="1">
      <alignment horizontal="left" vertical="top" wrapText="1"/>
    </xf>
    <xf numFmtId="0" fontId="6" fillId="2" borderId="0" xfId="2" applyFont="1" applyFill="1" applyAlignment="1">
      <alignment horizontal="left" vertical="top" wrapText="1"/>
    </xf>
    <xf numFmtId="0" fontId="11" fillId="2" borderId="0" xfId="2" applyFont="1" applyFill="1" applyAlignment="1">
      <alignment horizontal="left" wrapText="1"/>
    </xf>
    <xf numFmtId="0" fontId="6" fillId="2" borderId="0" xfId="7" applyFont="1" applyFill="1" applyBorder="1" applyAlignment="1">
      <alignment horizontal="center" vertical="top" wrapText="1"/>
    </xf>
    <xf numFmtId="0" fontId="4" fillId="2" borderId="0" xfId="0" applyNumberFormat="1" applyFont="1" applyFill="1" applyBorder="1" applyAlignment="1">
      <alignment vertical="top" wrapText="1"/>
    </xf>
    <xf numFmtId="0" fontId="7" fillId="2" borderId="0" xfId="0" applyFont="1" applyFill="1" applyBorder="1" applyAlignment="1">
      <alignment horizontal="center"/>
    </xf>
    <xf numFmtId="0" fontId="4" fillId="2" borderId="3" xfId="0" applyFont="1" applyFill="1" applyBorder="1" applyAlignment="1">
      <alignment horizontal="center"/>
    </xf>
  </cellXfs>
  <cellStyles count="79">
    <cellStyle name="20% - Accent1" xfId="37" builtinId="30" customBuiltin="1"/>
    <cellStyle name="20% - Accent2" xfId="41" builtinId="34" customBuiltin="1"/>
    <cellStyle name="20% - Accent3" xfId="45" builtinId="38" customBuiltin="1"/>
    <cellStyle name="20% - Accent4" xfId="49" builtinId="42" customBuiltin="1"/>
    <cellStyle name="20% - Accent5" xfId="53" builtinId="46" customBuiltin="1"/>
    <cellStyle name="20% - Accent6" xfId="57" builtinId="50" customBuiltin="1"/>
    <cellStyle name="40% - Accent1" xfId="38" builtinId="31" customBuiltin="1"/>
    <cellStyle name="40% - Accent2" xfId="42" builtinId="35" customBuiltin="1"/>
    <cellStyle name="40% - Accent3" xfId="46" builtinId="39" customBuiltin="1"/>
    <cellStyle name="40% - Accent4" xfId="50" builtinId="43" customBuiltin="1"/>
    <cellStyle name="40% - Accent5" xfId="54" builtinId="47" customBuiltin="1"/>
    <cellStyle name="40% - Accent6" xfId="58" builtinId="51" customBuiltin="1"/>
    <cellStyle name="60% - Accent1" xfId="39" builtinId="32" customBuiltin="1"/>
    <cellStyle name="60% - Accent2" xfId="43" builtinId="36" customBuiltin="1"/>
    <cellStyle name="60% - Accent3" xfId="47" builtinId="40" customBuiltin="1"/>
    <cellStyle name="60% - Accent4" xfId="51" builtinId="44" customBuiltin="1"/>
    <cellStyle name="60% - Accent5" xfId="55" builtinId="48" customBuiltin="1"/>
    <cellStyle name="60% - Accent6" xfId="59" builtinId="52" customBuiltin="1"/>
    <cellStyle name="Accent1" xfId="36" builtinId="29" customBuiltin="1"/>
    <cellStyle name="Accent2" xfId="40" builtinId="33" customBuiltin="1"/>
    <cellStyle name="Accent3" xfId="44" builtinId="37" customBuiltin="1"/>
    <cellStyle name="Accent4" xfId="48" builtinId="41" customBuiltin="1"/>
    <cellStyle name="Accent5" xfId="52" builtinId="45" customBuiltin="1"/>
    <cellStyle name="Accent6" xfId="56" builtinId="49" customBuiltin="1"/>
    <cellStyle name="AZ1" xfId="8" xr:uid="{00000000-0005-0000-0000-000018000000}"/>
    <cellStyle name="Bad" xfId="26" builtinId="27" customBuiltin="1"/>
    <cellStyle name="Calculation" xfId="30" builtinId="22" customBuiltin="1"/>
    <cellStyle name="Check Cell" xfId="32" builtinId="23" customBuiltin="1"/>
    <cellStyle name="Comma [0] 2" xfId="61" xr:uid="{00000000-0005-0000-0000-00001C000000}"/>
    <cellStyle name="Comma 2" xfId="5" xr:uid="{00000000-0005-0000-0000-00001D000000}"/>
    <cellStyle name="Comma 2 2" xfId="62" xr:uid="{00000000-0005-0000-0000-00001E000000}"/>
    <cellStyle name="Comma 3" xfId="63" xr:uid="{00000000-0005-0000-0000-00001F000000}"/>
    <cellStyle name="Comma 4" xfId="74" xr:uid="{00000000-0005-0000-0000-000020000000}"/>
    <cellStyle name="dark_blue" xfId="64" xr:uid="{00000000-0005-0000-0000-000021000000}"/>
    <cellStyle name="Explanatory Text" xfId="34" builtinId="53" customBuiltin="1"/>
    <cellStyle name="Footnote" xfId="65" xr:uid="{00000000-0005-0000-0000-000023000000}"/>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1" builtinId="8"/>
    <cellStyle name="Hyperlink 2" xfId="6" xr:uid="{00000000-0005-0000-0000-00002A000000}"/>
    <cellStyle name="Hyperlink 2 2" xfId="67" xr:uid="{00000000-0005-0000-0000-00002B000000}"/>
    <cellStyle name="Hyperlink 2 3" xfId="75" xr:uid="{00000000-0005-0000-0000-00002C000000}"/>
    <cellStyle name="Hyperlink 3" xfId="66" xr:uid="{00000000-0005-0000-0000-00002D000000}"/>
    <cellStyle name="Hyperlink 4" xfId="76" xr:uid="{00000000-0005-0000-0000-00002E000000}"/>
    <cellStyle name="Input" xfId="28" builtinId="20" customBuiltin="1"/>
    <cellStyle name="light_blue" xfId="68" xr:uid="{00000000-0005-0000-0000-000030000000}"/>
    <cellStyle name="Linked Cell" xfId="31" builtinId="24" customBuiltin="1"/>
    <cellStyle name="Neutral" xfId="27" builtinId="28" customBuiltin="1"/>
    <cellStyle name="Normal" xfId="0" builtinId="0"/>
    <cellStyle name="Normal 10" xfId="78" xr:uid="{00000000-0005-0000-0000-000034000000}"/>
    <cellStyle name="Normal 12" xfId="19" xr:uid="{00000000-0005-0000-0000-000035000000}"/>
    <cellStyle name="Normal 2" xfId="2" xr:uid="{00000000-0005-0000-0000-000036000000}"/>
    <cellStyle name="Normal 2 2" xfId="7" xr:uid="{00000000-0005-0000-0000-000037000000}"/>
    <cellStyle name="Normal 2 3" xfId="9" xr:uid="{00000000-0005-0000-0000-000038000000}"/>
    <cellStyle name="Normal 2 4" xfId="10" xr:uid="{00000000-0005-0000-0000-000039000000}"/>
    <cellStyle name="Normal 3" xfId="3" xr:uid="{00000000-0005-0000-0000-00003A000000}"/>
    <cellStyle name="Normal 3 2" xfId="69" xr:uid="{00000000-0005-0000-0000-00003B000000}"/>
    <cellStyle name="Normal 4" xfId="4" xr:uid="{00000000-0005-0000-0000-00003C000000}"/>
    <cellStyle name="Normal 4 2" xfId="70" xr:uid="{00000000-0005-0000-0000-00003D000000}"/>
    <cellStyle name="Normal 5" xfId="18" xr:uid="{00000000-0005-0000-0000-00003E000000}"/>
    <cellStyle name="Normal 5 2" xfId="71" xr:uid="{00000000-0005-0000-0000-00003F000000}"/>
    <cellStyle name="Normal 6" xfId="60" xr:uid="{00000000-0005-0000-0000-000040000000}"/>
    <cellStyle name="Normal 7" xfId="77" xr:uid="{00000000-0005-0000-0000-000041000000}"/>
    <cellStyle name="Normal 8" xfId="11" xr:uid="{00000000-0005-0000-0000-000042000000}"/>
    <cellStyle name="Normal 9" xfId="12" xr:uid="{00000000-0005-0000-0000-000043000000}"/>
    <cellStyle name="Normalny_FDB Quest - Parenting support" xfId="13" xr:uid="{00000000-0005-0000-0000-000044000000}"/>
    <cellStyle name="Note 2" xfId="72" xr:uid="{00000000-0005-0000-0000-000045000000}"/>
    <cellStyle name="Output" xfId="29" builtinId="21" customBuiltin="1"/>
    <cellStyle name="Percent 2" xfId="14" xr:uid="{00000000-0005-0000-0000-000047000000}"/>
    <cellStyle name="Snorm" xfId="15" xr:uid="{00000000-0005-0000-0000-000048000000}"/>
    <cellStyle name="socxn" xfId="16" xr:uid="{00000000-0005-0000-0000-000049000000}"/>
    <cellStyle name="table_body" xfId="73" xr:uid="{00000000-0005-0000-0000-00004A000000}"/>
    <cellStyle name="Title" xfId="20" builtinId="15" customBuiltin="1"/>
    <cellStyle name="Total" xfId="35" builtinId="25" customBuiltin="1"/>
    <cellStyle name="Warning Text" xfId="33" builtinId="11" customBuiltin="1"/>
    <cellStyle name="標準_②Ｂ分類事項一覧（英語）" xfId="17" xr:uid="{00000000-0005-0000-0000-00004E000000}"/>
  </cellStyles>
  <dxfs count="18">
    <dxf>
      <font>
        <b/>
        <i/>
        <color auto="1"/>
      </font>
    </dxf>
    <dxf>
      <font>
        <b/>
        <i/>
        <color auto="1"/>
      </font>
    </dxf>
    <dxf>
      <font>
        <b/>
        <i/>
        <color auto="1"/>
      </font>
    </dxf>
    <dxf>
      <font>
        <b/>
        <i/>
        <color auto="1"/>
      </font>
    </dxf>
    <dxf>
      <font>
        <b/>
        <i/>
        <color auto="1"/>
      </font>
    </dxf>
    <dxf>
      <font>
        <b/>
        <i/>
        <color auto="1"/>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colors>
    <mruColors>
      <color rgb="FF4F81BD"/>
      <color rgb="FFA7B9E3"/>
      <color rgb="FF8CC841"/>
      <color rgb="FFDA2128"/>
      <color rgb="FFCCCCCC"/>
      <color rgb="FF004B8C"/>
      <color rgb="FF04629A"/>
      <color rgb="FF4B73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750640192085881E-2"/>
          <c:y val="0.13057296858255976"/>
          <c:w val="0.92652343111237834"/>
          <c:h val="0.64845687485364578"/>
        </c:manualLayout>
      </c:layout>
      <c:barChart>
        <c:barDir val="col"/>
        <c:grouping val="stacked"/>
        <c:varyColors val="0"/>
        <c:ser>
          <c:idx val="1"/>
          <c:order val="0"/>
          <c:tx>
            <c:strRef>
              <c:f>'Chart PF3.2.A'!$M$4</c:f>
              <c:strCache>
                <c:ptCount val="1"/>
                <c:pt idx="0">
                  <c:v>Enrolment rate (%)</c:v>
                </c:pt>
              </c:strCache>
            </c:strRef>
          </c:tx>
          <c:spPr>
            <a:solidFill>
              <a:schemeClr val="accent1"/>
            </a:solidFill>
            <a:ln w="6350" cmpd="sng">
              <a:solidFill>
                <a:srgbClr val="000000"/>
              </a:solidFill>
              <a:round/>
            </a:ln>
            <a:effectLst/>
          </c:spPr>
          <c:invertIfNegative val="0"/>
          <c:dPt>
            <c:idx val="16"/>
            <c:invertIfNegative val="0"/>
            <c:bubble3D val="0"/>
            <c:extLst>
              <c:ext xmlns:c16="http://schemas.microsoft.com/office/drawing/2014/chart" uri="{C3380CC4-5D6E-409C-BE32-E72D297353CC}">
                <c16:uniqueId val="{00000001-768A-442B-B48C-C9014AD37191}"/>
              </c:ext>
            </c:extLst>
          </c:dPt>
          <c:dPt>
            <c:idx val="17"/>
            <c:invertIfNegative val="0"/>
            <c:bubble3D val="0"/>
            <c:extLst>
              <c:ext xmlns:c16="http://schemas.microsoft.com/office/drawing/2014/chart" uri="{C3380CC4-5D6E-409C-BE32-E72D297353CC}">
                <c16:uniqueId val="{00000003-768A-442B-B48C-C9014AD37191}"/>
              </c:ext>
            </c:extLst>
          </c:dPt>
          <c:dPt>
            <c:idx val="18"/>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9-4BA1-4E50-A1AE-1EE3240BD5C0}"/>
              </c:ext>
            </c:extLst>
          </c:dPt>
          <c:dPt>
            <c:idx val="20"/>
            <c:invertIfNegative val="0"/>
            <c:bubble3D val="0"/>
            <c:spPr>
              <a:solidFill>
                <a:srgbClr val="4F81BD"/>
              </a:solidFill>
              <a:ln w="6350" cmpd="sng">
                <a:solidFill>
                  <a:srgbClr val="000000"/>
                </a:solidFill>
                <a:round/>
              </a:ln>
              <a:effectLst/>
            </c:spPr>
            <c:extLst>
              <c:ext xmlns:c16="http://schemas.microsoft.com/office/drawing/2014/chart" uri="{C3380CC4-5D6E-409C-BE32-E72D297353CC}">
                <c16:uniqueId val="{00000008-6D4D-4786-8826-702B50A32F5C}"/>
              </c:ext>
            </c:extLst>
          </c:dPt>
          <c:dPt>
            <c:idx val="21"/>
            <c:invertIfNegative val="0"/>
            <c:bubble3D val="0"/>
            <c:extLst>
              <c:ext xmlns:c16="http://schemas.microsoft.com/office/drawing/2014/chart" uri="{C3380CC4-5D6E-409C-BE32-E72D297353CC}">
                <c16:uniqueId val="{00000005-6D4D-4786-8826-702B50A32F5C}"/>
              </c:ext>
            </c:extLst>
          </c:dPt>
          <c:dPt>
            <c:idx val="22"/>
            <c:invertIfNegative val="0"/>
            <c:bubble3D val="0"/>
            <c:spPr>
              <a:solidFill>
                <a:srgbClr val="4F81BD"/>
              </a:solidFill>
              <a:ln w="6350" cmpd="sng">
                <a:solidFill>
                  <a:srgbClr val="000000"/>
                </a:solidFill>
                <a:round/>
              </a:ln>
              <a:effectLst/>
            </c:spPr>
            <c:extLst>
              <c:ext xmlns:c16="http://schemas.microsoft.com/office/drawing/2014/chart" uri="{C3380CC4-5D6E-409C-BE32-E72D297353CC}">
                <c16:uniqueId val="{00000009-6D4D-4786-8826-702B50A32F5C}"/>
              </c:ext>
            </c:extLst>
          </c:dPt>
          <c:dPt>
            <c:idx val="23"/>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9-A908-4C0E-A8CC-A33E6659FB73}"/>
              </c:ext>
            </c:extLst>
          </c:dPt>
          <c:dPt>
            <c:idx val="24"/>
            <c:invertIfNegative val="0"/>
            <c:bubble3D val="0"/>
            <c:extLst>
              <c:ext xmlns:c16="http://schemas.microsoft.com/office/drawing/2014/chart" uri="{C3380CC4-5D6E-409C-BE32-E72D297353CC}">
                <c16:uniqueId val="{00000007-44C3-C04B-89E5-419AAD0AC6AC}"/>
              </c:ext>
            </c:extLst>
          </c:dPt>
          <c:dLbls>
            <c:dLbl>
              <c:idx val="18"/>
              <c:layout>
                <c:manualLayout>
                  <c:x val="2.3075536194483493E-3"/>
                  <c:y val="-0.19169216785845061"/>
                </c:manualLayout>
              </c:layout>
              <c:tx>
                <c:rich>
                  <a:bodyPr/>
                  <a:lstStyle/>
                  <a:p>
                    <a:r>
                      <a:rPr lang="en-US"/>
                      <a:t>36</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BA1-4E50-A1AE-1EE3240BD5C0}"/>
                </c:ext>
              </c:extLst>
            </c:dLbl>
            <c:dLbl>
              <c:idx val="20"/>
              <c:delete val="1"/>
              <c:extLst>
                <c:ext xmlns:c15="http://schemas.microsoft.com/office/drawing/2012/chart" uri="{CE6537A1-D6FC-4f65-9D91-7224C49458BB}"/>
                <c:ext xmlns:c16="http://schemas.microsoft.com/office/drawing/2014/chart" uri="{C3380CC4-5D6E-409C-BE32-E72D297353CC}">
                  <c16:uniqueId val="{00000008-6D4D-4786-8826-702B50A32F5C}"/>
                </c:ext>
              </c:extLst>
            </c:dLbl>
            <c:spPr>
              <a:noFill/>
              <a:ln>
                <a:noFill/>
              </a:ln>
              <a:effectLst/>
            </c:spPr>
            <c:txPr>
              <a:bodyPr wrap="square" lIns="38100" tIns="19050" rIns="38100" bIns="19050" anchor="ctr">
                <a:spAutoFit/>
              </a:bodyPr>
              <a:lstStyle/>
              <a:p>
                <a:pPr>
                  <a:defRPr sz="700"/>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1"/>
              </c:ext>
            </c:extLst>
          </c:dLbls>
          <c:cat>
            <c:strRef>
              <c:f>'Chart PF3.2.A'!$L$5:$L$49</c:f>
              <c:strCache>
                <c:ptCount val="45"/>
                <c:pt idx="0">
                  <c:v>Netherlands (a)</c:v>
                </c:pt>
                <c:pt idx="1">
                  <c:v>Korea</c:v>
                </c:pt>
                <c:pt idx="2">
                  <c:v>Norway</c:v>
                </c:pt>
                <c:pt idx="3">
                  <c:v>France (a)</c:v>
                </c:pt>
                <c:pt idx="4">
                  <c:v>Luxembourg (a)</c:v>
                </c:pt>
                <c:pt idx="5">
                  <c:v>Belgium (a)</c:v>
                </c:pt>
                <c:pt idx="6">
                  <c:v>Denmark</c:v>
                </c:pt>
                <c:pt idx="7">
                  <c:v>Israel</c:v>
                </c:pt>
                <c:pt idx="8">
                  <c:v>Portugal (a)</c:v>
                </c:pt>
                <c:pt idx="9">
                  <c:v>Iceland</c:v>
                </c:pt>
                <c:pt idx="10">
                  <c:v>Sweden</c:v>
                </c:pt>
                <c:pt idx="11">
                  <c:v>Slovenia</c:v>
                </c:pt>
                <c:pt idx="12">
                  <c:v>Australia</c:v>
                </c:pt>
                <c:pt idx="13">
                  <c:v>Japan</c:v>
                </c:pt>
                <c:pt idx="14">
                  <c:v>New Zealand</c:v>
                </c:pt>
                <c:pt idx="15">
                  <c:v>United Kingdom (a)</c:v>
                </c:pt>
                <c:pt idx="16">
                  <c:v>Germany</c:v>
                </c:pt>
                <c:pt idx="17">
                  <c:v>Finland</c:v>
                </c:pt>
                <c:pt idx="18">
                  <c:v>OECD-36</c:v>
                </c:pt>
                <c:pt idx="19">
                  <c:v>Spain</c:v>
                </c:pt>
                <c:pt idx="20">
                  <c:v>Switzerland (a)</c:v>
                </c:pt>
                <c:pt idx="21">
                  <c:v>Colombia</c:v>
                </c:pt>
                <c:pt idx="22">
                  <c:v>Latvia (a)</c:v>
                </c:pt>
                <c:pt idx="23">
                  <c:v>EU-26</c:v>
                </c:pt>
                <c:pt idx="24">
                  <c:v>Greece (a)</c:v>
                </c:pt>
                <c:pt idx="25">
                  <c:v>Italy (a)</c:v>
                </c:pt>
                <c:pt idx="26">
                  <c:v>Ireland (a)</c:v>
                </c:pt>
                <c:pt idx="27">
                  <c:v>Lithuania</c:v>
                </c:pt>
                <c:pt idx="28">
                  <c:v>Cyprus (a)</c:v>
                </c:pt>
                <c:pt idx="29">
                  <c:v>Croatia (a)</c:v>
                </c:pt>
                <c:pt idx="30">
                  <c:v>Estonia</c:v>
                </c:pt>
                <c:pt idx="31">
                  <c:v>Austria</c:v>
                </c:pt>
                <c:pt idx="32">
                  <c:v>Brazil</c:v>
                </c:pt>
                <c:pt idx="33">
                  <c:v>Chile</c:v>
                </c:pt>
                <c:pt idx="34">
                  <c:v>Bulgaria (a)</c:v>
                </c:pt>
                <c:pt idx="35">
                  <c:v>Poland (a)</c:v>
                </c:pt>
                <c:pt idx="36">
                  <c:v>Hungary (a)</c:v>
                </c:pt>
                <c:pt idx="37">
                  <c:v>Romania (a)</c:v>
                </c:pt>
                <c:pt idx="38">
                  <c:v>Czechia (a)</c:v>
                </c:pt>
                <c:pt idx="39">
                  <c:v>Costa Rica</c:v>
                </c:pt>
                <c:pt idx="40">
                  <c:v>Indonesia</c:v>
                </c:pt>
                <c:pt idx="41">
                  <c:v>Argentina</c:v>
                </c:pt>
                <c:pt idx="42">
                  <c:v>Mexico</c:v>
                </c:pt>
                <c:pt idx="43">
                  <c:v>Slovak Republic (a)</c:v>
                </c:pt>
                <c:pt idx="44">
                  <c:v>Türkiye</c:v>
                </c:pt>
              </c:strCache>
            </c:strRef>
          </c:cat>
          <c:val>
            <c:numRef>
              <c:f>'Chart PF3.2.A'!$M$5:$M$49</c:f>
              <c:numCache>
                <c:formatCode>0.0</c:formatCode>
                <c:ptCount val="45"/>
                <c:pt idx="0">
                  <c:v>72.761702537536621</c:v>
                </c:pt>
                <c:pt idx="1">
                  <c:v>64.198999999999998</c:v>
                </c:pt>
                <c:pt idx="2">
                  <c:v>59.218000000000004</c:v>
                </c:pt>
                <c:pt idx="3">
                  <c:v>57.862025499343872</c:v>
                </c:pt>
                <c:pt idx="4">
                  <c:v>56.410324573516846</c:v>
                </c:pt>
                <c:pt idx="5">
                  <c:v>55.582767724990845</c:v>
                </c:pt>
                <c:pt idx="6">
                  <c:v>54.307000000000002</c:v>
                </c:pt>
                <c:pt idx="7">
                  <c:v>52.206000000000003</c:v>
                </c:pt>
                <c:pt idx="8">
                  <c:v>51.284921169281006</c:v>
                </c:pt>
                <c:pt idx="9">
                  <c:v>48.837000000000003</c:v>
                </c:pt>
                <c:pt idx="10">
                  <c:v>47.578000000000003</c:v>
                </c:pt>
                <c:pt idx="11">
                  <c:v>45.375</c:v>
                </c:pt>
                <c:pt idx="12">
                  <c:v>45.091310143470764</c:v>
                </c:pt>
                <c:pt idx="13">
                  <c:v>44.35</c:v>
                </c:pt>
                <c:pt idx="14">
                  <c:v>42.323999999999998</c:v>
                </c:pt>
                <c:pt idx="15">
                  <c:v>41.333865814696487</c:v>
                </c:pt>
                <c:pt idx="16">
                  <c:v>38.597000000000001</c:v>
                </c:pt>
                <c:pt idx="17">
                  <c:v>36.905999999999999</c:v>
                </c:pt>
                <c:pt idx="18">
                  <c:v>35.878719119956394</c:v>
                </c:pt>
                <c:pt idx="19">
                  <c:v>35.783000000000001</c:v>
                </c:pt>
                <c:pt idx="20">
                  <c:v>34.369868040084839</c:v>
                </c:pt>
                <c:pt idx="21">
                  <c:v>34.302</c:v>
                </c:pt>
                <c:pt idx="22">
                  <c:v>34.238487482070923</c:v>
                </c:pt>
                <c:pt idx="23">
                  <c:v>34.224077515322428</c:v>
                </c:pt>
                <c:pt idx="24">
                  <c:v>32.475259900093079</c:v>
                </c:pt>
                <c:pt idx="25">
                  <c:v>31.72048032283783</c:v>
                </c:pt>
                <c:pt idx="26">
                  <c:v>30.639919638633728</c:v>
                </c:pt>
                <c:pt idx="27">
                  <c:v>30.565000000000001</c:v>
                </c:pt>
                <c:pt idx="28">
                  <c:v>30.159908533096313</c:v>
                </c:pt>
                <c:pt idx="29">
                  <c:v>26.717203855514526</c:v>
                </c:pt>
                <c:pt idx="30">
                  <c:v>26.548999999999999</c:v>
                </c:pt>
                <c:pt idx="31">
                  <c:v>20.303000000000001</c:v>
                </c:pt>
                <c:pt idx="32">
                  <c:v>19.843</c:v>
                </c:pt>
                <c:pt idx="33">
                  <c:v>19.585000000000001</c:v>
                </c:pt>
                <c:pt idx="34">
                  <c:v>18.775300681591034</c:v>
                </c:pt>
                <c:pt idx="35">
                  <c:v>17.137663066387177</c:v>
                </c:pt>
                <c:pt idx="36">
                  <c:v>14.006023108959198</c:v>
                </c:pt>
                <c:pt idx="37">
                  <c:v>13.846758008003235</c:v>
                </c:pt>
                <c:pt idx="38">
                  <c:v>7.6738864183425903</c:v>
                </c:pt>
                <c:pt idx="39">
                  <c:v>7.2119999999999997</c:v>
                </c:pt>
                <c:pt idx="40">
                  <c:v>6.5084642542936999</c:v>
                </c:pt>
                <c:pt idx="41">
                  <c:v>5.1184417060704996</c:v>
                </c:pt>
                <c:pt idx="42">
                  <c:v>3.6379999999999999</c:v>
                </c:pt>
                <c:pt idx="43">
                  <c:v>2.5703828781843185</c:v>
                </c:pt>
                <c:pt idx="44">
                  <c:v>0.29799999999999999</c:v>
                </c:pt>
              </c:numCache>
            </c:numRef>
          </c:val>
          <c:extLst>
            <c:ext xmlns:c16="http://schemas.microsoft.com/office/drawing/2014/chart" uri="{C3380CC4-5D6E-409C-BE32-E72D297353CC}">
              <c16:uniqueId val="{00000004-768A-442B-B48C-C9014AD37191}"/>
            </c:ext>
          </c:extLst>
        </c:ser>
        <c:dLbls>
          <c:showLegendKey val="0"/>
          <c:showVal val="0"/>
          <c:showCatName val="0"/>
          <c:showSerName val="0"/>
          <c:showPercent val="0"/>
          <c:showBubbleSize val="0"/>
        </c:dLbls>
        <c:gapWidth val="150"/>
        <c:overlap val="100"/>
        <c:axId val="49848320"/>
        <c:axId val="80485760"/>
      </c:barChart>
      <c:catAx>
        <c:axId val="498483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80485760"/>
        <c:crosses val="autoZero"/>
        <c:auto val="1"/>
        <c:lblAlgn val="ctr"/>
        <c:lblOffset val="0"/>
        <c:tickLblSkip val="1"/>
        <c:noMultiLvlLbl val="0"/>
      </c:catAx>
      <c:valAx>
        <c:axId val="80485760"/>
        <c:scaling>
          <c:orientation val="minMax"/>
          <c:max val="75"/>
          <c:min val="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5.5834849309894172E-3"/>
              <c:y val="9.354687769980162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49848320"/>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481408299363506E-2"/>
          <c:y val="0.19385254998043214"/>
          <c:w val="0.93607524409516685"/>
          <c:h val="0.57764407485516245"/>
        </c:manualLayout>
      </c:layout>
      <c:lineChart>
        <c:grouping val="standard"/>
        <c:varyColors val="0"/>
        <c:ser>
          <c:idx val="0"/>
          <c:order val="0"/>
          <c:tx>
            <c:strRef>
              <c:f>'Chart PF3.2.B'!$N$5</c:f>
              <c:strCache>
                <c:ptCount val="1"/>
                <c:pt idx="0">
                  <c:v>1st tertile (lowest) (↘)</c:v>
                </c:pt>
              </c:strCache>
            </c:strRef>
          </c:tx>
          <c:spPr>
            <a:ln w="25400">
              <a:noFill/>
            </a:ln>
            <a:effectLst/>
          </c:spPr>
          <c:marker>
            <c:symbol val="square"/>
            <c:size val="5"/>
            <c:spPr>
              <a:solidFill>
                <a:srgbClr val="4F81BD"/>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00-BB61-4838-893D-1B997B5935E1}"/>
              </c:ext>
            </c:extLst>
          </c:dPt>
          <c:dPt>
            <c:idx val="2"/>
            <c:bubble3D val="0"/>
            <c:extLst>
              <c:ext xmlns:c16="http://schemas.microsoft.com/office/drawing/2014/chart" uri="{C3380CC4-5D6E-409C-BE32-E72D297353CC}">
                <c16:uniqueId val="{00000001-BB61-4838-893D-1B997B5935E1}"/>
              </c:ext>
            </c:extLst>
          </c:dPt>
          <c:dPt>
            <c:idx val="3"/>
            <c:bubble3D val="0"/>
            <c:extLst>
              <c:ext xmlns:c16="http://schemas.microsoft.com/office/drawing/2014/chart" uri="{C3380CC4-5D6E-409C-BE32-E72D297353CC}">
                <c16:uniqueId val="{00000002-BB61-4838-893D-1B997B5935E1}"/>
              </c:ext>
            </c:extLst>
          </c:dPt>
          <c:dPt>
            <c:idx val="4"/>
            <c:bubble3D val="0"/>
            <c:extLst>
              <c:ext xmlns:c16="http://schemas.microsoft.com/office/drawing/2014/chart" uri="{C3380CC4-5D6E-409C-BE32-E72D297353CC}">
                <c16:uniqueId val="{00000003-BB61-4838-893D-1B997B5935E1}"/>
              </c:ext>
            </c:extLst>
          </c:dPt>
          <c:dPt>
            <c:idx val="6"/>
            <c:bubble3D val="0"/>
            <c:extLst>
              <c:ext xmlns:c16="http://schemas.microsoft.com/office/drawing/2014/chart" uri="{C3380CC4-5D6E-409C-BE32-E72D297353CC}">
                <c16:uniqueId val="{00000004-D921-4466-827B-926D9C953B04}"/>
              </c:ext>
            </c:extLst>
          </c:dPt>
          <c:dPt>
            <c:idx val="7"/>
            <c:bubble3D val="0"/>
            <c:extLst>
              <c:ext xmlns:c16="http://schemas.microsoft.com/office/drawing/2014/chart" uri="{C3380CC4-5D6E-409C-BE32-E72D297353CC}">
                <c16:uniqueId val="{00000005-D921-4466-827B-926D9C953B04}"/>
              </c:ext>
            </c:extLst>
          </c:dPt>
          <c:dPt>
            <c:idx val="8"/>
            <c:bubble3D val="0"/>
            <c:extLst>
              <c:ext xmlns:c16="http://schemas.microsoft.com/office/drawing/2014/chart" uri="{C3380CC4-5D6E-409C-BE32-E72D297353CC}">
                <c16:uniqueId val="{00000004-BB61-4838-893D-1B997B5935E1}"/>
              </c:ext>
            </c:extLst>
          </c:dPt>
          <c:dPt>
            <c:idx val="9"/>
            <c:bubble3D val="0"/>
            <c:extLst>
              <c:ext xmlns:c16="http://schemas.microsoft.com/office/drawing/2014/chart" uri="{C3380CC4-5D6E-409C-BE32-E72D297353CC}">
                <c16:uniqueId val="{00000005-BB61-4838-893D-1B997B5935E1}"/>
              </c:ext>
            </c:extLst>
          </c:dPt>
          <c:dPt>
            <c:idx val="10"/>
            <c:bubble3D val="0"/>
            <c:extLst>
              <c:ext xmlns:c16="http://schemas.microsoft.com/office/drawing/2014/chart" uri="{C3380CC4-5D6E-409C-BE32-E72D297353CC}">
                <c16:uniqueId val="{00000008-D921-4466-827B-926D9C953B04}"/>
              </c:ext>
            </c:extLst>
          </c:dPt>
          <c:dPt>
            <c:idx val="11"/>
            <c:bubble3D val="0"/>
            <c:extLst>
              <c:ext xmlns:c16="http://schemas.microsoft.com/office/drawing/2014/chart" uri="{C3380CC4-5D6E-409C-BE32-E72D297353CC}">
                <c16:uniqueId val="{00000006-BB61-4838-893D-1B997B5935E1}"/>
              </c:ext>
            </c:extLst>
          </c:dPt>
          <c:dPt>
            <c:idx val="12"/>
            <c:bubble3D val="0"/>
            <c:extLst>
              <c:ext xmlns:c16="http://schemas.microsoft.com/office/drawing/2014/chart" uri="{C3380CC4-5D6E-409C-BE32-E72D297353CC}">
                <c16:uniqueId val="{00000007-BB61-4838-893D-1B997B5935E1}"/>
              </c:ext>
            </c:extLst>
          </c:dPt>
          <c:dPt>
            <c:idx val="13"/>
            <c:bubble3D val="0"/>
            <c:extLst>
              <c:ext xmlns:c16="http://schemas.microsoft.com/office/drawing/2014/chart" uri="{C3380CC4-5D6E-409C-BE32-E72D297353CC}">
                <c16:uniqueId val="{0000000B-D921-4466-827B-926D9C953B04}"/>
              </c:ext>
            </c:extLst>
          </c:dPt>
          <c:dPt>
            <c:idx val="14"/>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CA68-4D22-9A1A-A0C958CA8DFE}"/>
              </c:ext>
            </c:extLst>
          </c:dPt>
          <c:dPt>
            <c:idx val="15"/>
            <c:bubble3D val="0"/>
            <c:extLst>
              <c:ext xmlns:c16="http://schemas.microsoft.com/office/drawing/2014/chart" uri="{C3380CC4-5D6E-409C-BE32-E72D297353CC}">
                <c16:uniqueId val="{0000000C-D921-4466-827B-926D9C953B04}"/>
              </c:ext>
            </c:extLst>
          </c:dPt>
          <c:dPt>
            <c:idx val="16"/>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8-BB61-4838-893D-1B997B5935E1}"/>
              </c:ext>
            </c:extLst>
          </c:dPt>
          <c:dPt>
            <c:idx val="17"/>
            <c:bubble3D val="0"/>
            <c:extLst>
              <c:ext xmlns:c16="http://schemas.microsoft.com/office/drawing/2014/chart" uri="{C3380CC4-5D6E-409C-BE32-E72D297353CC}">
                <c16:uniqueId val="{00000009-BB61-4838-893D-1B997B5935E1}"/>
              </c:ext>
            </c:extLst>
          </c:dPt>
          <c:dPt>
            <c:idx val="20"/>
            <c:bubble3D val="0"/>
            <c:extLst>
              <c:ext xmlns:c16="http://schemas.microsoft.com/office/drawing/2014/chart" uri="{C3380CC4-5D6E-409C-BE32-E72D297353CC}">
                <c16:uniqueId val="{0000000F-D921-4466-827B-926D9C953B04}"/>
              </c:ext>
            </c:extLst>
          </c:dPt>
          <c:dPt>
            <c:idx val="21"/>
            <c:bubble3D val="0"/>
            <c:extLst>
              <c:ext xmlns:c16="http://schemas.microsoft.com/office/drawing/2014/chart" uri="{C3380CC4-5D6E-409C-BE32-E72D297353CC}">
                <c16:uniqueId val="{0000000A-BB61-4838-893D-1B997B5935E1}"/>
              </c:ext>
            </c:extLst>
          </c:dPt>
          <c:dPt>
            <c:idx val="22"/>
            <c:bubble3D val="0"/>
            <c:extLst>
              <c:ext xmlns:c16="http://schemas.microsoft.com/office/drawing/2014/chart" uri="{C3380CC4-5D6E-409C-BE32-E72D297353CC}">
                <c16:uniqueId val="{0000000B-BB61-4838-893D-1B997B5935E1}"/>
              </c:ext>
            </c:extLst>
          </c:dPt>
          <c:dPt>
            <c:idx val="24"/>
            <c:bubble3D val="0"/>
            <c:extLst>
              <c:ext xmlns:c16="http://schemas.microsoft.com/office/drawing/2014/chart" uri="{C3380CC4-5D6E-409C-BE32-E72D297353CC}">
                <c16:uniqueId val="{00000012-D921-4466-827B-926D9C953B04}"/>
              </c:ext>
            </c:extLst>
          </c:dPt>
          <c:dPt>
            <c:idx val="25"/>
            <c:bubble3D val="0"/>
            <c:extLst>
              <c:ext xmlns:c16="http://schemas.microsoft.com/office/drawing/2014/chart" uri="{C3380CC4-5D6E-409C-BE32-E72D297353CC}">
                <c16:uniqueId val="{0000000C-BB61-4838-893D-1B997B5935E1}"/>
              </c:ext>
            </c:extLst>
          </c:dPt>
          <c:dPt>
            <c:idx val="26"/>
            <c:bubble3D val="0"/>
            <c:extLst>
              <c:ext xmlns:c16="http://schemas.microsoft.com/office/drawing/2014/chart" uri="{C3380CC4-5D6E-409C-BE32-E72D297353CC}">
                <c16:uniqueId val="{0000000D-BB61-4838-893D-1B997B5935E1}"/>
              </c:ext>
            </c:extLst>
          </c:dPt>
          <c:dPt>
            <c:idx val="27"/>
            <c:bubble3D val="0"/>
            <c:extLst>
              <c:ext xmlns:c16="http://schemas.microsoft.com/office/drawing/2014/chart" uri="{C3380CC4-5D6E-409C-BE32-E72D297353CC}">
                <c16:uniqueId val="{0000000E-BB61-4838-893D-1B997B5935E1}"/>
              </c:ext>
            </c:extLst>
          </c:dPt>
          <c:cat>
            <c:strRef>
              <c:f>'Chart PF3.2.B'!$L$6:$L$36</c:f>
              <c:strCache>
                <c:ptCount val="31"/>
                <c:pt idx="0">
                  <c:v>Denmark</c:v>
                </c:pt>
                <c:pt idx="1">
                  <c:v>Norway</c:v>
                </c:pt>
                <c:pt idx="2">
                  <c:v>Netherlands</c:v>
                </c:pt>
                <c:pt idx="3">
                  <c:v>Iceland</c:v>
                </c:pt>
                <c:pt idx="4">
                  <c:v>Sweden</c:v>
                </c:pt>
                <c:pt idx="5">
                  <c:v>Slovenia</c:v>
                </c:pt>
                <c:pt idx="6">
                  <c:v>Luxembourg</c:v>
                </c:pt>
                <c:pt idx="7">
                  <c:v>Portugal</c:v>
                </c:pt>
                <c:pt idx="8">
                  <c:v>Spain</c:v>
                </c:pt>
                <c:pt idx="9">
                  <c:v>Finland</c:v>
                </c:pt>
                <c:pt idx="10">
                  <c:v>Latvia</c:v>
                </c:pt>
                <c:pt idx="11">
                  <c:v>France</c:v>
                </c:pt>
                <c:pt idx="12">
                  <c:v>Belgium</c:v>
                </c:pt>
                <c:pt idx="13">
                  <c:v>United Kingdom</c:v>
                </c:pt>
                <c:pt idx="14">
                  <c:v>OECD average</c:v>
                </c:pt>
                <c:pt idx="15">
                  <c:v>Estonia</c:v>
                </c:pt>
                <c:pt idx="16">
                  <c:v>EU-25 average</c:v>
                </c:pt>
                <c:pt idx="17">
                  <c:v>Austria</c:v>
                </c:pt>
                <c:pt idx="18">
                  <c:v>Lithuania</c:v>
                </c:pt>
                <c:pt idx="19">
                  <c:v>Bulgaria</c:v>
                </c:pt>
                <c:pt idx="20">
                  <c:v>Germany</c:v>
                </c:pt>
                <c:pt idx="21">
                  <c:v>Italy</c:v>
                </c:pt>
                <c:pt idx="22">
                  <c:v>Cyprus</c:v>
                </c:pt>
                <c:pt idx="23">
                  <c:v>Greece</c:v>
                </c:pt>
                <c:pt idx="24">
                  <c:v>Hungary</c:v>
                </c:pt>
                <c:pt idx="25">
                  <c:v>Switzerland</c:v>
                </c:pt>
                <c:pt idx="26">
                  <c:v>Croatia</c:v>
                </c:pt>
                <c:pt idx="27">
                  <c:v>Poland</c:v>
                </c:pt>
                <c:pt idx="28">
                  <c:v>Ireland</c:v>
                </c:pt>
                <c:pt idx="29">
                  <c:v>Czechia</c:v>
                </c:pt>
                <c:pt idx="30">
                  <c:v>Slovak Republic</c:v>
                </c:pt>
              </c:strCache>
            </c:strRef>
          </c:cat>
          <c:val>
            <c:numRef>
              <c:f>'Chart PF3.2.B'!$N$6:$N$36</c:f>
              <c:numCache>
                <c:formatCode>0.0</c:formatCode>
                <c:ptCount val="31"/>
                <c:pt idx="0">
                  <c:v>68.930131196975708</c:v>
                </c:pt>
                <c:pt idx="1">
                  <c:v>58.909398317337036</c:v>
                </c:pt>
                <c:pt idx="2">
                  <c:v>54.369258880615234</c:v>
                </c:pt>
                <c:pt idx="3">
                  <c:v>50.858592987060504</c:v>
                </c:pt>
                <c:pt idx="4">
                  <c:v>50.008112192153931</c:v>
                </c:pt>
                <c:pt idx="5">
                  <c:v>49.312761425971985</c:v>
                </c:pt>
                <c:pt idx="6">
                  <c:v>45.647150278091431</c:v>
                </c:pt>
                <c:pt idx="7">
                  <c:v>45.253273844718933</c:v>
                </c:pt>
                <c:pt idx="8">
                  <c:v>38.531959056854248</c:v>
                </c:pt>
                <c:pt idx="9">
                  <c:v>34.793934226036072</c:v>
                </c:pt>
                <c:pt idx="10">
                  <c:v>34.098145365715027</c:v>
                </c:pt>
                <c:pt idx="11">
                  <c:v>33.020234107971191</c:v>
                </c:pt>
                <c:pt idx="12">
                  <c:v>32.721495628356934</c:v>
                </c:pt>
                <c:pt idx="13">
                  <c:v>31.861627101898097</c:v>
                </c:pt>
                <c:pt idx="14">
                  <c:v>31.524853848923854</c:v>
                </c:pt>
                <c:pt idx="15">
                  <c:v>28.705832362174988</c:v>
                </c:pt>
                <c:pt idx="16">
                  <c:v>28.679663192480803</c:v>
                </c:pt>
                <c:pt idx="17">
                  <c:v>28.647613525390625</c:v>
                </c:pt>
                <c:pt idx="18">
                  <c:v>28.477784991264343</c:v>
                </c:pt>
                <c:pt idx="19">
                  <c:v>22.267575562000275</c:v>
                </c:pt>
                <c:pt idx="20">
                  <c:v>21.709421277046204</c:v>
                </c:pt>
                <c:pt idx="21">
                  <c:v>20.181338489055634</c:v>
                </c:pt>
                <c:pt idx="22">
                  <c:v>18.544542789459229</c:v>
                </c:pt>
                <c:pt idx="23">
                  <c:v>17.925301194190979</c:v>
                </c:pt>
                <c:pt idx="24">
                  <c:v>12.510459125041962</c:v>
                </c:pt>
                <c:pt idx="25">
                  <c:v>12.432555854320526</c:v>
                </c:pt>
                <c:pt idx="26">
                  <c:v>10.59543564915657</c:v>
                </c:pt>
                <c:pt idx="27">
                  <c:v>9.3885041773319244</c:v>
                </c:pt>
                <c:pt idx="28">
                  <c:v>6.7588523030281067</c:v>
                </c:pt>
                <c:pt idx="29">
                  <c:v>3.3137694001197815</c:v>
                </c:pt>
                <c:pt idx="30">
                  <c:v>1.2786927632987499</c:v>
                </c:pt>
              </c:numCache>
            </c:numRef>
          </c:val>
          <c:smooth val="0"/>
          <c:extLst>
            <c:ext xmlns:c16="http://schemas.microsoft.com/office/drawing/2014/chart" uri="{C3380CC4-5D6E-409C-BE32-E72D297353CC}">
              <c16:uniqueId val="{0000000F-BB61-4838-893D-1B997B5935E1}"/>
            </c:ext>
          </c:extLst>
        </c:ser>
        <c:ser>
          <c:idx val="2"/>
          <c:order val="1"/>
          <c:tx>
            <c:strRef>
              <c:f>'Chart PF3.2.B'!$O$5</c:f>
              <c:strCache>
                <c:ptCount val="1"/>
                <c:pt idx="0">
                  <c:v>2nd tertile</c:v>
                </c:pt>
              </c:strCache>
            </c:strRef>
          </c:tx>
          <c:spPr>
            <a:ln w="25400">
              <a:noFill/>
            </a:ln>
            <a:effectLst/>
          </c:spPr>
          <c:marker>
            <c:symbol val="diamond"/>
            <c:size val="6"/>
            <c:spPr>
              <a:solidFill>
                <a:schemeClr val="bg1"/>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10-BB61-4838-893D-1B997B5935E1}"/>
              </c:ext>
            </c:extLst>
          </c:dPt>
          <c:dPt>
            <c:idx val="2"/>
            <c:bubble3D val="0"/>
            <c:extLst>
              <c:ext xmlns:c16="http://schemas.microsoft.com/office/drawing/2014/chart" uri="{C3380CC4-5D6E-409C-BE32-E72D297353CC}">
                <c16:uniqueId val="{00000011-BB61-4838-893D-1B997B5935E1}"/>
              </c:ext>
            </c:extLst>
          </c:dPt>
          <c:dPt>
            <c:idx val="3"/>
            <c:bubble3D val="0"/>
            <c:extLst>
              <c:ext xmlns:c16="http://schemas.microsoft.com/office/drawing/2014/chart" uri="{C3380CC4-5D6E-409C-BE32-E72D297353CC}">
                <c16:uniqueId val="{00000012-BB61-4838-893D-1B997B5935E1}"/>
              </c:ext>
            </c:extLst>
          </c:dPt>
          <c:dPt>
            <c:idx val="4"/>
            <c:bubble3D val="0"/>
            <c:extLst>
              <c:ext xmlns:c16="http://schemas.microsoft.com/office/drawing/2014/chart" uri="{C3380CC4-5D6E-409C-BE32-E72D297353CC}">
                <c16:uniqueId val="{00000013-BB61-4838-893D-1B997B5935E1}"/>
              </c:ext>
            </c:extLst>
          </c:dPt>
          <c:dPt>
            <c:idx val="6"/>
            <c:bubble3D val="0"/>
            <c:extLst>
              <c:ext xmlns:c16="http://schemas.microsoft.com/office/drawing/2014/chart" uri="{C3380CC4-5D6E-409C-BE32-E72D297353CC}">
                <c16:uniqueId val="{0000001A-D921-4466-827B-926D9C953B04}"/>
              </c:ext>
            </c:extLst>
          </c:dPt>
          <c:dPt>
            <c:idx val="7"/>
            <c:bubble3D val="0"/>
            <c:extLst>
              <c:ext xmlns:c16="http://schemas.microsoft.com/office/drawing/2014/chart" uri="{C3380CC4-5D6E-409C-BE32-E72D297353CC}">
                <c16:uniqueId val="{0000001B-D921-4466-827B-926D9C953B04}"/>
              </c:ext>
            </c:extLst>
          </c:dPt>
          <c:dPt>
            <c:idx val="8"/>
            <c:bubble3D val="0"/>
            <c:extLst>
              <c:ext xmlns:c16="http://schemas.microsoft.com/office/drawing/2014/chart" uri="{C3380CC4-5D6E-409C-BE32-E72D297353CC}">
                <c16:uniqueId val="{00000014-BB61-4838-893D-1B997B5935E1}"/>
              </c:ext>
            </c:extLst>
          </c:dPt>
          <c:dPt>
            <c:idx val="9"/>
            <c:bubble3D val="0"/>
            <c:extLst>
              <c:ext xmlns:c16="http://schemas.microsoft.com/office/drawing/2014/chart" uri="{C3380CC4-5D6E-409C-BE32-E72D297353CC}">
                <c16:uniqueId val="{00000015-BB61-4838-893D-1B997B5935E1}"/>
              </c:ext>
            </c:extLst>
          </c:dPt>
          <c:dPt>
            <c:idx val="10"/>
            <c:bubble3D val="0"/>
            <c:extLst>
              <c:ext xmlns:c16="http://schemas.microsoft.com/office/drawing/2014/chart" uri="{C3380CC4-5D6E-409C-BE32-E72D297353CC}">
                <c16:uniqueId val="{0000001E-D921-4466-827B-926D9C953B04}"/>
              </c:ext>
            </c:extLst>
          </c:dPt>
          <c:dPt>
            <c:idx val="11"/>
            <c:bubble3D val="0"/>
            <c:extLst>
              <c:ext xmlns:c16="http://schemas.microsoft.com/office/drawing/2014/chart" uri="{C3380CC4-5D6E-409C-BE32-E72D297353CC}">
                <c16:uniqueId val="{00000016-BB61-4838-893D-1B997B5935E1}"/>
              </c:ext>
            </c:extLst>
          </c:dPt>
          <c:dPt>
            <c:idx val="12"/>
            <c:bubble3D val="0"/>
            <c:extLst>
              <c:ext xmlns:c16="http://schemas.microsoft.com/office/drawing/2014/chart" uri="{C3380CC4-5D6E-409C-BE32-E72D297353CC}">
                <c16:uniqueId val="{00000017-BB61-4838-893D-1B997B5935E1}"/>
              </c:ext>
            </c:extLst>
          </c:dPt>
          <c:dPt>
            <c:idx val="13"/>
            <c:bubble3D val="0"/>
            <c:extLst>
              <c:ext xmlns:c16="http://schemas.microsoft.com/office/drawing/2014/chart" uri="{C3380CC4-5D6E-409C-BE32-E72D297353CC}">
                <c16:uniqueId val="{00000021-D921-4466-827B-926D9C953B04}"/>
              </c:ext>
            </c:extLst>
          </c:dPt>
          <c:dPt>
            <c:idx val="14"/>
            <c:bubble3D val="0"/>
            <c:extLst>
              <c:ext xmlns:c16="http://schemas.microsoft.com/office/drawing/2014/chart" uri="{C3380CC4-5D6E-409C-BE32-E72D297353CC}">
                <c16:uniqueId val="{00000023-CA68-4D22-9A1A-A0C958CA8DFE}"/>
              </c:ext>
            </c:extLst>
          </c:dPt>
          <c:dPt>
            <c:idx val="15"/>
            <c:bubble3D val="0"/>
            <c:extLst>
              <c:ext xmlns:c16="http://schemas.microsoft.com/office/drawing/2014/chart" uri="{C3380CC4-5D6E-409C-BE32-E72D297353CC}">
                <c16:uniqueId val="{00000022-D921-4466-827B-926D9C953B04}"/>
              </c:ext>
            </c:extLst>
          </c:dPt>
          <c:dPt>
            <c:idx val="16"/>
            <c:bubble3D val="0"/>
            <c:extLst>
              <c:ext xmlns:c16="http://schemas.microsoft.com/office/drawing/2014/chart" uri="{C3380CC4-5D6E-409C-BE32-E72D297353CC}">
                <c16:uniqueId val="{00000018-BB61-4838-893D-1B997B5935E1}"/>
              </c:ext>
            </c:extLst>
          </c:dPt>
          <c:dPt>
            <c:idx val="17"/>
            <c:bubble3D val="0"/>
            <c:extLst>
              <c:ext xmlns:c16="http://schemas.microsoft.com/office/drawing/2014/chart" uri="{C3380CC4-5D6E-409C-BE32-E72D297353CC}">
                <c16:uniqueId val="{00000019-BB61-4838-893D-1B997B5935E1}"/>
              </c:ext>
            </c:extLst>
          </c:dPt>
          <c:dPt>
            <c:idx val="20"/>
            <c:bubble3D val="0"/>
            <c:extLst>
              <c:ext xmlns:c16="http://schemas.microsoft.com/office/drawing/2014/chart" uri="{C3380CC4-5D6E-409C-BE32-E72D297353CC}">
                <c16:uniqueId val="{00000025-D921-4466-827B-926D9C953B04}"/>
              </c:ext>
            </c:extLst>
          </c:dPt>
          <c:dPt>
            <c:idx val="21"/>
            <c:bubble3D val="0"/>
            <c:extLst>
              <c:ext xmlns:c16="http://schemas.microsoft.com/office/drawing/2014/chart" uri="{C3380CC4-5D6E-409C-BE32-E72D297353CC}">
                <c16:uniqueId val="{0000001A-BB61-4838-893D-1B997B5935E1}"/>
              </c:ext>
            </c:extLst>
          </c:dPt>
          <c:dPt>
            <c:idx val="22"/>
            <c:bubble3D val="0"/>
            <c:extLst>
              <c:ext xmlns:c16="http://schemas.microsoft.com/office/drawing/2014/chart" uri="{C3380CC4-5D6E-409C-BE32-E72D297353CC}">
                <c16:uniqueId val="{0000001B-BB61-4838-893D-1B997B5935E1}"/>
              </c:ext>
            </c:extLst>
          </c:dPt>
          <c:dPt>
            <c:idx val="24"/>
            <c:bubble3D val="0"/>
            <c:extLst>
              <c:ext xmlns:c16="http://schemas.microsoft.com/office/drawing/2014/chart" uri="{C3380CC4-5D6E-409C-BE32-E72D297353CC}">
                <c16:uniqueId val="{00000028-D921-4466-827B-926D9C953B04}"/>
              </c:ext>
            </c:extLst>
          </c:dPt>
          <c:dPt>
            <c:idx val="25"/>
            <c:bubble3D val="0"/>
            <c:extLst>
              <c:ext xmlns:c16="http://schemas.microsoft.com/office/drawing/2014/chart" uri="{C3380CC4-5D6E-409C-BE32-E72D297353CC}">
                <c16:uniqueId val="{0000001C-BB61-4838-893D-1B997B5935E1}"/>
              </c:ext>
            </c:extLst>
          </c:dPt>
          <c:dPt>
            <c:idx val="26"/>
            <c:bubble3D val="0"/>
            <c:extLst>
              <c:ext xmlns:c16="http://schemas.microsoft.com/office/drawing/2014/chart" uri="{C3380CC4-5D6E-409C-BE32-E72D297353CC}">
                <c16:uniqueId val="{0000001D-BB61-4838-893D-1B997B5935E1}"/>
              </c:ext>
            </c:extLst>
          </c:dPt>
          <c:dPt>
            <c:idx val="27"/>
            <c:bubble3D val="0"/>
            <c:extLst>
              <c:ext xmlns:c16="http://schemas.microsoft.com/office/drawing/2014/chart" uri="{C3380CC4-5D6E-409C-BE32-E72D297353CC}">
                <c16:uniqueId val="{0000001E-BB61-4838-893D-1B997B5935E1}"/>
              </c:ext>
            </c:extLst>
          </c:dPt>
          <c:cat>
            <c:strRef>
              <c:f>'Chart PF3.2.B'!$L$6:$L$36</c:f>
              <c:strCache>
                <c:ptCount val="31"/>
                <c:pt idx="0">
                  <c:v>Denmark</c:v>
                </c:pt>
                <c:pt idx="1">
                  <c:v>Norway</c:v>
                </c:pt>
                <c:pt idx="2">
                  <c:v>Netherlands</c:v>
                </c:pt>
                <c:pt idx="3">
                  <c:v>Iceland</c:v>
                </c:pt>
                <c:pt idx="4">
                  <c:v>Sweden</c:v>
                </c:pt>
                <c:pt idx="5">
                  <c:v>Slovenia</c:v>
                </c:pt>
                <c:pt idx="6">
                  <c:v>Luxembourg</c:v>
                </c:pt>
                <c:pt idx="7">
                  <c:v>Portugal</c:v>
                </c:pt>
                <c:pt idx="8">
                  <c:v>Spain</c:v>
                </c:pt>
                <c:pt idx="9">
                  <c:v>Finland</c:v>
                </c:pt>
                <c:pt idx="10">
                  <c:v>Latvia</c:v>
                </c:pt>
                <c:pt idx="11">
                  <c:v>France</c:v>
                </c:pt>
                <c:pt idx="12">
                  <c:v>Belgium</c:v>
                </c:pt>
                <c:pt idx="13">
                  <c:v>United Kingdom</c:v>
                </c:pt>
                <c:pt idx="14">
                  <c:v>OECD average</c:v>
                </c:pt>
                <c:pt idx="15">
                  <c:v>Estonia</c:v>
                </c:pt>
                <c:pt idx="16">
                  <c:v>EU-25 average</c:v>
                </c:pt>
                <c:pt idx="17">
                  <c:v>Austria</c:v>
                </c:pt>
                <c:pt idx="18">
                  <c:v>Lithuania</c:v>
                </c:pt>
                <c:pt idx="19">
                  <c:v>Bulgaria</c:v>
                </c:pt>
                <c:pt idx="20">
                  <c:v>Germany</c:v>
                </c:pt>
                <c:pt idx="21">
                  <c:v>Italy</c:v>
                </c:pt>
                <c:pt idx="22">
                  <c:v>Cyprus</c:v>
                </c:pt>
                <c:pt idx="23">
                  <c:v>Greece</c:v>
                </c:pt>
                <c:pt idx="24">
                  <c:v>Hungary</c:v>
                </c:pt>
                <c:pt idx="25">
                  <c:v>Switzerland</c:v>
                </c:pt>
                <c:pt idx="26">
                  <c:v>Croatia</c:v>
                </c:pt>
                <c:pt idx="27">
                  <c:v>Poland</c:v>
                </c:pt>
                <c:pt idx="28">
                  <c:v>Ireland</c:v>
                </c:pt>
                <c:pt idx="29">
                  <c:v>Czechia</c:v>
                </c:pt>
                <c:pt idx="30">
                  <c:v>Slovak Republic</c:v>
                </c:pt>
              </c:strCache>
            </c:strRef>
          </c:cat>
          <c:val>
            <c:numRef>
              <c:f>'Chart PF3.2.B'!$O$6:$O$36</c:f>
              <c:numCache>
                <c:formatCode>0.0</c:formatCode>
                <c:ptCount val="31"/>
                <c:pt idx="0">
                  <c:v>75.099581480026245</c:v>
                </c:pt>
                <c:pt idx="1">
                  <c:v>59.815859794616699</c:v>
                </c:pt>
                <c:pt idx="2">
                  <c:v>76.065021753311157</c:v>
                </c:pt>
                <c:pt idx="3">
                  <c:v>64.863306283950791</c:v>
                </c:pt>
                <c:pt idx="4">
                  <c:v>54.001432657241821</c:v>
                </c:pt>
                <c:pt idx="5">
                  <c:v>58.820551633834839</c:v>
                </c:pt>
                <c:pt idx="6">
                  <c:v>54.092341661453247</c:v>
                </c:pt>
                <c:pt idx="7">
                  <c:v>45.697975158691406</c:v>
                </c:pt>
                <c:pt idx="8">
                  <c:v>49.654263257980347</c:v>
                </c:pt>
                <c:pt idx="9">
                  <c:v>44.672170281410217</c:v>
                </c:pt>
                <c:pt idx="10">
                  <c:v>34.173354506492615</c:v>
                </c:pt>
                <c:pt idx="11">
                  <c:v>53.195065259933472</c:v>
                </c:pt>
                <c:pt idx="12">
                  <c:v>60.39004921913147</c:v>
                </c:pt>
                <c:pt idx="13">
                  <c:v>41.103380918502801</c:v>
                </c:pt>
                <c:pt idx="14">
                  <c:v>39.411712996661663</c:v>
                </c:pt>
                <c:pt idx="15">
                  <c:v>40.346607565879822</c:v>
                </c:pt>
                <c:pt idx="16">
                  <c:v>36.627113088965416</c:v>
                </c:pt>
                <c:pt idx="17">
                  <c:v>19.960129261016846</c:v>
                </c:pt>
                <c:pt idx="18">
                  <c:v>11.482015997171402</c:v>
                </c:pt>
                <c:pt idx="19">
                  <c:v>15.994487702846527</c:v>
                </c:pt>
                <c:pt idx="20">
                  <c:v>25.241547822952271</c:v>
                </c:pt>
                <c:pt idx="21">
                  <c:v>26.971885561943054</c:v>
                </c:pt>
                <c:pt idx="22">
                  <c:v>35.223481059074402</c:v>
                </c:pt>
                <c:pt idx="23">
                  <c:v>33.356714248657227</c:v>
                </c:pt>
                <c:pt idx="24">
                  <c:v>14.973148703575134</c:v>
                </c:pt>
                <c:pt idx="25">
                  <c:v>29.426681995391846</c:v>
                </c:pt>
                <c:pt idx="26">
                  <c:v>34.964549541473389</c:v>
                </c:pt>
                <c:pt idx="27">
                  <c:v>18.266858160495758</c:v>
                </c:pt>
                <c:pt idx="28">
                  <c:v>22.03083336353302</c:v>
                </c:pt>
                <c:pt idx="29">
                  <c:v>9.2735163867473602</c:v>
                </c:pt>
                <c:pt idx="30">
                  <c:v>1.730244979262352</c:v>
                </c:pt>
              </c:numCache>
            </c:numRef>
          </c:val>
          <c:smooth val="0"/>
          <c:extLst>
            <c:ext xmlns:c16="http://schemas.microsoft.com/office/drawing/2014/chart" uri="{C3380CC4-5D6E-409C-BE32-E72D297353CC}">
              <c16:uniqueId val="{0000001F-BB61-4838-893D-1B997B5935E1}"/>
            </c:ext>
          </c:extLst>
        </c:ser>
        <c:ser>
          <c:idx val="1"/>
          <c:order val="2"/>
          <c:tx>
            <c:strRef>
              <c:f>'Chart PF3.2.B'!$P$5</c:f>
              <c:strCache>
                <c:ptCount val="1"/>
                <c:pt idx="0">
                  <c:v>3rd tertile (highest)</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20-BB61-4838-893D-1B997B5935E1}"/>
              </c:ext>
            </c:extLst>
          </c:dPt>
          <c:dPt>
            <c:idx val="2"/>
            <c:bubble3D val="0"/>
            <c:extLst>
              <c:ext xmlns:c16="http://schemas.microsoft.com/office/drawing/2014/chart" uri="{C3380CC4-5D6E-409C-BE32-E72D297353CC}">
                <c16:uniqueId val="{00000021-BB61-4838-893D-1B997B5935E1}"/>
              </c:ext>
            </c:extLst>
          </c:dPt>
          <c:dPt>
            <c:idx val="3"/>
            <c:bubble3D val="0"/>
            <c:extLst>
              <c:ext xmlns:c16="http://schemas.microsoft.com/office/drawing/2014/chart" uri="{C3380CC4-5D6E-409C-BE32-E72D297353CC}">
                <c16:uniqueId val="{00000022-BB61-4838-893D-1B997B5935E1}"/>
              </c:ext>
            </c:extLst>
          </c:dPt>
          <c:dPt>
            <c:idx val="4"/>
            <c:bubble3D val="0"/>
            <c:extLst>
              <c:ext xmlns:c16="http://schemas.microsoft.com/office/drawing/2014/chart" uri="{C3380CC4-5D6E-409C-BE32-E72D297353CC}">
                <c16:uniqueId val="{00000023-BB61-4838-893D-1B997B5935E1}"/>
              </c:ext>
            </c:extLst>
          </c:dPt>
          <c:dPt>
            <c:idx val="6"/>
            <c:bubble3D val="0"/>
            <c:extLst>
              <c:ext xmlns:c16="http://schemas.microsoft.com/office/drawing/2014/chart" uri="{C3380CC4-5D6E-409C-BE32-E72D297353CC}">
                <c16:uniqueId val="{00000030-D921-4466-827B-926D9C953B04}"/>
              </c:ext>
            </c:extLst>
          </c:dPt>
          <c:dPt>
            <c:idx val="7"/>
            <c:bubble3D val="0"/>
            <c:extLst>
              <c:ext xmlns:c16="http://schemas.microsoft.com/office/drawing/2014/chart" uri="{C3380CC4-5D6E-409C-BE32-E72D297353CC}">
                <c16:uniqueId val="{00000031-D921-4466-827B-926D9C953B04}"/>
              </c:ext>
            </c:extLst>
          </c:dPt>
          <c:dPt>
            <c:idx val="8"/>
            <c:bubble3D val="0"/>
            <c:extLst>
              <c:ext xmlns:c16="http://schemas.microsoft.com/office/drawing/2014/chart" uri="{C3380CC4-5D6E-409C-BE32-E72D297353CC}">
                <c16:uniqueId val="{00000024-BB61-4838-893D-1B997B5935E1}"/>
              </c:ext>
            </c:extLst>
          </c:dPt>
          <c:dPt>
            <c:idx val="9"/>
            <c:bubble3D val="0"/>
            <c:extLst>
              <c:ext xmlns:c16="http://schemas.microsoft.com/office/drawing/2014/chart" uri="{C3380CC4-5D6E-409C-BE32-E72D297353CC}">
                <c16:uniqueId val="{00000025-BB61-4838-893D-1B997B5935E1}"/>
              </c:ext>
            </c:extLst>
          </c:dPt>
          <c:dPt>
            <c:idx val="10"/>
            <c:bubble3D val="0"/>
            <c:extLst>
              <c:ext xmlns:c16="http://schemas.microsoft.com/office/drawing/2014/chart" uri="{C3380CC4-5D6E-409C-BE32-E72D297353CC}">
                <c16:uniqueId val="{00000034-D921-4466-827B-926D9C953B04}"/>
              </c:ext>
            </c:extLst>
          </c:dPt>
          <c:dPt>
            <c:idx val="11"/>
            <c:bubble3D val="0"/>
            <c:extLst>
              <c:ext xmlns:c16="http://schemas.microsoft.com/office/drawing/2014/chart" uri="{C3380CC4-5D6E-409C-BE32-E72D297353CC}">
                <c16:uniqueId val="{00000026-BB61-4838-893D-1B997B5935E1}"/>
              </c:ext>
            </c:extLst>
          </c:dPt>
          <c:dPt>
            <c:idx val="12"/>
            <c:bubble3D val="0"/>
            <c:extLst>
              <c:ext xmlns:c16="http://schemas.microsoft.com/office/drawing/2014/chart" uri="{C3380CC4-5D6E-409C-BE32-E72D297353CC}">
                <c16:uniqueId val="{00000027-BB61-4838-893D-1B997B5935E1}"/>
              </c:ext>
            </c:extLst>
          </c:dPt>
          <c:dPt>
            <c:idx val="13"/>
            <c:bubble3D val="0"/>
            <c:extLst>
              <c:ext xmlns:c16="http://schemas.microsoft.com/office/drawing/2014/chart" uri="{C3380CC4-5D6E-409C-BE32-E72D297353CC}">
                <c16:uniqueId val="{00000037-D921-4466-827B-926D9C953B04}"/>
              </c:ext>
            </c:extLst>
          </c:dPt>
          <c:dPt>
            <c:idx val="14"/>
            <c:bubble3D val="0"/>
            <c:extLst>
              <c:ext xmlns:c16="http://schemas.microsoft.com/office/drawing/2014/chart" uri="{C3380CC4-5D6E-409C-BE32-E72D297353CC}">
                <c16:uniqueId val="{0000003A-CA68-4D22-9A1A-A0C958CA8DFE}"/>
              </c:ext>
            </c:extLst>
          </c:dPt>
          <c:dPt>
            <c:idx val="15"/>
            <c:bubble3D val="0"/>
            <c:extLst>
              <c:ext xmlns:c16="http://schemas.microsoft.com/office/drawing/2014/chart" uri="{C3380CC4-5D6E-409C-BE32-E72D297353CC}">
                <c16:uniqueId val="{00000038-D921-4466-827B-926D9C953B04}"/>
              </c:ext>
            </c:extLst>
          </c:dPt>
          <c:dPt>
            <c:idx val="16"/>
            <c:bubble3D val="0"/>
            <c:extLst>
              <c:ext xmlns:c16="http://schemas.microsoft.com/office/drawing/2014/chart" uri="{C3380CC4-5D6E-409C-BE32-E72D297353CC}">
                <c16:uniqueId val="{00000028-BB61-4838-893D-1B997B5935E1}"/>
              </c:ext>
            </c:extLst>
          </c:dPt>
          <c:dPt>
            <c:idx val="17"/>
            <c:bubble3D val="0"/>
            <c:extLst>
              <c:ext xmlns:c16="http://schemas.microsoft.com/office/drawing/2014/chart" uri="{C3380CC4-5D6E-409C-BE32-E72D297353CC}">
                <c16:uniqueId val="{00000029-BB61-4838-893D-1B997B5935E1}"/>
              </c:ext>
            </c:extLst>
          </c:dPt>
          <c:dPt>
            <c:idx val="19"/>
            <c:bubble3D val="0"/>
            <c:extLst>
              <c:ext xmlns:c16="http://schemas.microsoft.com/office/drawing/2014/chart" uri="{C3380CC4-5D6E-409C-BE32-E72D297353CC}">
                <c16:uniqueId val="{00000000-8802-48FE-8592-67FA9DFCFB79}"/>
              </c:ext>
            </c:extLst>
          </c:dPt>
          <c:dPt>
            <c:idx val="20"/>
            <c:bubble3D val="0"/>
            <c:extLst>
              <c:ext xmlns:c16="http://schemas.microsoft.com/office/drawing/2014/chart" uri="{C3380CC4-5D6E-409C-BE32-E72D297353CC}">
                <c16:uniqueId val="{00000001-8802-48FE-8592-67FA9DFCFB79}"/>
              </c:ext>
            </c:extLst>
          </c:dPt>
          <c:dPt>
            <c:idx val="21"/>
            <c:bubble3D val="0"/>
            <c:extLst>
              <c:ext xmlns:c16="http://schemas.microsoft.com/office/drawing/2014/chart" uri="{C3380CC4-5D6E-409C-BE32-E72D297353CC}">
                <c16:uniqueId val="{0000002C-BB61-4838-893D-1B997B5935E1}"/>
              </c:ext>
            </c:extLst>
          </c:dPt>
          <c:dPt>
            <c:idx val="22"/>
            <c:bubble3D val="0"/>
            <c:extLst>
              <c:ext xmlns:c16="http://schemas.microsoft.com/office/drawing/2014/chart" uri="{C3380CC4-5D6E-409C-BE32-E72D297353CC}">
                <c16:uniqueId val="{00000003-8802-48FE-8592-67FA9DFCFB79}"/>
              </c:ext>
            </c:extLst>
          </c:dPt>
          <c:dPt>
            <c:idx val="24"/>
            <c:bubble3D val="0"/>
            <c:extLst>
              <c:ext xmlns:c16="http://schemas.microsoft.com/office/drawing/2014/chart" uri="{C3380CC4-5D6E-409C-BE32-E72D297353CC}">
                <c16:uniqueId val="{0000003F-D921-4466-827B-926D9C953B04}"/>
              </c:ext>
            </c:extLst>
          </c:dPt>
          <c:dPt>
            <c:idx val="25"/>
            <c:bubble3D val="0"/>
            <c:extLst>
              <c:ext xmlns:c16="http://schemas.microsoft.com/office/drawing/2014/chart" uri="{C3380CC4-5D6E-409C-BE32-E72D297353CC}">
                <c16:uniqueId val="{0000002E-BB61-4838-893D-1B997B5935E1}"/>
              </c:ext>
            </c:extLst>
          </c:dPt>
          <c:dPt>
            <c:idx val="26"/>
            <c:bubble3D val="0"/>
            <c:extLst>
              <c:ext xmlns:c16="http://schemas.microsoft.com/office/drawing/2014/chart" uri="{C3380CC4-5D6E-409C-BE32-E72D297353CC}">
                <c16:uniqueId val="{0000002F-BB61-4838-893D-1B997B5935E1}"/>
              </c:ext>
            </c:extLst>
          </c:dPt>
          <c:dPt>
            <c:idx val="27"/>
            <c:bubble3D val="0"/>
            <c:extLst>
              <c:ext xmlns:c16="http://schemas.microsoft.com/office/drawing/2014/chart" uri="{C3380CC4-5D6E-409C-BE32-E72D297353CC}">
                <c16:uniqueId val="{00000030-BB61-4838-893D-1B997B5935E1}"/>
              </c:ext>
            </c:extLst>
          </c:dPt>
          <c:dPt>
            <c:idx val="29"/>
            <c:bubble3D val="0"/>
            <c:extLst>
              <c:ext xmlns:c16="http://schemas.microsoft.com/office/drawing/2014/chart" uri="{C3380CC4-5D6E-409C-BE32-E72D297353CC}">
                <c16:uniqueId val="{00000004-8802-48FE-8592-67FA9DFCFB79}"/>
              </c:ext>
            </c:extLst>
          </c:dPt>
          <c:cat>
            <c:strRef>
              <c:f>'Chart PF3.2.B'!$L$6:$L$36</c:f>
              <c:strCache>
                <c:ptCount val="31"/>
                <c:pt idx="0">
                  <c:v>Denmark</c:v>
                </c:pt>
                <c:pt idx="1">
                  <c:v>Norway</c:v>
                </c:pt>
                <c:pt idx="2">
                  <c:v>Netherlands</c:v>
                </c:pt>
                <c:pt idx="3">
                  <c:v>Iceland</c:v>
                </c:pt>
                <c:pt idx="4">
                  <c:v>Sweden</c:v>
                </c:pt>
                <c:pt idx="5">
                  <c:v>Slovenia</c:v>
                </c:pt>
                <c:pt idx="6">
                  <c:v>Luxembourg</c:v>
                </c:pt>
                <c:pt idx="7">
                  <c:v>Portugal</c:v>
                </c:pt>
                <c:pt idx="8">
                  <c:v>Spain</c:v>
                </c:pt>
                <c:pt idx="9">
                  <c:v>Finland</c:v>
                </c:pt>
                <c:pt idx="10">
                  <c:v>Latvia</c:v>
                </c:pt>
                <c:pt idx="11">
                  <c:v>France</c:v>
                </c:pt>
                <c:pt idx="12">
                  <c:v>Belgium</c:v>
                </c:pt>
                <c:pt idx="13">
                  <c:v>United Kingdom</c:v>
                </c:pt>
                <c:pt idx="14">
                  <c:v>OECD average</c:v>
                </c:pt>
                <c:pt idx="15">
                  <c:v>Estonia</c:v>
                </c:pt>
                <c:pt idx="16">
                  <c:v>EU-25 average</c:v>
                </c:pt>
                <c:pt idx="17">
                  <c:v>Austria</c:v>
                </c:pt>
                <c:pt idx="18">
                  <c:v>Lithuania</c:v>
                </c:pt>
                <c:pt idx="19">
                  <c:v>Bulgaria</c:v>
                </c:pt>
                <c:pt idx="20">
                  <c:v>Germany</c:v>
                </c:pt>
                <c:pt idx="21">
                  <c:v>Italy</c:v>
                </c:pt>
                <c:pt idx="22">
                  <c:v>Cyprus</c:v>
                </c:pt>
                <c:pt idx="23">
                  <c:v>Greece</c:v>
                </c:pt>
                <c:pt idx="24">
                  <c:v>Hungary</c:v>
                </c:pt>
                <c:pt idx="25">
                  <c:v>Switzerland</c:v>
                </c:pt>
                <c:pt idx="26">
                  <c:v>Croatia</c:v>
                </c:pt>
                <c:pt idx="27">
                  <c:v>Poland</c:v>
                </c:pt>
                <c:pt idx="28">
                  <c:v>Ireland</c:v>
                </c:pt>
                <c:pt idx="29">
                  <c:v>Czechia</c:v>
                </c:pt>
                <c:pt idx="30">
                  <c:v>Slovak Republic</c:v>
                </c:pt>
              </c:strCache>
            </c:strRef>
          </c:cat>
          <c:val>
            <c:numRef>
              <c:f>'Chart PF3.2.B'!$P$6:$P$36</c:f>
              <c:numCache>
                <c:formatCode>0.0</c:formatCode>
                <c:ptCount val="31"/>
                <c:pt idx="0">
                  <c:v>78.86841893196106</c:v>
                </c:pt>
                <c:pt idx="1">
                  <c:v>70.289689302444458</c:v>
                </c:pt>
                <c:pt idx="2">
                  <c:v>87.829864025115967</c:v>
                </c:pt>
                <c:pt idx="3">
                  <c:v>73.788154125213595</c:v>
                </c:pt>
                <c:pt idx="4">
                  <c:v>55.382716655731201</c:v>
                </c:pt>
                <c:pt idx="5">
                  <c:v>51.627629995346069</c:v>
                </c:pt>
                <c:pt idx="6">
                  <c:v>66.380918025970459</c:v>
                </c:pt>
                <c:pt idx="7">
                  <c:v>69.807976484298706</c:v>
                </c:pt>
                <c:pt idx="8">
                  <c:v>58.983844518661499</c:v>
                </c:pt>
                <c:pt idx="9">
                  <c:v>43.660777807235718</c:v>
                </c:pt>
                <c:pt idx="10">
                  <c:v>34.400314092636108</c:v>
                </c:pt>
                <c:pt idx="11">
                  <c:v>84.829354286193848</c:v>
                </c:pt>
                <c:pt idx="12">
                  <c:v>72.388821840286255</c:v>
                </c:pt>
                <c:pt idx="13">
                  <c:v>59.285515546798692</c:v>
                </c:pt>
                <c:pt idx="14">
                  <c:v>50.045727107387322</c:v>
                </c:pt>
                <c:pt idx="15">
                  <c:v>41.318294405937195</c:v>
                </c:pt>
                <c:pt idx="16">
                  <c:v>44.999624520540237</c:v>
                </c:pt>
                <c:pt idx="17">
                  <c:v>26.062598824501038</c:v>
                </c:pt>
                <c:pt idx="18">
                  <c:v>33.191138505935669</c:v>
                </c:pt>
                <c:pt idx="19">
                  <c:v>18.777218461036682</c:v>
                </c:pt>
                <c:pt idx="20">
                  <c:v>32.791164517402649</c:v>
                </c:pt>
                <c:pt idx="21">
                  <c:v>48.912778496742249</c:v>
                </c:pt>
                <c:pt idx="22">
                  <c:v>36.178496479988098</c:v>
                </c:pt>
                <c:pt idx="23">
                  <c:v>47.175207734107971</c:v>
                </c:pt>
                <c:pt idx="24">
                  <c:v>14.150966703891754</c:v>
                </c:pt>
                <c:pt idx="25">
                  <c:v>57.141894102096558</c:v>
                </c:pt>
                <c:pt idx="26">
                  <c:v>29.351246356964111</c:v>
                </c:pt>
                <c:pt idx="27">
                  <c:v>22.860293090343475</c:v>
                </c:pt>
                <c:pt idx="28">
                  <c:v>54.48678731918335</c:v>
                </c:pt>
                <c:pt idx="29">
                  <c:v>11.045697331428528</c:v>
                </c:pt>
                <c:pt idx="30">
                  <c:v>4.5280881226062775</c:v>
                </c:pt>
              </c:numCache>
            </c:numRef>
          </c:val>
          <c:smooth val="0"/>
          <c:extLst>
            <c:ext xmlns:c16="http://schemas.microsoft.com/office/drawing/2014/chart" uri="{C3380CC4-5D6E-409C-BE32-E72D297353CC}">
              <c16:uniqueId val="{00000005-8802-48FE-8592-67FA9DFCFB79}"/>
            </c:ext>
          </c:extLst>
        </c:ser>
        <c:dLbls>
          <c:showLegendKey val="0"/>
          <c:showVal val="0"/>
          <c:showCatName val="0"/>
          <c:showSerName val="0"/>
          <c:showPercent val="0"/>
          <c:showBubbleSize val="0"/>
        </c:dLbls>
        <c:hiLowLines>
          <c:spPr>
            <a:ln w="6350">
              <a:solidFill>
                <a:srgbClr val="000000"/>
              </a:solidFill>
            </a:ln>
          </c:spPr>
        </c:hiLowLines>
        <c:marker val="1"/>
        <c:smooth val="0"/>
        <c:axId val="238265472"/>
        <c:axId val="238267008"/>
      </c:lineChart>
      <c:catAx>
        <c:axId val="2382654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8267008"/>
        <c:crosses val="autoZero"/>
        <c:auto val="1"/>
        <c:lblAlgn val="ctr"/>
        <c:lblOffset val="0"/>
        <c:tickLblSkip val="1"/>
        <c:noMultiLvlLbl val="0"/>
      </c:catAx>
      <c:valAx>
        <c:axId val="238267008"/>
        <c:scaling>
          <c:orientation val="minMax"/>
          <c:max val="100"/>
        </c:scaling>
        <c:delete val="0"/>
        <c:axPos val="l"/>
        <c:majorGridlines>
          <c:spPr>
            <a:ln w="9525" cmpd="sng">
              <a:solidFill>
                <a:srgbClr val="FFFFFF"/>
              </a:solidFill>
              <a:prstDash val="solid"/>
            </a:ln>
          </c:spPr>
        </c:majorGridlines>
        <c:title>
          <c:tx>
            <c:rich>
              <a:bodyPr rot="0" vert="horz"/>
              <a:lstStyle/>
              <a:p>
                <a:pPr>
                  <a:defRPr/>
                </a:pPr>
                <a:r>
                  <a:rPr lang="en-GB" sz="750"/>
                  <a:t>%</a:t>
                </a:r>
              </a:p>
            </c:rich>
          </c:tx>
          <c:layout>
            <c:manualLayout>
              <c:xMode val="edge"/>
              <c:yMode val="edge"/>
              <c:x val="0"/>
              <c:y val="9.377051391750435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826547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3.6315677010636198E-2"/>
          <c:y val="4.1306753419281257E-2"/>
          <c:w val="0.9311244941049369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1481408299363506E-2"/>
          <c:y val="0.19385254998043214"/>
          <c:w val="0.93607524409516685"/>
          <c:h val="0.57764407485516245"/>
        </c:manualLayout>
      </c:layout>
      <c:lineChart>
        <c:grouping val="standard"/>
        <c:varyColors val="0"/>
        <c:ser>
          <c:idx val="0"/>
          <c:order val="0"/>
          <c:tx>
            <c:strRef>
              <c:f>'Chart PF3.2.C'!$N$4</c:f>
              <c:strCache>
                <c:ptCount val="1"/>
                <c:pt idx="0">
                  <c:v>Not attained tertiary education (↘)</c:v>
                </c:pt>
              </c:strCache>
            </c:strRef>
          </c:tx>
          <c:spPr>
            <a:ln w="25400">
              <a:noFill/>
            </a:ln>
            <a:effectLst/>
          </c:spPr>
          <c:marker>
            <c:symbol val="square"/>
            <c:size val="5"/>
            <c:spPr>
              <a:solidFill>
                <a:srgbClr val="4F81BD"/>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00-F6A3-4B1B-9F90-3B8695BB1FAB}"/>
              </c:ext>
            </c:extLst>
          </c:dPt>
          <c:dPt>
            <c:idx val="2"/>
            <c:bubble3D val="0"/>
            <c:extLst>
              <c:ext xmlns:c16="http://schemas.microsoft.com/office/drawing/2014/chart" uri="{C3380CC4-5D6E-409C-BE32-E72D297353CC}">
                <c16:uniqueId val="{00000001-F6A3-4B1B-9F90-3B8695BB1FAB}"/>
              </c:ext>
            </c:extLst>
          </c:dPt>
          <c:dPt>
            <c:idx val="3"/>
            <c:bubble3D val="0"/>
            <c:extLst>
              <c:ext xmlns:c16="http://schemas.microsoft.com/office/drawing/2014/chart" uri="{C3380CC4-5D6E-409C-BE32-E72D297353CC}">
                <c16:uniqueId val="{00000002-F6A3-4B1B-9F90-3B8695BB1FAB}"/>
              </c:ext>
            </c:extLst>
          </c:dPt>
          <c:dPt>
            <c:idx val="4"/>
            <c:bubble3D val="0"/>
            <c:extLst>
              <c:ext xmlns:c16="http://schemas.microsoft.com/office/drawing/2014/chart" uri="{C3380CC4-5D6E-409C-BE32-E72D297353CC}">
                <c16:uniqueId val="{00000003-F6A3-4B1B-9F90-3B8695BB1FAB}"/>
              </c:ext>
            </c:extLst>
          </c:dPt>
          <c:dPt>
            <c:idx val="6"/>
            <c:bubble3D val="0"/>
            <c:extLst>
              <c:ext xmlns:c16="http://schemas.microsoft.com/office/drawing/2014/chart" uri="{C3380CC4-5D6E-409C-BE32-E72D297353CC}">
                <c16:uniqueId val="{00000004-F6A3-4B1B-9F90-3B8695BB1FAB}"/>
              </c:ext>
            </c:extLst>
          </c:dPt>
          <c:dPt>
            <c:idx val="7"/>
            <c:bubble3D val="0"/>
            <c:extLst>
              <c:ext xmlns:c16="http://schemas.microsoft.com/office/drawing/2014/chart" uri="{C3380CC4-5D6E-409C-BE32-E72D297353CC}">
                <c16:uniqueId val="{00000005-F6A3-4B1B-9F90-3B8695BB1FAB}"/>
              </c:ext>
            </c:extLst>
          </c:dPt>
          <c:dPt>
            <c:idx val="8"/>
            <c:bubble3D val="0"/>
            <c:extLst>
              <c:ext xmlns:c16="http://schemas.microsoft.com/office/drawing/2014/chart" uri="{C3380CC4-5D6E-409C-BE32-E72D297353CC}">
                <c16:uniqueId val="{00000006-F6A3-4B1B-9F90-3B8695BB1FAB}"/>
              </c:ext>
            </c:extLst>
          </c:dPt>
          <c:dPt>
            <c:idx val="9"/>
            <c:bubble3D val="0"/>
            <c:extLst>
              <c:ext xmlns:c16="http://schemas.microsoft.com/office/drawing/2014/chart" uri="{C3380CC4-5D6E-409C-BE32-E72D297353CC}">
                <c16:uniqueId val="{00000007-F6A3-4B1B-9F90-3B8695BB1FAB}"/>
              </c:ext>
            </c:extLst>
          </c:dPt>
          <c:dPt>
            <c:idx val="10"/>
            <c:bubble3D val="0"/>
            <c:extLst>
              <c:ext xmlns:c16="http://schemas.microsoft.com/office/drawing/2014/chart" uri="{C3380CC4-5D6E-409C-BE32-E72D297353CC}">
                <c16:uniqueId val="{00000008-F6A3-4B1B-9F90-3B8695BB1FAB}"/>
              </c:ext>
            </c:extLst>
          </c:dPt>
          <c:dPt>
            <c:idx val="11"/>
            <c:bubble3D val="0"/>
            <c:extLst>
              <c:ext xmlns:c16="http://schemas.microsoft.com/office/drawing/2014/chart" uri="{C3380CC4-5D6E-409C-BE32-E72D297353CC}">
                <c16:uniqueId val="{00000009-F6A3-4B1B-9F90-3B8695BB1FAB}"/>
              </c:ext>
            </c:extLst>
          </c:dPt>
          <c:dPt>
            <c:idx val="12"/>
            <c:bubble3D val="0"/>
            <c:extLst>
              <c:ext xmlns:c16="http://schemas.microsoft.com/office/drawing/2014/chart" uri="{C3380CC4-5D6E-409C-BE32-E72D297353CC}">
                <c16:uniqueId val="{0000000A-F6A3-4B1B-9F90-3B8695BB1FAB}"/>
              </c:ext>
            </c:extLst>
          </c:dPt>
          <c:dPt>
            <c:idx val="13"/>
            <c:bubble3D val="0"/>
            <c:extLst>
              <c:ext xmlns:c16="http://schemas.microsoft.com/office/drawing/2014/chart" uri="{C3380CC4-5D6E-409C-BE32-E72D297353CC}">
                <c16:uniqueId val="{0000000B-F6A3-4B1B-9F90-3B8695BB1FAB}"/>
              </c:ext>
            </c:extLst>
          </c:dPt>
          <c:dPt>
            <c:idx val="14"/>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F6A3-4B1B-9F90-3B8695BB1FAB}"/>
              </c:ext>
            </c:extLst>
          </c:dPt>
          <c:dPt>
            <c:idx val="15"/>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D-F6A3-4B1B-9F90-3B8695BB1FAB}"/>
              </c:ext>
            </c:extLst>
          </c:dPt>
          <c:dPt>
            <c:idx val="16"/>
            <c:bubble3D val="0"/>
            <c:extLst>
              <c:ext xmlns:c16="http://schemas.microsoft.com/office/drawing/2014/chart" uri="{C3380CC4-5D6E-409C-BE32-E72D297353CC}">
                <c16:uniqueId val="{0000000E-F6A3-4B1B-9F90-3B8695BB1FAB}"/>
              </c:ext>
            </c:extLst>
          </c:dPt>
          <c:dPt>
            <c:idx val="17"/>
            <c:bubble3D val="0"/>
            <c:extLst>
              <c:ext xmlns:c16="http://schemas.microsoft.com/office/drawing/2014/chart" uri="{C3380CC4-5D6E-409C-BE32-E72D297353CC}">
                <c16:uniqueId val="{0000000F-F6A3-4B1B-9F90-3B8695BB1FAB}"/>
              </c:ext>
            </c:extLst>
          </c:dPt>
          <c:dPt>
            <c:idx val="20"/>
            <c:bubble3D val="0"/>
            <c:extLst>
              <c:ext xmlns:c16="http://schemas.microsoft.com/office/drawing/2014/chart" uri="{C3380CC4-5D6E-409C-BE32-E72D297353CC}">
                <c16:uniqueId val="{00000010-F6A3-4B1B-9F90-3B8695BB1FAB}"/>
              </c:ext>
            </c:extLst>
          </c:dPt>
          <c:dPt>
            <c:idx val="21"/>
            <c:bubble3D val="0"/>
            <c:extLst>
              <c:ext xmlns:c16="http://schemas.microsoft.com/office/drawing/2014/chart" uri="{C3380CC4-5D6E-409C-BE32-E72D297353CC}">
                <c16:uniqueId val="{00000011-F6A3-4B1B-9F90-3B8695BB1FAB}"/>
              </c:ext>
            </c:extLst>
          </c:dPt>
          <c:dPt>
            <c:idx val="22"/>
            <c:bubble3D val="0"/>
            <c:extLst>
              <c:ext xmlns:c16="http://schemas.microsoft.com/office/drawing/2014/chart" uri="{C3380CC4-5D6E-409C-BE32-E72D297353CC}">
                <c16:uniqueId val="{00000012-F6A3-4B1B-9F90-3B8695BB1FAB}"/>
              </c:ext>
            </c:extLst>
          </c:dPt>
          <c:dPt>
            <c:idx val="24"/>
            <c:bubble3D val="0"/>
            <c:extLst>
              <c:ext xmlns:c16="http://schemas.microsoft.com/office/drawing/2014/chart" uri="{C3380CC4-5D6E-409C-BE32-E72D297353CC}">
                <c16:uniqueId val="{00000013-F6A3-4B1B-9F90-3B8695BB1FAB}"/>
              </c:ext>
            </c:extLst>
          </c:dPt>
          <c:dPt>
            <c:idx val="25"/>
            <c:bubble3D val="0"/>
            <c:extLst>
              <c:ext xmlns:c16="http://schemas.microsoft.com/office/drawing/2014/chart" uri="{C3380CC4-5D6E-409C-BE32-E72D297353CC}">
                <c16:uniqueId val="{00000014-F6A3-4B1B-9F90-3B8695BB1FAB}"/>
              </c:ext>
            </c:extLst>
          </c:dPt>
          <c:dPt>
            <c:idx val="26"/>
            <c:bubble3D val="0"/>
            <c:extLst>
              <c:ext xmlns:c16="http://schemas.microsoft.com/office/drawing/2014/chart" uri="{C3380CC4-5D6E-409C-BE32-E72D297353CC}">
                <c16:uniqueId val="{00000015-F6A3-4B1B-9F90-3B8695BB1FAB}"/>
              </c:ext>
            </c:extLst>
          </c:dPt>
          <c:dPt>
            <c:idx val="27"/>
            <c:bubble3D val="0"/>
            <c:extLst>
              <c:ext xmlns:c16="http://schemas.microsoft.com/office/drawing/2014/chart" uri="{C3380CC4-5D6E-409C-BE32-E72D297353CC}">
                <c16:uniqueId val="{00000016-F6A3-4B1B-9F90-3B8695BB1FAB}"/>
              </c:ext>
            </c:extLst>
          </c:dPt>
          <c:cat>
            <c:strRef>
              <c:f>'Chart PF3.2.C'!$L$6:$L$36</c:f>
              <c:strCache>
                <c:ptCount val="31"/>
                <c:pt idx="0">
                  <c:v>Denmark</c:v>
                </c:pt>
                <c:pt idx="1">
                  <c:v>Netherlands</c:v>
                </c:pt>
                <c:pt idx="2">
                  <c:v>Iceland</c:v>
                </c:pt>
                <c:pt idx="3">
                  <c:v>Sweden</c:v>
                </c:pt>
                <c:pt idx="4">
                  <c:v>Norway</c:v>
                </c:pt>
                <c:pt idx="5">
                  <c:v>Luxembourg</c:v>
                </c:pt>
                <c:pt idx="6">
                  <c:v>Slovenia</c:v>
                </c:pt>
                <c:pt idx="7">
                  <c:v>Spain</c:v>
                </c:pt>
                <c:pt idx="8">
                  <c:v>Portugal</c:v>
                </c:pt>
                <c:pt idx="9">
                  <c:v>Finland</c:v>
                </c:pt>
                <c:pt idx="10">
                  <c:v>France</c:v>
                </c:pt>
                <c:pt idx="11">
                  <c:v>United Kingdom</c:v>
                </c:pt>
                <c:pt idx="12">
                  <c:v>Belgium</c:v>
                </c:pt>
                <c:pt idx="13">
                  <c:v>Estonia</c:v>
                </c:pt>
                <c:pt idx="14">
                  <c:v>OECD average</c:v>
                </c:pt>
                <c:pt idx="15">
                  <c:v>EU-25 average</c:v>
                </c:pt>
                <c:pt idx="16">
                  <c:v>Italy</c:v>
                </c:pt>
                <c:pt idx="17">
                  <c:v>Latvia</c:v>
                </c:pt>
                <c:pt idx="18">
                  <c:v>Cyprus</c:v>
                </c:pt>
                <c:pt idx="19">
                  <c:v>Austria</c:v>
                </c:pt>
                <c:pt idx="20">
                  <c:v>Germany</c:v>
                </c:pt>
                <c:pt idx="21">
                  <c:v>Bulgaria</c:v>
                </c:pt>
                <c:pt idx="22">
                  <c:v>Switzerland</c:v>
                </c:pt>
                <c:pt idx="23">
                  <c:v>Greece</c:v>
                </c:pt>
                <c:pt idx="24">
                  <c:v>Croatia</c:v>
                </c:pt>
                <c:pt idx="25">
                  <c:v>Lithuania</c:v>
                </c:pt>
                <c:pt idx="26">
                  <c:v>Hungary</c:v>
                </c:pt>
                <c:pt idx="27">
                  <c:v>Ireland</c:v>
                </c:pt>
                <c:pt idx="28">
                  <c:v>Poland</c:v>
                </c:pt>
                <c:pt idx="29">
                  <c:v>Czechia</c:v>
                </c:pt>
                <c:pt idx="30">
                  <c:v>Slovak Republic</c:v>
                </c:pt>
              </c:strCache>
            </c:strRef>
          </c:cat>
          <c:val>
            <c:numRef>
              <c:f>'Chart PF3.2.C'!$N$6:$N$36</c:f>
              <c:numCache>
                <c:formatCode>0.0</c:formatCode>
                <c:ptCount val="31"/>
                <c:pt idx="0">
                  <c:v>81.692510843276978</c:v>
                </c:pt>
                <c:pt idx="1">
                  <c:v>65.899765491485596</c:v>
                </c:pt>
                <c:pt idx="2">
                  <c:v>58.835715055465599</c:v>
                </c:pt>
                <c:pt idx="3">
                  <c:v>58.309060335159302</c:v>
                </c:pt>
                <c:pt idx="4">
                  <c:v>55.936366319656372</c:v>
                </c:pt>
                <c:pt idx="5">
                  <c:v>52.966421842575073</c:v>
                </c:pt>
                <c:pt idx="6">
                  <c:v>48.64356517791748</c:v>
                </c:pt>
                <c:pt idx="7">
                  <c:v>41.379386186599731</c:v>
                </c:pt>
                <c:pt idx="8">
                  <c:v>39.48310911655426</c:v>
                </c:pt>
                <c:pt idx="9">
                  <c:v>39.218670129776001</c:v>
                </c:pt>
                <c:pt idx="10">
                  <c:v>38.515424728393555</c:v>
                </c:pt>
                <c:pt idx="11">
                  <c:v>36.697316169738698</c:v>
                </c:pt>
                <c:pt idx="12">
                  <c:v>36.421242356300354</c:v>
                </c:pt>
                <c:pt idx="13">
                  <c:v>34.976392984390259</c:v>
                </c:pt>
                <c:pt idx="14">
                  <c:v>34.14033940778328</c:v>
                </c:pt>
                <c:pt idx="15">
                  <c:v>31.338347405195236</c:v>
                </c:pt>
                <c:pt idx="16">
                  <c:v>29.836690425872803</c:v>
                </c:pt>
                <c:pt idx="17">
                  <c:v>28.801113367080688</c:v>
                </c:pt>
                <c:pt idx="18">
                  <c:v>25.887513160705566</c:v>
                </c:pt>
                <c:pt idx="19">
                  <c:v>23.410584032535553</c:v>
                </c:pt>
                <c:pt idx="20">
                  <c:v>23.007896542549133</c:v>
                </c:pt>
                <c:pt idx="21">
                  <c:v>22.309572994709015</c:v>
                </c:pt>
                <c:pt idx="22">
                  <c:v>21.458977460861206</c:v>
                </c:pt>
                <c:pt idx="23">
                  <c:v>20.982393622398376</c:v>
                </c:pt>
                <c:pt idx="24">
                  <c:v>20.541149377822876</c:v>
                </c:pt>
                <c:pt idx="25">
                  <c:v>17.166666686534882</c:v>
                </c:pt>
                <c:pt idx="26">
                  <c:v>12.688733637332916</c:v>
                </c:pt>
                <c:pt idx="27">
                  <c:v>10.160674899816513</c:v>
                </c:pt>
                <c:pt idx="28">
                  <c:v>7.8638806939125061</c:v>
                </c:pt>
                <c:pt idx="29">
                  <c:v>3.296266496181488</c:v>
                </c:pt>
                <c:pt idx="30">
                  <c:v>0</c:v>
                </c:pt>
              </c:numCache>
            </c:numRef>
          </c:val>
          <c:smooth val="0"/>
          <c:extLst>
            <c:ext xmlns:c16="http://schemas.microsoft.com/office/drawing/2014/chart" uri="{C3380CC4-5D6E-409C-BE32-E72D297353CC}">
              <c16:uniqueId val="{00000017-F6A3-4B1B-9F90-3B8695BB1FAB}"/>
            </c:ext>
          </c:extLst>
        </c:ser>
        <c:ser>
          <c:idx val="1"/>
          <c:order val="1"/>
          <c:tx>
            <c:strRef>
              <c:f>'Chart PF3.2.C'!$O$4</c:f>
              <c:strCache>
                <c:ptCount val="1"/>
                <c:pt idx="0">
                  <c:v>Attained tertiary education</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1"/>
            <c:bubble3D val="0"/>
            <c:extLst>
              <c:ext xmlns:c16="http://schemas.microsoft.com/office/drawing/2014/chart" uri="{C3380CC4-5D6E-409C-BE32-E72D297353CC}">
                <c16:uniqueId val="{00000030-F6A3-4B1B-9F90-3B8695BB1FAB}"/>
              </c:ext>
            </c:extLst>
          </c:dPt>
          <c:dPt>
            <c:idx val="2"/>
            <c:bubble3D val="0"/>
            <c:extLst>
              <c:ext xmlns:c16="http://schemas.microsoft.com/office/drawing/2014/chart" uri="{C3380CC4-5D6E-409C-BE32-E72D297353CC}">
                <c16:uniqueId val="{00000031-F6A3-4B1B-9F90-3B8695BB1FAB}"/>
              </c:ext>
            </c:extLst>
          </c:dPt>
          <c:dPt>
            <c:idx val="3"/>
            <c:bubble3D val="0"/>
            <c:extLst>
              <c:ext xmlns:c16="http://schemas.microsoft.com/office/drawing/2014/chart" uri="{C3380CC4-5D6E-409C-BE32-E72D297353CC}">
                <c16:uniqueId val="{00000032-F6A3-4B1B-9F90-3B8695BB1FAB}"/>
              </c:ext>
            </c:extLst>
          </c:dPt>
          <c:dPt>
            <c:idx val="4"/>
            <c:bubble3D val="0"/>
            <c:extLst>
              <c:ext xmlns:c16="http://schemas.microsoft.com/office/drawing/2014/chart" uri="{C3380CC4-5D6E-409C-BE32-E72D297353CC}">
                <c16:uniqueId val="{00000033-F6A3-4B1B-9F90-3B8695BB1FAB}"/>
              </c:ext>
            </c:extLst>
          </c:dPt>
          <c:dPt>
            <c:idx val="6"/>
            <c:bubble3D val="0"/>
            <c:extLst>
              <c:ext xmlns:c16="http://schemas.microsoft.com/office/drawing/2014/chart" uri="{C3380CC4-5D6E-409C-BE32-E72D297353CC}">
                <c16:uniqueId val="{00000034-F6A3-4B1B-9F90-3B8695BB1FAB}"/>
              </c:ext>
            </c:extLst>
          </c:dPt>
          <c:dPt>
            <c:idx val="7"/>
            <c:bubble3D val="0"/>
            <c:extLst>
              <c:ext xmlns:c16="http://schemas.microsoft.com/office/drawing/2014/chart" uri="{C3380CC4-5D6E-409C-BE32-E72D297353CC}">
                <c16:uniqueId val="{00000035-F6A3-4B1B-9F90-3B8695BB1FAB}"/>
              </c:ext>
            </c:extLst>
          </c:dPt>
          <c:dPt>
            <c:idx val="8"/>
            <c:bubble3D val="0"/>
            <c:extLst>
              <c:ext xmlns:c16="http://schemas.microsoft.com/office/drawing/2014/chart" uri="{C3380CC4-5D6E-409C-BE32-E72D297353CC}">
                <c16:uniqueId val="{00000036-F6A3-4B1B-9F90-3B8695BB1FAB}"/>
              </c:ext>
            </c:extLst>
          </c:dPt>
          <c:dPt>
            <c:idx val="9"/>
            <c:bubble3D val="0"/>
            <c:extLst>
              <c:ext xmlns:c16="http://schemas.microsoft.com/office/drawing/2014/chart" uri="{C3380CC4-5D6E-409C-BE32-E72D297353CC}">
                <c16:uniqueId val="{00000037-F6A3-4B1B-9F90-3B8695BB1FAB}"/>
              </c:ext>
            </c:extLst>
          </c:dPt>
          <c:dPt>
            <c:idx val="10"/>
            <c:bubble3D val="0"/>
            <c:extLst>
              <c:ext xmlns:c16="http://schemas.microsoft.com/office/drawing/2014/chart" uri="{C3380CC4-5D6E-409C-BE32-E72D297353CC}">
                <c16:uniqueId val="{00000038-F6A3-4B1B-9F90-3B8695BB1FAB}"/>
              </c:ext>
            </c:extLst>
          </c:dPt>
          <c:dPt>
            <c:idx val="11"/>
            <c:bubble3D val="0"/>
            <c:extLst>
              <c:ext xmlns:c16="http://schemas.microsoft.com/office/drawing/2014/chart" uri="{C3380CC4-5D6E-409C-BE32-E72D297353CC}">
                <c16:uniqueId val="{00000039-F6A3-4B1B-9F90-3B8695BB1FAB}"/>
              </c:ext>
            </c:extLst>
          </c:dPt>
          <c:dPt>
            <c:idx val="12"/>
            <c:bubble3D val="0"/>
            <c:extLst>
              <c:ext xmlns:c16="http://schemas.microsoft.com/office/drawing/2014/chart" uri="{C3380CC4-5D6E-409C-BE32-E72D297353CC}">
                <c16:uniqueId val="{0000003A-F6A3-4B1B-9F90-3B8695BB1FAB}"/>
              </c:ext>
            </c:extLst>
          </c:dPt>
          <c:dPt>
            <c:idx val="13"/>
            <c:bubble3D val="0"/>
            <c:extLst>
              <c:ext xmlns:c16="http://schemas.microsoft.com/office/drawing/2014/chart" uri="{C3380CC4-5D6E-409C-BE32-E72D297353CC}">
                <c16:uniqueId val="{0000003B-F6A3-4B1B-9F90-3B8695BB1FAB}"/>
              </c:ext>
            </c:extLst>
          </c:dPt>
          <c:dPt>
            <c:idx val="14"/>
            <c:bubble3D val="0"/>
            <c:extLst>
              <c:ext xmlns:c16="http://schemas.microsoft.com/office/drawing/2014/chart" uri="{C3380CC4-5D6E-409C-BE32-E72D297353CC}">
                <c16:uniqueId val="{0000003C-F6A3-4B1B-9F90-3B8695BB1FAB}"/>
              </c:ext>
            </c:extLst>
          </c:dPt>
          <c:dPt>
            <c:idx val="15"/>
            <c:bubble3D val="0"/>
            <c:extLst>
              <c:ext xmlns:c16="http://schemas.microsoft.com/office/drawing/2014/chart" uri="{C3380CC4-5D6E-409C-BE32-E72D297353CC}">
                <c16:uniqueId val="{0000003D-F6A3-4B1B-9F90-3B8695BB1FAB}"/>
              </c:ext>
            </c:extLst>
          </c:dPt>
          <c:dPt>
            <c:idx val="16"/>
            <c:bubble3D val="0"/>
            <c:extLst>
              <c:ext xmlns:c16="http://schemas.microsoft.com/office/drawing/2014/chart" uri="{C3380CC4-5D6E-409C-BE32-E72D297353CC}">
                <c16:uniqueId val="{0000003E-F6A3-4B1B-9F90-3B8695BB1FAB}"/>
              </c:ext>
            </c:extLst>
          </c:dPt>
          <c:dPt>
            <c:idx val="17"/>
            <c:bubble3D val="0"/>
            <c:extLst>
              <c:ext xmlns:c16="http://schemas.microsoft.com/office/drawing/2014/chart" uri="{C3380CC4-5D6E-409C-BE32-E72D297353CC}">
                <c16:uniqueId val="{0000003F-F6A3-4B1B-9F90-3B8695BB1FAB}"/>
              </c:ext>
            </c:extLst>
          </c:dPt>
          <c:dPt>
            <c:idx val="19"/>
            <c:bubble3D val="0"/>
            <c:extLst>
              <c:ext xmlns:c16="http://schemas.microsoft.com/office/drawing/2014/chart" uri="{C3380CC4-5D6E-409C-BE32-E72D297353CC}">
                <c16:uniqueId val="{00000040-F6A3-4B1B-9F90-3B8695BB1FAB}"/>
              </c:ext>
            </c:extLst>
          </c:dPt>
          <c:dPt>
            <c:idx val="20"/>
            <c:bubble3D val="0"/>
            <c:extLst>
              <c:ext xmlns:c16="http://schemas.microsoft.com/office/drawing/2014/chart" uri="{C3380CC4-5D6E-409C-BE32-E72D297353CC}">
                <c16:uniqueId val="{00000041-F6A3-4B1B-9F90-3B8695BB1FAB}"/>
              </c:ext>
            </c:extLst>
          </c:dPt>
          <c:dPt>
            <c:idx val="21"/>
            <c:bubble3D val="0"/>
            <c:extLst>
              <c:ext xmlns:c16="http://schemas.microsoft.com/office/drawing/2014/chart" uri="{C3380CC4-5D6E-409C-BE32-E72D297353CC}">
                <c16:uniqueId val="{00000042-F6A3-4B1B-9F90-3B8695BB1FAB}"/>
              </c:ext>
            </c:extLst>
          </c:dPt>
          <c:dPt>
            <c:idx val="22"/>
            <c:bubble3D val="0"/>
            <c:extLst>
              <c:ext xmlns:c16="http://schemas.microsoft.com/office/drawing/2014/chart" uri="{C3380CC4-5D6E-409C-BE32-E72D297353CC}">
                <c16:uniqueId val="{00000043-F6A3-4B1B-9F90-3B8695BB1FAB}"/>
              </c:ext>
            </c:extLst>
          </c:dPt>
          <c:dPt>
            <c:idx val="24"/>
            <c:bubble3D val="0"/>
            <c:extLst>
              <c:ext xmlns:c16="http://schemas.microsoft.com/office/drawing/2014/chart" uri="{C3380CC4-5D6E-409C-BE32-E72D297353CC}">
                <c16:uniqueId val="{00000044-F6A3-4B1B-9F90-3B8695BB1FAB}"/>
              </c:ext>
            </c:extLst>
          </c:dPt>
          <c:dPt>
            <c:idx val="25"/>
            <c:bubble3D val="0"/>
            <c:extLst>
              <c:ext xmlns:c16="http://schemas.microsoft.com/office/drawing/2014/chart" uri="{C3380CC4-5D6E-409C-BE32-E72D297353CC}">
                <c16:uniqueId val="{00000045-F6A3-4B1B-9F90-3B8695BB1FAB}"/>
              </c:ext>
            </c:extLst>
          </c:dPt>
          <c:dPt>
            <c:idx val="26"/>
            <c:bubble3D val="0"/>
            <c:extLst>
              <c:ext xmlns:c16="http://schemas.microsoft.com/office/drawing/2014/chart" uri="{C3380CC4-5D6E-409C-BE32-E72D297353CC}">
                <c16:uniqueId val="{00000046-F6A3-4B1B-9F90-3B8695BB1FAB}"/>
              </c:ext>
            </c:extLst>
          </c:dPt>
          <c:dPt>
            <c:idx val="27"/>
            <c:bubble3D val="0"/>
            <c:extLst>
              <c:ext xmlns:c16="http://schemas.microsoft.com/office/drawing/2014/chart" uri="{C3380CC4-5D6E-409C-BE32-E72D297353CC}">
                <c16:uniqueId val="{00000047-F6A3-4B1B-9F90-3B8695BB1FAB}"/>
              </c:ext>
            </c:extLst>
          </c:dPt>
          <c:dPt>
            <c:idx val="29"/>
            <c:bubble3D val="0"/>
            <c:extLst>
              <c:ext xmlns:c16="http://schemas.microsoft.com/office/drawing/2014/chart" uri="{C3380CC4-5D6E-409C-BE32-E72D297353CC}">
                <c16:uniqueId val="{00000048-F6A3-4B1B-9F90-3B8695BB1FAB}"/>
              </c:ext>
            </c:extLst>
          </c:dPt>
          <c:cat>
            <c:strRef>
              <c:f>'Chart PF3.2.C'!$L$6:$L$36</c:f>
              <c:strCache>
                <c:ptCount val="31"/>
                <c:pt idx="0">
                  <c:v>Denmark</c:v>
                </c:pt>
                <c:pt idx="1">
                  <c:v>Netherlands</c:v>
                </c:pt>
                <c:pt idx="2">
                  <c:v>Iceland</c:v>
                </c:pt>
                <c:pt idx="3">
                  <c:v>Sweden</c:v>
                </c:pt>
                <c:pt idx="4">
                  <c:v>Norway</c:v>
                </c:pt>
                <c:pt idx="5">
                  <c:v>Luxembourg</c:v>
                </c:pt>
                <c:pt idx="6">
                  <c:v>Slovenia</c:v>
                </c:pt>
                <c:pt idx="7">
                  <c:v>Spain</c:v>
                </c:pt>
                <c:pt idx="8">
                  <c:v>Portugal</c:v>
                </c:pt>
                <c:pt idx="9">
                  <c:v>Finland</c:v>
                </c:pt>
                <c:pt idx="10">
                  <c:v>France</c:v>
                </c:pt>
                <c:pt idx="11">
                  <c:v>United Kingdom</c:v>
                </c:pt>
                <c:pt idx="12">
                  <c:v>Belgium</c:v>
                </c:pt>
                <c:pt idx="13">
                  <c:v>Estonia</c:v>
                </c:pt>
                <c:pt idx="14">
                  <c:v>OECD average</c:v>
                </c:pt>
                <c:pt idx="15">
                  <c:v>EU-25 average</c:v>
                </c:pt>
                <c:pt idx="16">
                  <c:v>Italy</c:v>
                </c:pt>
                <c:pt idx="17">
                  <c:v>Latvia</c:v>
                </c:pt>
                <c:pt idx="18">
                  <c:v>Cyprus</c:v>
                </c:pt>
                <c:pt idx="19">
                  <c:v>Austria</c:v>
                </c:pt>
                <c:pt idx="20">
                  <c:v>Germany</c:v>
                </c:pt>
                <c:pt idx="21">
                  <c:v>Bulgaria</c:v>
                </c:pt>
                <c:pt idx="22">
                  <c:v>Switzerland</c:v>
                </c:pt>
                <c:pt idx="23">
                  <c:v>Greece</c:v>
                </c:pt>
                <c:pt idx="24">
                  <c:v>Croatia</c:v>
                </c:pt>
                <c:pt idx="25">
                  <c:v>Lithuania</c:v>
                </c:pt>
                <c:pt idx="26">
                  <c:v>Hungary</c:v>
                </c:pt>
                <c:pt idx="27">
                  <c:v>Ireland</c:v>
                </c:pt>
                <c:pt idx="28">
                  <c:v>Poland</c:v>
                </c:pt>
                <c:pt idx="29">
                  <c:v>Czechia</c:v>
                </c:pt>
                <c:pt idx="30">
                  <c:v>Slovak Republic</c:v>
                </c:pt>
              </c:strCache>
            </c:strRef>
          </c:cat>
          <c:val>
            <c:numRef>
              <c:f>'Chart PF3.2.C'!$O$6:$O$36</c:f>
              <c:numCache>
                <c:formatCode>0.0</c:formatCode>
                <c:ptCount val="31"/>
                <c:pt idx="0">
                  <c:v>71.499353647232056</c:v>
                </c:pt>
                <c:pt idx="1">
                  <c:v>76.263797283172607</c:v>
                </c:pt>
                <c:pt idx="2">
                  <c:v>62.434327602386396</c:v>
                </c:pt>
                <c:pt idx="3">
                  <c:v>49.932980537414551</c:v>
                </c:pt>
                <c:pt idx="4">
                  <c:v>68.218362331390381</c:v>
                </c:pt>
                <c:pt idx="5">
                  <c:v>61.715400218963623</c:v>
                </c:pt>
                <c:pt idx="6">
                  <c:v>55.843377113342285</c:v>
                </c:pt>
                <c:pt idx="7">
                  <c:v>54.556971788406372</c:v>
                </c:pt>
                <c:pt idx="8">
                  <c:v>64.155125617980957</c:v>
                </c:pt>
                <c:pt idx="9">
                  <c:v>41.399350762367249</c:v>
                </c:pt>
                <c:pt idx="10">
                  <c:v>75.19453763961792</c:v>
                </c:pt>
                <c:pt idx="11">
                  <c:v>51.783895492553697</c:v>
                </c:pt>
                <c:pt idx="12">
                  <c:v>67.647075653076172</c:v>
                </c:pt>
                <c:pt idx="13">
                  <c:v>40.19743800163269</c:v>
                </c:pt>
                <c:pt idx="14">
                  <c:v>46.038397143666558</c:v>
                </c:pt>
                <c:pt idx="15">
                  <c:v>42.057950705289841</c:v>
                </c:pt>
                <c:pt idx="16">
                  <c:v>35.68091094493866</c:v>
                </c:pt>
                <c:pt idx="17">
                  <c:v>38.631373643875122</c:v>
                </c:pt>
                <c:pt idx="18">
                  <c:v>32.25511908531189</c:v>
                </c:pt>
                <c:pt idx="19">
                  <c:v>26.99914276599884</c:v>
                </c:pt>
                <c:pt idx="20">
                  <c:v>32.34550952911377</c:v>
                </c:pt>
                <c:pt idx="21">
                  <c:v>16.252924501895905</c:v>
                </c:pt>
                <c:pt idx="22">
                  <c:v>46.698117256164551</c:v>
                </c:pt>
                <c:pt idx="23">
                  <c:v>44.768595695495605</c:v>
                </c:pt>
                <c:pt idx="24">
                  <c:v>35.077100992202759</c:v>
                </c:pt>
                <c:pt idx="25">
                  <c:v>27.593481540679932</c:v>
                </c:pt>
                <c:pt idx="26">
                  <c:v>19.702793657779694</c:v>
                </c:pt>
                <c:pt idx="27">
                  <c:v>39.97320830821991</c:v>
                </c:pt>
                <c:pt idx="28">
                  <c:v>25.838398933410645</c:v>
                </c:pt>
                <c:pt idx="29">
                  <c:v>12.636800110340118</c:v>
                </c:pt>
                <c:pt idx="30">
                  <c:v>5.2879996597766876</c:v>
                </c:pt>
              </c:numCache>
            </c:numRef>
          </c:val>
          <c:smooth val="0"/>
          <c:extLst>
            <c:ext xmlns:c16="http://schemas.microsoft.com/office/drawing/2014/chart" uri="{C3380CC4-5D6E-409C-BE32-E72D297353CC}">
              <c16:uniqueId val="{00000049-F6A3-4B1B-9F90-3B8695BB1FAB}"/>
            </c:ext>
          </c:extLst>
        </c:ser>
        <c:dLbls>
          <c:showLegendKey val="0"/>
          <c:showVal val="0"/>
          <c:showCatName val="0"/>
          <c:showSerName val="0"/>
          <c:showPercent val="0"/>
          <c:showBubbleSize val="0"/>
        </c:dLbls>
        <c:hiLowLines>
          <c:spPr>
            <a:ln w="6350">
              <a:solidFill>
                <a:srgbClr val="000000"/>
              </a:solidFill>
            </a:ln>
          </c:spPr>
        </c:hiLowLines>
        <c:marker val="1"/>
        <c:smooth val="0"/>
        <c:axId val="238265472"/>
        <c:axId val="238267008"/>
      </c:lineChart>
      <c:catAx>
        <c:axId val="2382654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8267008"/>
        <c:crosses val="autoZero"/>
        <c:auto val="1"/>
        <c:lblAlgn val="ctr"/>
        <c:lblOffset val="0"/>
        <c:tickLblSkip val="1"/>
        <c:noMultiLvlLbl val="0"/>
      </c:catAx>
      <c:valAx>
        <c:axId val="238267008"/>
        <c:scaling>
          <c:orientation val="minMax"/>
          <c:max val="100"/>
        </c:scaling>
        <c:delete val="0"/>
        <c:axPos val="l"/>
        <c:majorGridlines>
          <c:spPr>
            <a:ln w="9525" cmpd="sng">
              <a:solidFill>
                <a:srgbClr val="FFFFFF"/>
              </a:solidFill>
              <a:prstDash val="solid"/>
            </a:ln>
          </c:spPr>
        </c:majorGridlines>
        <c:title>
          <c:tx>
            <c:rich>
              <a:bodyPr rot="0" vert="horz"/>
              <a:lstStyle/>
              <a:p>
                <a:pPr>
                  <a:defRPr/>
                </a:pPr>
                <a:r>
                  <a:rPr lang="en-GB" sz="750"/>
                  <a:t>%</a:t>
                </a:r>
              </a:p>
            </c:rich>
          </c:tx>
          <c:layout>
            <c:manualLayout>
              <c:xMode val="edge"/>
              <c:yMode val="edge"/>
              <c:x val="0"/>
              <c:y val="9.377051391750435E-2"/>
            </c:manualLayout>
          </c:layout>
          <c:overlay val="0"/>
        </c:title>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826547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5.2593363913177982E-2"/>
          <c:y val="0"/>
          <c:w val="0.93112449410493692"/>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5061701868667696E-2"/>
          <c:y val="0.11167440889972435"/>
          <c:w val="0.94299636637458972"/>
          <c:h val="0.63896195408006429"/>
        </c:manualLayout>
      </c:layout>
      <c:barChart>
        <c:barDir val="col"/>
        <c:grouping val="stacked"/>
        <c:varyColors val="0"/>
        <c:ser>
          <c:idx val="1"/>
          <c:order val="0"/>
          <c:spPr>
            <a:solidFill>
              <a:srgbClr val="4F81BD"/>
            </a:solidFill>
            <a:ln w="6350" cmpd="sng">
              <a:solidFill>
                <a:srgbClr val="000000"/>
              </a:solidFill>
              <a:round/>
            </a:ln>
            <a:effectLst/>
          </c:spPr>
          <c:invertIfNegative val="0"/>
          <c:dPt>
            <c:idx val="12"/>
            <c:invertIfNegative val="0"/>
            <c:bubble3D val="0"/>
            <c:extLst>
              <c:ext xmlns:c16="http://schemas.microsoft.com/office/drawing/2014/chart" uri="{C3380CC4-5D6E-409C-BE32-E72D297353CC}">
                <c16:uniqueId val="{00000001-B102-4569-9560-83B64DE9CC4C}"/>
              </c:ext>
            </c:extLst>
          </c:dPt>
          <c:dPt>
            <c:idx val="14"/>
            <c:invertIfNegative val="0"/>
            <c:bubble3D val="0"/>
            <c:extLst>
              <c:ext xmlns:c16="http://schemas.microsoft.com/office/drawing/2014/chart" uri="{C3380CC4-5D6E-409C-BE32-E72D297353CC}">
                <c16:uniqueId val="{00000003-B102-4569-9560-83B64DE9CC4C}"/>
              </c:ext>
            </c:extLst>
          </c:dPt>
          <c:dPt>
            <c:idx val="15"/>
            <c:invertIfNegative val="0"/>
            <c:bubble3D val="0"/>
            <c:extLst>
              <c:ext xmlns:c16="http://schemas.microsoft.com/office/drawing/2014/chart" uri="{C3380CC4-5D6E-409C-BE32-E72D297353CC}">
                <c16:uniqueId val="{00000004-E6AB-429E-917E-C71ADAB300DB}"/>
              </c:ext>
            </c:extLst>
          </c:dPt>
          <c:dPt>
            <c:idx val="16"/>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6-E6AB-429E-917E-C71ADAB300DB}"/>
              </c:ext>
            </c:extLst>
          </c:dPt>
          <c:dPt>
            <c:idx val="17"/>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8-E6AB-429E-917E-C71ADAB300DB}"/>
              </c:ext>
            </c:extLst>
          </c:dPt>
          <c:dPt>
            <c:idx val="18"/>
            <c:invertIfNegative val="0"/>
            <c:bubble3D val="0"/>
            <c:extLst>
              <c:ext xmlns:c16="http://schemas.microsoft.com/office/drawing/2014/chart" uri="{C3380CC4-5D6E-409C-BE32-E72D297353CC}">
                <c16:uniqueId val="{00000004-B102-4569-9560-83B64DE9CC4C}"/>
              </c:ext>
            </c:extLst>
          </c:dPt>
          <c:dPt>
            <c:idx val="19"/>
            <c:invertIfNegative val="0"/>
            <c:bubble3D val="0"/>
            <c:extLst>
              <c:ext xmlns:c16="http://schemas.microsoft.com/office/drawing/2014/chart" uri="{C3380CC4-5D6E-409C-BE32-E72D297353CC}">
                <c16:uniqueId val="{0000000A-2E4D-47CF-84C0-D082C7FD2CF4}"/>
              </c:ext>
            </c:extLst>
          </c:dPt>
          <c:dLbls>
            <c:dLbl>
              <c:idx val="16"/>
              <c:layout>
                <c:manualLayout>
                  <c:x val="8.0113935255907491E-17"/>
                  <c:y val="-0.29851609628256737"/>
                </c:manualLayout>
              </c:layout>
              <c:tx>
                <c:rich>
                  <a:bodyPr/>
                  <a:lstStyle/>
                  <a:p>
                    <a:r>
                      <a:rPr lang="en-US"/>
                      <a:t>32</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6AB-429E-917E-C71ADAB300DB}"/>
                </c:ext>
              </c:extLst>
            </c:dLbl>
            <c:spPr>
              <a:noFill/>
              <a:ln>
                <a:noFill/>
              </a:ln>
              <a:effectLst/>
            </c:spPr>
            <c:txPr>
              <a:bodyPr wrap="square" lIns="38100" tIns="19050" rIns="38100" bIns="19050" anchor="ctr">
                <a:spAutoFit/>
              </a:bodyPr>
              <a:lstStyle/>
              <a:p>
                <a:pPr>
                  <a:defRPr sz="700"/>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0"/>
              </c:ext>
            </c:extLst>
          </c:dLbls>
          <c:cat>
            <c:strRef>
              <c:f>'Chart PF3.2.D'!$L$6:$L$34</c:f>
              <c:strCache>
                <c:ptCount val="29"/>
                <c:pt idx="0">
                  <c:v>Iceland</c:v>
                </c:pt>
                <c:pt idx="1">
                  <c:v>Latvia</c:v>
                </c:pt>
                <c:pt idx="2">
                  <c:v>Portugal</c:v>
                </c:pt>
                <c:pt idx="3">
                  <c:v>Lithuania</c:v>
                </c:pt>
                <c:pt idx="4">
                  <c:v>Croatia</c:v>
                </c:pt>
                <c:pt idx="5">
                  <c:v>Slovenia</c:v>
                </c:pt>
                <c:pt idx="6">
                  <c:v>Luxembourg</c:v>
                </c:pt>
                <c:pt idx="7">
                  <c:v>Poland</c:v>
                </c:pt>
                <c:pt idx="8">
                  <c:v>Cyprus</c:v>
                </c:pt>
                <c:pt idx="9">
                  <c:v>Norway</c:v>
                </c:pt>
                <c:pt idx="10">
                  <c:v>Denmark</c:v>
                </c:pt>
                <c:pt idx="11">
                  <c:v>Finland</c:v>
                </c:pt>
                <c:pt idx="12">
                  <c:v>Ireland</c:v>
                </c:pt>
                <c:pt idx="13">
                  <c:v>France</c:v>
                </c:pt>
                <c:pt idx="14">
                  <c:v>Greece</c:v>
                </c:pt>
                <c:pt idx="15">
                  <c:v>Sweden</c:v>
                </c:pt>
                <c:pt idx="16">
                  <c:v>OECD average</c:v>
                </c:pt>
                <c:pt idx="17">
                  <c:v>EU average</c:v>
                </c:pt>
                <c:pt idx="18">
                  <c:v>Belgium</c:v>
                </c:pt>
                <c:pt idx="19">
                  <c:v>Germany</c:v>
                </c:pt>
                <c:pt idx="20">
                  <c:v>Italy</c:v>
                </c:pt>
                <c:pt idx="21">
                  <c:v>Estonia</c:v>
                </c:pt>
                <c:pt idx="22">
                  <c:v>Hungary</c:v>
                </c:pt>
                <c:pt idx="23">
                  <c:v>Spain</c:v>
                </c:pt>
                <c:pt idx="24">
                  <c:v>Austria</c:v>
                </c:pt>
                <c:pt idx="25">
                  <c:v>Czechia</c:v>
                </c:pt>
                <c:pt idx="26">
                  <c:v>Switzerland</c:v>
                </c:pt>
                <c:pt idx="27">
                  <c:v>United Kingdom</c:v>
                </c:pt>
                <c:pt idx="28">
                  <c:v>Netherlands</c:v>
                </c:pt>
              </c:strCache>
            </c:strRef>
          </c:cat>
          <c:val>
            <c:numRef>
              <c:f>'Chart PF3.2.D'!$M$6:$M$34</c:f>
              <c:numCache>
                <c:formatCode>0.0</c:formatCode>
                <c:ptCount val="29"/>
                <c:pt idx="0">
                  <c:v>38.061019897460938</c:v>
                </c:pt>
                <c:pt idx="1">
                  <c:v>37.983211517333984</c:v>
                </c:pt>
                <c:pt idx="2">
                  <c:v>37.774982452392578</c:v>
                </c:pt>
                <c:pt idx="3">
                  <c:v>37.2650146484375</c:v>
                </c:pt>
                <c:pt idx="4">
                  <c:v>37.035079956054688</c:v>
                </c:pt>
                <c:pt idx="5">
                  <c:v>36.547344207763672</c:v>
                </c:pt>
                <c:pt idx="6">
                  <c:v>36.311687469482422</c:v>
                </c:pt>
                <c:pt idx="7">
                  <c:v>35.439933776855469</c:v>
                </c:pt>
                <c:pt idx="8">
                  <c:v>34.976284027099609</c:v>
                </c:pt>
                <c:pt idx="9">
                  <c:v>34.752033233642578</c:v>
                </c:pt>
                <c:pt idx="10">
                  <c:v>34.417888641357422</c:v>
                </c:pt>
                <c:pt idx="11">
                  <c:v>33.892765045166016</c:v>
                </c:pt>
                <c:pt idx="12">
                  <c:v>32.990711212158203</c:v>
                </c:pt>
                <c:pt idx="13">
                  <c:v>32.885601043701172</c:v>
                </c:pt>
                <c:pt idx="14">
                  <c:v>32.096832275390625</c:v>
                </c:pt>
                <c:pt idx="15">
                  <c:v>31.860574722290039</c:v>
                </c:pt>
                <c:pt idx="16">
                  <c:v>31.544291123099949</c:v>
                </c:pt>
                <c:pt idx="17">
                  <c:v>30.615394744873047</c:v>
                </c:pt>
                <c:pt idx="18">
                  <c:v>30.398777008056641</c:v>
                </c:pt>
                <c:pt idx="19">
                  <c:v>30.332893371582031</c:v>
                </c:pt>
                <c:pt idx="20">
                  <c:v>30.029008865356445</c:v>
                </c:pt>
                <c:pt idx="21">
                  <c:v>28.890987396240234</c:v>
                </c:pt>
                <c:pt idx="22">
                  <c:v>27.993715286254883</c:v>
                </c:pt>
                <c:pt idx="23">
                  <c:v>25.275022506713867</c:v>
                </c:pt>
                <c:pt idx="24">
                  <c:v>23.005893707275391</c:v>
                </c:pt>
                <c:pt idx="25">
                  <c:v>19.62455940246582</c:v>
                </c:pt>
                <c:pt idx="26">
                  <c:v>19.573419570922852</c:v>
                </c:pt>
                <c:pt idx="27">
                  <c:v>19.49106407165527</c:v>
                </c:pt>
                <c:pt idx="28">
                  <c:v>18.489927291870117</c:v>
                </c:pt>
              </c:numCache>
            </c:numRef>
          </c:val>
          <c:extLst>
            <c:ext xmlns:c16="http://schemas.microsoft.com/office/drawing/2014/chart" uri="{C3380CC4-5D6E-409C-BE32-E72D297353CC}">
              <c16:uniqueId val="{00000005-B102-4569-9560-83B64DE9CC4C}"/>
            </c:ext>
          </c:extLst>
        </c:ser>
        <c:dLbls>
          <c:showLegendKey val="0"/>
          <c:showVal val="0"/>
          <c:showCatName val="0"/>
          <c:showSerName val="0"/>
          <c:showPercent val="0"/>
          <c:showBubbleSize val="0"/>
        </c:dLbls>
        <c:gapWidth val="150"/>
        <c:overlap val="100"/>
        <c:axId val="250213120"/>
        <c:axId val="250214656"/>
      </c:barChart>
      <c:catAx>
        <c:axId val="2502131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50214656"/>
        <c:crosses val="autoZero"/>
        <c:auto val="1"/>
        <c:lblAlgn val="ctr"/>
        <c:lblOffset val="0"/>
        <c:tickLblSkip val="1"/>
        <c:noMultiLvlLbl val="0"/>
      </c:catAx>
      <c:valAx>
        <c:axId val="250214656"/>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Hours</a:t>
                </a:r>
              </a:p>
            </c:rich>
          </c:tx>
          <c:layout>
            <c:manualLayout>
              <c:xMode val="edge"/>
              <c:yMode val="edge"/>
              <c:x val="1.0255925251134417E-3"/>
              <c:y val="3.9745659407636772E-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50213120"/>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1346454251308175E-2"/>
          <c:y val="9.3914037813448731E-2"/>
          <c:w val="0.93008686365696613"/>
          <c:h val="0.6775825870221458"/>
        </c:manualLayout>
      </c:layout>
      <c:barChart>
        <c:barDir val="col"/>
        <c:grouping val="stacked"/>
        <c:varyColors val="0"/>
        <c:ser>
          <c:idx val="1"/>
          <c:order val="0"/>
          <c:spPr>
            <a:solidFill>
              <a:srgbClr val="4F81BD"/>
            </a:solidFill>
            <a:ln w="6350" cmpd="sng">
              <a:solidFill>
                <a:srgbClr val="000000"/>
              </a:solidFill>
              <a:round/>
            </a:ln>
            <a:effectLst/>
          </c:spPr>
          <c:invertIfNegative val="0"/>
          <c:dPt>
            <c:idx val="22"/>
            <c:invertIfNegative val="0"/>
            <c:bubble3D val="0"/>
            <c:extLst>
              <c:ext xmlns:c16="http://schemas.microsoft.com/office/drawing/2014/chart" uri="{C3380CC4-5D6E-409C-BE32-E72D297353CC}">
                <c16:uniqueId val="{00000001-F183-4840-B4C5-04EB727C5CA9}"/>
              </c:ext>
            </c:extLst>
          </c:dPt>
          <c:dPt>
            <c:idx val="23"/>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1-7F66-45B0-BDAF-8B1C5D0B2297}"/>
              </c:ext>
            </c:extLst>
          </c:dPt>
          <c:dPt>
            <c:idx val="24"/>
            <c:invertIfNegative val="0"/>
            <c:bubble3D val="0"/>
            <c:extLst>
              <c:ext xmlns:c16="http://schemas.microsoft.com/office/drawing/2014/chart" uri="{C3380CC4-5D6E-409C-BE32-E72D297353CC}">
                <c16:uniqueId val="{00000003-7F66-45B0-BDAF-8B1C5D0B2297}"/>
              </c:ext>
            </c:extLst>
          </c:dPt>
          <c:dPt>
            <c:idx val="25"/>
            <c:invertIfNegative val="0"/>
            <c:bubble3D val="0"/>
            <c:extLst>
              <c:ext xmlns:c16="http://schemas.microsoft.com/office/drawing/2014/chart" uri="{C3380CC4-5D6E-409C-BE32-E72D297353CC}">
                <c16:uniqueId val="{00000006-F183-4840-B4C5-04EB727C5CA9}"/>
              </c:ext>
            </c:extLst>
          </c:dPt>
          <c:dPt>
            <c:idx val="26"/>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6-D322-CE4F-99D6-7E901BEC731C}"/>
              </c:ext>
            </c:extLst>
          </c:dPt>
          <c:dPt>
            <c:idx val="29"/>
            <c:invertIfNegative val="0"/>
            <c:bubble3D val="0"/>
            <c:extLst>
              <c:ext xmlns:c16="http://schemas.microsoft.com/office/drawing/2014/chart" uri="{C3380CC4-5D6E-409C-BE32-E72D297353CC}">
                <c16:uniqueId val="{00000008-2190-4FE7-B8CE-48D11D13E597}"/>
              </c:ext>
            </c:extLst>
          </c:dPt>
          <c:dLbls>
            <c:dLbl>
              <c:idx val="26"/>
              <c:layout>
                <c:manualLayout>
                  <c:x val="0"/>
                  <c:y val="-0.33102393339218034"/>
                </c:manualLayout>
              </c:layout>
              <c:tx>
                <c:rich>
                  <a:bodyPr/>
                  <a:lstStyle/>
                  <a:p>
                    <a:r>
                      <a:rPr lang="en-US"/>
                      <a:t>86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322-CE4F-99D6-7E901BEC73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PF3.2.E'!$L$5:$L$52</c:f>
              <c:strCache>
                <c:ptCount val="48"/>
                <c:pt idx="0">
                  <c:v>France</c:v>
                </c:pt>
                <c:pt idx="1">
                  <c:v>United Kingdom</c:v>
                </c:pt>
                <c:pt idx="2">
                  <c:v>Israel</c:v>
                </c:pt>
                <c:pt idx="3">
                  <c:v>Belgium</c:v>
                </c:pt>
                <c:pt idx="4">
                  <c:v>Norway</c:v>
                </c:pt>
                <c:pt idx="5">
                  <c:v>Denmark</c:v>
                </c:pt>
                <c:pt idx="6">
                  <c:v>Iceland</c:v>
                </c:pt>
                <c:pt idx="7">
                  <c:v>Ireland</c:v>
                </c:pt>
                <c:pt idx="8">
                  <c:v>Spain</c:v>
                </c:pt>
                <c:pt idx="9">
                  <c:v>Korea</c:v>
                </c:pt>
                <c:pt idx="10">
                  <c:v>Sweden</c:v>
                </c:pt>
                <c:pt idx="11">
                  <c:v>Slovenia</c:v>
                </c:pt>
                <c:pt idx="12">
                  <c:v>Japan</c:v>
                </c:pt>
                <c:pt idx="13">
                  <c:v>Latvia</c:v>
                </c:pt>
                <c:pt idx="14">
                  <c:v>Hungary</c:v>
                </c:pt>
                <c:pt idx="15">
                  <c:v>Germany</c:v>
                </c:pt>
                <c:pt idx="16">
                  <c:v>Netherlands</c:v>
                </c:pt>
                <c:pt idx="17">
                  <c:v>Italy</c:v>
                </c:pt>
                <c:pt idx="18">
                  <c:v>Estonia</c:v>
                </c:pt>
                <c:pt idx="19">
                  <c:v>Lithuania</c:v>
                </c:pt>
                <c:pt idx="20">
                  <c:v>Portugal</c:v>
                </c:pt>
                <c:pt idx="21">
                  <c:v>New Zealand</c:v>
                </c:pt>
                <c:pt idx="22">
                  <c:v>Luxembourg</c:v>
                </c:pt>
                <c:pt idx="23">
                  <c:v>EU27 average</c:v>
                </c:pt>
                <c:pt idx="24">
                  <c:v>Finland</c:v>
                </c:pt>
                <c:pt idx="25">
                  <c:v>Poland</c:v>
                </c:pt>
                <c:pt idx="26">
                  <c:v>OECD average</c:v>
                </c:pt>
                <c:pt idx="27">
                  <c:v>Cyprus</c:v>
                </c:pt>
                <c:pt idx="28">
                  <c:v>Austria</c:v>
                </c:pt>
                <c:pt idx="29">
                  <c:v>Australia</c:v>
                </c:pt>
                <c:pt idx="30">
                  <c:v>Malta</c:v>
                </c:pt>
                <c:pt idx="31">
                  <c:v>Colombia</c:v>
                </c:pt>
                <c:pt idx="32">
                  <c:v>Czechia</c:v>
                </c:pt>
                <c:pt idx="33">
                  <c:v>Slovak Republic</c:v>
                </c:pt>
                <c:pt idx="34">
                  <c:v>Bulgaria</c:v>
                </c:pt>
                <c:pt idx="35">
                  <c:v>Argentina</c:v>
                </c:pt>
                <c:pt idx="36">
                  <c:v>Romania</c:v>
                </c:pt>
                <c:pt idx="37">
                  <c:v>Chile</c:v>
                </c:pt>
                <c:pt idx="38">
                  <c:v>Mexico</c:v>
                </c:pt>
                <c:pt idx="39">
                  <c:v>Croatia</c:v>
                </c:pt>
                <c:pt idx="40">
                  <c:v>Indonesia</c:v>
                </c:pt>
                <c:pt idx="41">
                  <c:v>Greece</c:v>
                </c:pt>
                <c:pt idx="42">
                  <c:v>Brazil</c:v>
                </c:pt>
                <c:pt idx="43">
                  <c:v>United States</c:v>
                </c:pt>
                <c:pt idx="44">
                  <c:v>Costa Rica</c:v>
                </c:pt>
                <c:pt idx="45">
                  <c:v>Switzerland</c:v>
                </c:pt>
                <c:pt idx="46">
                  <c:v>Türkiye</c:v>
                </c:pt>
                <c:pt idx="47">
                  <c:v>South Africa</c:v>
                </c:pt>
              </c:strCache>
            </c:strRef>
          </c:cat>
          <c:val>
            <c:numRef>
              <c:f>'Chart PF3.2.E'!$M$5:$M$52</c:f>
              <c:numCache>
                <c:formatCode>0.0</c:formatCode>
                <c:ptCount val="48"/>
                <c:pt idx="0">
                  <c:v>100</c:v>
                </c:pt>
                <c:pt idx="1">
                  <c:v>100</c:v>
                </c:pt>
                <c:pt idx="2">
                  <c:v>99.007999999999996</c:v>
                </c:pt>
                <c:pt idx="3">
                  <c:v>98.263000000000005</c:v>
                </c:pt>
                <c:pt idx="4">
                  <c:v>97.320999999999998</c:v>
                </c:pt>
                <c:pt idx="5">
                  <c:v>97.037999999999997</c:v>
                </c:pt>
                <c:pt idx="6">
                  <c:v>96.667000000000002</c:v>
                </c:pt>
                <c:pt idx="7">
                  <c:v>96.447999999999993</c:v>
                </c:pt>
                <c:pt idx="8">
                  <c:v>96.049000000000007</c:v>
                </c:pt>
                <c:pt idx="9">
                  <c:v>95.551000000000002</c:v>
                </c:pt>
                <c:pt idx="10">
                  <c:v>95.162000000000006</c:v>
                </c:pt>
                <c:pt idx="11">
                  <c:v>95.162000000000006</c:v>
                </c:pt>
                <c:pt idx="12">
                  <c:v>94.623000000000005</c:v>
                </c:pt>
                <c:pt idx="13">
                  <c:v>93.448999999999998</c:v>
                </c:pt>
                <c:pt idx="14">
                  <c:v>93.44</c:v>
                </c:pt>
                <c:pt idx="15">
                  <c:v>93.093000000000004</c:v>
                </c:pt>
                <c:pt idx="16">
                  <c:v>92.971000000000004</c:v>
                </c:pt>
                <c:pt idx="17">
                  <c:v>90.977999999999994</c:v>
                </c:pt>
                <c:pt idx="18">
                  <c:v>90.760999999999996</c:v>
                </c:pt>
                <c:pt idx="19">
                  <c:v>90.754999999999995</c:v>
                </c:pt>
                <c:pt idx="20">
                  <c:v>90.527000000000001</c:v>
                </c:pt>
                <c:pt idx="21">
                  <c:v>88.992999999999995</c:v>
                </c:pt>
                <c:pt idx="22">
                  <c:v>88.867000000000004</c:v>
                </c:pt>
                <c:pt idx="23">
                  <c:v>88.532185185185185</c:v>
                </c:pt>
                <c:pt idx="24">
                  <c:v>88.429000000000002</c:v>
                </c:pt>
                <c:pt idx="25">
                  <c:v>87.03</c:v>
                </c:pt>
                <c:pt idx="26">
                  <c:v>86.384972972972989</c:v>
                </c:pt>
                <c:pt idx="27">
                  <c:v>86.2</c:v>
                </c:pt>
                <c:pt idx="28">
                  <c:v>86.064999999999998</c:v>
                </c:pt>
                <c:pt idx="29">
                  <c:v>86.064999999999998</c:v>
                </c:pt>
                <c:pt idx="30">
                  <c:v>85.8</c:v>
                </c:pt>
                <c:pt idx="31">
                  <c:v>85.769000000000005</c:v>
                </c:pt>
                <c:pt idx="32">
                  <c:v>84.198999999999998</c:v>
                </c:pt>
                <c:pt idx="33">
                  <c:v>77.424000000000007</c:v>
                </c:pt>
                <c:pt idx="34">
                  <c:v>77.123999999999995</c:v>
                </c:pt>
                <c:pt idx="35">
                  <c:v>76.525999999999996</c:v>
                </c:pt>
                <c:pt idx="36">
                  <c:v>75.599999999999994</c:v>
                </c:pt>
                <c:pt idx="37">
                  <c:v>74.149000000000001</c:v>
                </c:pt>
                <c:pt idx="38">
                  <c:v>73.698999999999998</c:v>
                </c:pt>
                <c:pt idx="39">
                  <c:v>70.769000000000005</c:v>
                </c:pt>
                <c:pt idx="40">
                  <c:v>69.251000000000005</c:v>
                </c:pt>
                <c:pt idx="41">
                  <c:v>68.766000000000005</c:v>
                </c:pt>
                <c:pt idx="42">
                  <c:v>68.643000000000001</c:v>
                </c:pt>
                <c:pt idx="43">
                  <c:v>65.962999999999994</c:v>
                </c:pt>
                <c:pt idx="44">
                  <c:v>62.023000000000003</c:v>
                </c:pt>
                <c:pt idx="45">
                  <c:v>49.828000000000003</c:v>
                </c:pt>
                <c:pt idx="46">
                  <c:v>31.709</c:v>
                </c:pt>
                <c:pt idx="47">
                  <c:v>17.184999999999999</c:v>
                </c:pt>
              </c:numCache>
            </c:numRef>
          </c:val>
          <c:extLst>
            <c:ext xmlns:c16="http://schemas.microsoft.com/office/drawing/2014/chart" uri="{C3380CC4-5D6E-409C-BE32-E72D297353CC}">
              <c16:uniqueId val="{00000004-7F66-45B0-BDAF-8B1C5D0B2297}"/>
            </c:ext>
          </c:extLst>
        </c:ser>
        <c:dLbls>
          <c:showLegendKey val="0"/>
          <c:showVal val="0"/>
          <c:showCatName val="0"/>
          <c:showSerName val="0"/>
          <c:showPercent val="0"/>
          <c:showBubbleSize val="0"/>
        </c:dLbls>
        <c:gapWidth val="150"/>
        <c:overlap val="100"/>
        <c:axId val="267802112"/>
        <c:axId val="267803648"/>
      </c:barChart>
      <c:catAx>
        <c:axId val="2678021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67803648"/>
        <c:crosses val="autoZero"/>
        <c:auto val="1"/>
        <c:lblAlgn val="ctr"/>
        <c:lblOffset val="0"/>
        <c:tickLblSkip val="1"/>
        <c:noMultiLvlLbl val="0"/>
      </c:catAx>
      <c:valAx>
        <c:axId val="267803648"/>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US" sz="750" b="0" i="0">
                    <a:solidFill>
                      <a:srgbClr val="000000"/>
                    </a:solidFill>
                    <a:latin typeface="Arial Narrow"/>
                  </a:rPr>
                  <a:t>%</a:t>
                </a:r>
              </a:p>
            </c:rich>
          </c:tx>
          <c:layout>
            <c:manualLayout>
              <c:xMode val="edge"/>
              <c:yMode val="edge"/>
              <c:x val="1.917844942729447E-3"/>
              <c:y val="4.9802007609119339E-3"/>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67802112"/>
        <c:crosses val="autoZero"/>
        <c:crossBetween val="between"/>
      </c:valAx>
      <c:spPr>
        <a:solidFill>
          <a:srgbClr val="F4FFFF"/>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797472279911605E-3"/>
          <c:y val="0.17135050107615676"/>
          <c:w val="0.98915031596501102"/>
          <c:h val="0.8184995392639387"/>
        </c:manualLayout>
      </c:layout>
      <c:lineChart>
        <c:grouping val="standard"/>
        <c:varyColors val="0"/>
        <c:ser>
          <c:idx val="0"/>
          <c:order val="0"/>
          <c:tx>
            <c:strRef>
              <c:f>'Chart PF3.2.F'!$M$5</c:f>
              <c:strCache>
                <c:ptCount val="1"/>
                <c:pt idx="0">
                  <c:v>3-year-olds (↘)</c:v>
                </c:pt>
              </c:strCache>
            </c:strRef>
          </c:tx>
          <c:spPr>
            <a:ln w="25400">
              <a:noFill/>
            </a:ln>
            <a:effectLst/>
          </c:spPr>
          <c:marker>
            <c:symbol val="square"/>
            <c:size val="6"/>
            <c:spPr>
              <a:solidFill>
                <a:srgbClr val="4F81BD"/>
              </a:solidFill>
              <a:ln w="6350" cap="flat" cmpd="sng" algn="ctr">
                <a:solidFill>
                  <a:srgbClr val="000000"/>
                </a:solidFill>
                <a:prstDash val="solid"/>
                <a:round/>
              </a:ln>
              <a:effectLst/>
            </c:spPr>
          </c:marker>
          <c:dPt>
            <c:idx val="21"/>
            <c:bubble3D val="0"/>
            <c:extLst>
              <c:ext xmlns:c16="http://schemas.microsoft.com/office/drawing/2014/chart" uri="{C3380CC4-5D6E-409C-BE32-E72D297353CC}">
                <c16:uniqueId val="{00000011-D469-4329-AF1F-C66BE62DAC7A}"/>
              </c:ext>
            </c:extLst>
          </c:dPt>
          <c:dPt>
            <c:idx val="22"/>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0-2BF6-4227-A2AA-B7651069147E}"/>
              </c:ext>
            </c:extLst>
          </c:dPt>
          <c:dPt>
            <c:idx val="23"/>
            <c:bubble3D val="0"/>
            <c:extLst>
              <c:ext xmlns:c16="http://schemas.microsoft.com/office/drawing/2014/chart" uri="{C3380CC4-5D6E-409C-BE32-E72D297353CC}">
                <c16:uniqueId val="{00000000-F159-4D73-96B5-042B60D21248}"/>
              </c:ext>
            </c:extLst>
          </c:dPt>
          <c:dPt>
            <c:idx val="24"/>
            <c:bubble3D val="0"/>
            <c:extLst>
              <c:ext xmlns:c16="http://schemas.microsoft.com/office/drawing/2014/chart" uri="{C3380CC4-5D6E-409C-BE32-E72D297353CC}">
                <c16:uniqueId val="{00000001-F159-4D73-96B5-042B60D21248}"/>
              </c:ext>
            </c:extLst>
          </c:dPt>
          <c:dPt>
            <c:idx val="25"/>
            <c:bubble3D val="0"/>
            <c:extLst>
              <c:ext xmlns:c16="http://schemas.microsoft.com/office/drawing/2014/chart" uri="{C3380CC4-5D6E-409C-BE32-E72D297353CC}">
                <c16:uniqueId val="{00000003-2BF6-4227-A2AA-B7651069147E}"/>
              </c:ext>
            </c:extLst>
          </c:dPt>
          <c:dPt>
            <c:idx val="26"/>
            <c:marker>
              <c:spPr>
                <a:solidFill>
                  <a:schemeClr val="tx1"/>
                </a:solidFill>
                <a:ln w="6350" cap="flat" cmpd="sng" algn="ctr">
                  <a:solidFill>
                    <a:srgbClr val="000000"/>
                  </a:solidFill>
                  <a:prstDash val="solid"/>
                  <a:round/>
                </a:ln>
                <a:effectLst/>
              </c:spPr>
            </c:marker>
            <c:bubble3D val="0"/>
            <c:extLst>
              <c:ext xmlns:c16="http://schemas.microsoft.com/office/drawing/2014/chart" uri="{C3380CC4-5D6E-409C-BE32-E72D297353CC}">
                <c16:uniqueId val="{0000000C-D3D4-2047-BF71-65F4B55D8A6E}"/>
              </c:ext>
            </c:extLst>
          </c:dPt>
          <c:dPt>
            <c:idx val="29"/>
            <c:marker>
              <c:spPr>
                <a:solidFill>
                  <a:srgbClr val="4F81BD"/>
                </a:solidFill>
                <a:ln w="6350" cap="flat" cmpd="sng" algn="ctr">
                  <a:solidFill>
                    <a:schemeClr val="tx1"/>
                  </a:solidFill>
                  <a:prstDash val="solid"/>
                  <a:round/>
                </a:ln>
                <a:effectLst/>
              </c:spPr>
            </c:marker>
            <c:bubble3D val="0"/>
            <c:extLst>
              <c:ext xmlns:c16="http://schemas.microsoft.com/office/drawing/2014/chart" uri="{C3380CC4-5D6E-409C-BE32-E72D297353CC}">
                <c16:uniqueId val="{00000010-D469-4329-AF1F-C66BE62DAC7A}"/>
              </c:ext>
            </c:extLst>
          </c:dPt>
          <c:cat>
            <c:strRef>
              <c:f>'Chart PF3.2.F'!$K$6:$K$50</c:f>
              <c:strCache>
                <c:ptCount val="45"/>
                <c:pt idx="0">
                  <c:v>France</c:v>
                </c:pt>
                <c:pt idx="1">
                  <c:v>United Kingdom</c:v>
                </c:pt>
                <c:pt idx="2">
                  <c:v>Israel</c:v>
                </c:pt>
                <c:pt idx="3">
                  <c:v>Belgium</c:v>
                </c:pt>
                <c:pt idx="4">
                  <c:v>Norway</c:v>
                </c:pt>
                <c:pt idx="5">
                  <c:v>Iceland</c:v>
                </c:pt>
                <c:pt idx="6">
                  <c:v>Korea</c:v>
                </c:pt>
                <c:pt idx="7">
                  <c:v>Denmark</c:v>
                </c:pt>
                <c:pt idx="8">
                  <c:v>Spain</c:v>
                </c:pt>
                <c:pt idx="9">
                  <c:v>Sweden</c:v>
                </c:pt>
                <c:pt idx="10">
                  <c:v>Latvia</c:v>
                </c:pt>
                <c:pt idx="11">
                  <c:v>Slovenia</c:v>
                </c:pt>
                <c:pt idx="12">
                  <c:v>Germany</c:v>
                </c:pt>
                <c:pt idx="13">
                  <c:v>Lithuania</c:v>
                </c:pt>
                <c:pt idx="14">
                  <c:v>Japan</c:v>
                </c:pt>
                <c:pt idx="15">
                  <c:v>Ireland</c:v>
                </c:pt>
                <c:pt idx="16">
                  <c:v>Italy</c:v>
                </c:pt>
                <c:pt idx="17">
                  <c:v>Estonia</c:v>
                </c:pt>
                <c:pt idx="18">
                  <c:v>Hungary</c:v>
                </c:pt>
                <c:pt idx="19">
                  <c:v>Netherlands</c:v>
                </c:pt>
                <c:pt idx="20">
                  <c:v>Finland</c:v>
                </c:pt>
                <c:pt idx="21">
                  <c:v>New Zealand</c:v>
                </c:pt>
                <c:pt idx="22">
                  <c:v>EU27 average</c:v>
                </c:pt>
                <c:pt idx="23">
                  <c:v>Portugal</c:v>
                </c:pt>
                <c:pt idx="24">
                  <c:v>Austria</c:v>
                </c:pt>
                <c:pt idx="25">
                  <c:v>Poland</c:v>
                </c:pt>
                <c:pt idx="26">
                  <c:v>OECD average</c:v>
                </c:pt>
                <c:pt idx="27">
                  <c:v>Czechia</c:v>
                </c:pt>
                <c:pt idx="28">
                  <c:v>Australia</c:v>
                </c:pt>
                <c:pt idx="29">
                  <c:v>Bulgaria</c:v>
                </c:pt>
                <c:pt idx="30">
                  <c:v>Luxembourg</c:v>
                </c:pt>
                <c:pt idx="31">
                  <c:v>Slovak Republic</c:v>
                </c:pt>
                <c:pt idx="32">
                  <c:v>Croatia</c:v>
                </c:pt>
                <c:pt idx="33">
                  <c:v>Romania</c:v>
                </c:pt>
                <c:pt idx="34">
                  <c:v>Colombia</c:v>
                </c:pt>
                <c:pt idx="35">
                  <c:v>Chile</c:v>
                </c:pt>
                <c:pt idx="36">
                  <c:v>Brazil</c:v>
                </c:pt>
                <c:pt idx="37">
                  <c:v>Argentina</c:v>
                </c:pt>
                <c:pt idx="38">
                  <c:v>United States</c:v>
                </c:pt>
                <c:pt idx="39">
                  <c:v>Mexico</c:v>
                </c:pt>
                <c:pt idx="40">
                  <c:v>Indonesia</c:v>
                </c:pt>
                <c:pt idx="41">
                  <c:v>Greece</c:v>
                </c:pt>
                <c:pt idx="42">
                  <c:v>Türkiye</c:v>
                </c:pt>
                <c:pt idx="43">
                  <c:v>Costa Rica</c:v>
                </c:pt>
                <c:pt idx="44">
                  <c:v>Switzerland</c:v>
                </c:pt>
              </c:strCache>
            </c:strRef>
          </c:cat>
          <c:val>
            <c:numRef>
              <c:f>'Chart PF3.2.F'!$M$6:$M$50</c:f>
              <c:numCache>
                <c:formatCode>0.0</c:formatCode>
                <c:ptCount val="45"/>
                <c:pt idx="0">
                  <c:v>100</c:v>
                </c:pt>
                <c:pt idx="1">
                  <c:v>100</c:v>
                </c:pt>
                <c:pt idx="2">
                  <c:v>100</c:v>
                </c:pt>
                <c:pt idx="3">
                  <c:v>97.867000000000004</c:v>
                </c:pt>
                <c:pt idx="4">
                  <c:v>96.67</c:v>
                </c:pt>
                <c:pt idx="5">
                  <c:v>96.513000000000005</c:v>
                </c:pt>
                <c:pt idx="6">
                  <c:v>96.144000000000005</c:v>
                </c:pt>
                <c:pt idx="7">
                  <c:v>95.656999999999996</c:v>
                </c:pt>
                <c:pt idx="8">
                  <c:v>94.19</c:v>
                </c:pt>
                <c:pt idx="9">
                  <c:v>94.02</c:v>
                </c:pt>
                <c:pt idx="10">
                  <c:v>89.756</c:v>
                </c:pt>
                <c:pt idx="11">
                  <c:v>89.402000000000001</c:v>
                </c:pt>
                <c:pt idx="12">
                  <c:v>89.128</c:v>
                </c:pt>
                <c:pt idx="13">
                  <c:v>88.986999999999995</c:v>
                </c:pt>
                <c:pt idx="14">
                  <c:v>88.730999999999995</c:v>
                </c:pt>
                <c:pt idx="15">
                  <c:v>87.864999999999995</c:v>
                </c:pt>
                <c:pt idx="16">
                  <c:v>87.222999999999999</c:v>
                </c:pt>
                <c:pt idx="17">
                  <c:v>86.994</c:v>
                </c:pt>
                <c:pt idx="18">
                  <c:v>85.331000000000003</c:v>
                </c:pt>
                <c:pt idx="19">
                  <c:v>84.945999999999998</c:v>
                </c:pt>
                <c:pt idx="20">
                  <c:v>84.289000000000001</c:v>
                </c:pt>
                <c:pt idx="21">
                  <c:v>82.149000000000001</c:v>
                </c:pt>
                <c:pt idx="22">
                  <c:v>81.223519999999994</c:v>
                </c:pt>
                <c:pt idx="23">
                  <c:v>78.025000000000006</c:v>
                </c:pt>
                <c:pt idx="24">
                  <c:v>77.701999999999998</c:v>
                </c:pt>
                <c:pt idx="25">
                  <c:v>76.165999999999997</c:v>
                </c:pt>
                <c:pt idx="26">
                  <c:v>74.661567567567559</c:v>
                </c:pt>
                <c:pt idx="27">
                  <c:v>72.471000000000004</c:v>
                </c:pt>
                <c:pt idx="28">
                  <c:v>71.197000000000003</c:v>
                </c:pt>
                <c:pt idx="29">
                  <c:v>70.539000000000001</c:v>
                </c:pt>
                <c:pt idx="30">
                  <c:v>67.927999999999997</c:v>
                </c:pt>
                <c:pt idx="31">
                  <c:v>66.597999999999999</c:v>
                </c:pt>
                <c:pt idx="32">
                  <c:v>66.457999999999998</c:v>
                </c:pt>
                <c:pt idx="33">
                  <c:v>64.143000000000001</c:v>
                </c:pt>
                <c:pt idx="34">
                  <c:v>58.493000000000002</c:v>
                </c:pt>
                <c:pt idx="35">
                  <c:v>50.741</c:v>
                </c:pt>
                <c:pt idx="36">
                  <c:v>48.006</c:v>
                </c:pt>
                <c:pt idx="37">
                  <c:v>44.262999999999998</c:v>
                </c:pt>
                <c:pt idx="38">
                  <c:v>40.152999999999999</c:v>
                </c:pt>
                <c:pt idx="39">
                  <c:v>39.305999999999997</c:v>
                </c:pt>
                <c:pt idx="40">
                  <c:v>35.271999999999998</c:v>
                </c:pt>
                <c:pt idx="41">
                  <c:v>34.902999999999999</c:v>
                </c:pt>
                <c:pt idx="42">
                  <c:v>6.4249999999999998</c:v>
                </c:pt>
                <c:pt idx="43">
                  <c:v>4.1719999999999997</c:v>
                </c:pt>
                <c:pt idx="44">
                  <c:v>2.3359999999999999</c:v>
                </c:pt>
              </c:numCache>
            </c:numRef>
          </c:val>
          <c:smooth val="0"/>
          <c:extLst>
            <c:ext xmlns:c16="http://schemas.microsoft.com/office/drawing/2014/chart" uri="{C3380CC4-5D6E-409C-BE32-E72D297353CC}">
              <c16:uniqueId val="{00000002-F159-4D73-96B5-042B60D21248}"/>
            </c:ext>
          </c:extLst>
        </c:ser>
        <c:ser>
          <c:idx val="4"/>
          <c:order val="1"/>
          <c:tx>
            <c:strRef>
              <c:f>'Chart PF3.2.F'!$N$5</c:f>
              <c:strCache>
                <c:ptCount val="1"/>
                <c:pt idx="0">
                  <c:v>4-year-olds</c:v>
                </c:pt>
              </c:strCache>
            </c:strRef>
          </c:tx>
          <c:spPr>
            <a:ln w="25400">
              <a:noFill/>
            </a:ln>
            <a:effectLst/>
          </c:spPr>
          <c:marker>
            <c:symbol val="diamond"/>
            <c:size val="6"/>
            <c:spPr>
              <a:solidFill>
                <a:schemeClr val="bg1"/>
              </a:solidFill>
              <a:ln w="6350" cap="flat" cmpd="sng" algn="ctr">
                <a:solidFill>
                  <a:srgbClr val="000000"/>
                </a:solidFill>
                <a:prstDash val="solid"/>
                <a:round/>
              </a:ln>
              <a:effectLst/>
            </c:spPr>
          </c:marker>
          <c:dPt>
            <c:idx val="22"/>
            <c:bubble3D val="0"/>
            <c:extLst>
              <c:ext xmlns:c16="http://schemas.microsoft.com/office/drawing/2014/chart" uri="{C3380CC4-5D6E-409C-BE32-E72D297353CC}">
                <c16:uniqueId val="{00000004-2BF6-4227-A2AA-B7651069147E}"/>
              </c:ext>
            </c:extLst>
          </c:dPt>
          <c:dPt>
            <c:idx val="23"/>
            <c:bubble3D val="0"/>
            <c:extLst>
              <c:ext xmlns:c16="http://schemas.microsoft.com/office/drawing/2014/chart" uri="{C3380CC4-5D6E-409C-BE32-E72D297353CC}">
                <c16:uniqueId val="{00000003-F159-4D73-96B5-042B60D21248}"/>
              </c:ext>
            </c:extLst>
          </c:dPt>
          <c:dPt>
            <c:idx val="24"/>
            <c:bubble3D val="0"/>
            <c:extLst>
              <c:ext xmlns:c16="http://schemas.microsoft.com/office/drawing/2014/chart" uri="{C3380CC4-5D6E-409C-BE32-E72D297353CC}">
                <c16:uniqueId val="{00000004-F159-4D73-96B5-042B60D21248}"/>
              </c:ext>
            </c:extLst>
          </c:dPt>
          <c:dPt>
            <c:idx val="25"/>
            <c:bubble3D val="0"/>
            <c:extLst>
              <c:ext xmlns:c16="http://schemas.microsoft.com/office/drawing/2014/chart" uri="{C3380CC4-5D6E-409C-BE32-E72D297353CC}">
                <c16:uniqueId val="{00000007-2BF6-4227-A2AA-B7651069147E}"/>
              </c:ext>
            </c:extLst>
          </c:dPt>
          <c:dPt>
            <c:idx val="26"/>
            <c:bubble3D val="0"/>
            <c:extLst>
              <c:ext xmlns:c16="http://schemas.microsoft.com/office/drawing/2014/chart" uri="{C3380CC4-5D6E-409C-BE32-E72D297353CC}">
                <c16:uniqueId val="{0000000D-D3D4-2047-BF71-65F4B55D8A6E}"/>
              </c:ext>
            </c:extLst>
          </c:dPt>
          <c:cat>
            <c:strRef>
              <c:f>'Chart PF3.2.F'!$K$6:$K$50</c:f>
              <c:strCache>
                <c:ptCount val="45"/>
                <c:pt idx="0">
                  <c:v>France</c:v>
                </c:pt>
                <c:pt idx="1">
                  <c:v>United Kingdom</c:v>
                </c:pt>
                <c:pt idx="2">
                  <c:v>Israel</c:v>
                </c:pt>
                <c:pt idx="3">
                  <c:v>Belgium</c:v>
                </c:pt>
                <c:pt idx="4">
                  <c:v>Norway</c:v>
                </c:pt>
                <c:pt idx="5">
                  <c:v>Iceland</c:v>
                </c:pt>
                <c:pt idx="6">
                  <c:v>Korea</c:v>
                </c:pt>
                <c:pt idx="7">
                  <c:v>Denmark</c:v>
                </c:pt>
                <c:pt idx="8">
                  <c:v>Spain</c:v>
                </c:pt>
                <c:pt idx="9">
                  <c:v>Sweden</c:v>
                </c:pt>
                <c:pt idx="10">
                  <c:v>Latvia</c:v>
                </c:pt>
                <c:pt idx="11">
                  <c:v>Slovenia</c:v>
                </c:pt>
                <c:pt idx="12">
                  <c:v>Germany</c:v>
                </c:pt>
                <c:pt idx="13">
                  <c:v>Lithuania</c:v>
                </c:pt>
                <c:pt idx="14">
                  <c:v>Japan</c:v>
                </c:pt>
                <c:pt idx="15">
                  <c:v>Ireland</c:v>
                </c:pt>
                <c:pt idx="16">
                  <c:v>Italy</c:v>
                </c:pt>
                <c:pt idx="17">
                  <c:v>Estonia</c:v>
                </c:pt>
                <c:pt idx="18">
                  <c:v>Hungary</c:v>
                </c:pt>
                <c:pt idx="19">
                  <c:v>Netherlands</c:v>
                </c:pt>
                <c:pt idx="20">
                  <c:v>Finland</c:v>
                </c:pt>
                <c:pt idx="21">
                  <c:v>New Zealand</c:v>
                </c:pt>
                <c:pt idx="22">
                  <c:v>EU27 average</c:v>
                </c:pt>
                <c:pt idx="23">
                  <c:v>Portugal</c:v>
                </c:pt>
                <c:pt idx="24">
                  <c:v>Austria</c:v>
                </c:pt>
                <c:pt idx="25">
                  <c:v>Poland</c:v>
                </c:pt>
                <c:pt idx="26">
                  <c:v>OECD average</c:v>
                </c:pt>
                <c:pt idx="27">
                  <c:v>Czechia</c:v>
                </c:pt>
                <c:pt idx="28">
                  <c:v>Australia</c:v>
                </c:pt>
                <c:pt idx="29">
                  <c:v>Bulgaria</c:v>
                </c:pt>
                <c:pt idx="30">
                  <c:v>Luxembourg</c:v>
                </c:pt>
                <c:pt idx="31">
                  <c:v>Slovak Republic</c:v>
                </c:pt>
                <c:pt idx="32">
                  <c:v>Croatia</c:v>
                </c:pt>
                <c:pt idx="33">
                  <c:v>Romania</c:v>
                </c:pt>
                <c:pt idx="34">
                  <c:v>Colombia</c:v>
                </c:pt>
                <c:pt idx="35">
                  <c:v>Chile</c:v>
                </c:pt>
                <c:pt idx="36">
                  <c:v>Brazil</c:v>
                </c:pt>
                <c:pt idx="37">
                  <c:v>Argentina</c:v>
                </c:pt>
                <c:pt idx="38">
                  <c:v>United States</c:v>
                </c:pt>
                <c:pt idx="39">
                  <c:v>Mexico</c:v>
                </c:pt>
                <c:pt idx="40">
                  <c:v>Indonesia</c:v>
                </c:pt>
                <c:pt idx="41">
                  <c:v>Greece</c:v>
                </c:pt>
                <c:pt idx="42">
                  <c:v>Türkiye</c:v>
                </c:pt>
                <c:pt idx="43">
                  <c:v>Costa Rica</c:v>
                </c:pt>
                <c:pt idx="44">
                  <c:v>Switzerland</c:v>
                </c:pt>
              </c:strCache>
            </c:strRef>
          </c:cat>
          <c:val>
            <c:numRef>
              <c:f>'Chart PF3.2.F'!$N$6:$N$50</c:f>
              <c:numCache>
                <c:formatCode>0.0</c:formatCode>
                <c:ptCount val="45"/>
                <c:pt idx="0">
                  <c:v>100</c:v>
                </c:pt>
                <c:pt idx="1">
                  <c:v>100</c:v>
                </c:pt>
                <c:pt idx="2">
                  <c:v>97.406000000000006</c:v>
                </c:pt>
                <c:pt idx="3">
                  <c:v>98.272000000000006</c:v>
                </c:pt>
                <c:pt idx="4">
                  <c:v>97.587999999999994</c:v>
                </c:pt>
                <c:pt idx="5">
                  <c:v>96.533000000000001</c:v>
                </c:pt>
                <c:pt idx="6">
                  <c:v>97.471999999999994</c:v>
                </c:pt>
                <c:pt idx="7">
                  <c:v>97.438000000000002</c:v>
                </c:pt>
                <c:pt idx="8">
                  <c:v>96.5</c:v>
                </c:pt>
                <c:pt idx="9">
                  <c:v>95.378</c:v>
                </c:pt>
                <c:pt idx="10">
                  <c:v>93.56</c:v>
                </c:pt>
                <c:pt idx="11">
                  <c:v>92.623999999999995</c:v>
                </c:pt>
                <c:pt idx="12">
                  <c:v>94.132000000000005</c:v>
                </c:pt>
                <c:pt idx="13">
                  <c:v>91.120999999999995</c:v>
                </c:pt>
                <c:pt idx="14">
                  <c:v>97.733999999999995</c:v>
                </c:pt>
                <c:pt idx="15">
                  <c:v>97.494</c:v>
                </c:pt>
                <c:pt idx="16">
                  <c:v>91.888000000000005</c:v>
                </c:pt>
                <c:pt idx="17">
                  <c:v>92.028000000000006</c:v>
                </c:pt>
                <c:pt idx="18">
                  <c:v>96.391999999999996</c:v>
                </c:pt>
                <c:pt idx="19">
                  <c:v>95.022999999999996</c:v>
                </c:pt>
                <c:pt idx="20">
                  <c:v>88.801000000000002</c:v>
                </c:pt>
                <c:pt idx="21">
                  <c:v>86.873000000000005</c:v>
                </c:pt>
                <c:pt idx="22">
                  <c:v>90.652760000000001</c:v>
                </c:pt>
                <c:pt idx="23">
                  <c:v>95.417000000000002</c:v>
                </c:pt>
                <c:pt idx="24">
                  <c:v>92.507999999999996</c:v>
                </c:pt>
                <c:pt idx="25">
                  <c:v>89.492999999999995</c:v>
                </c:pt>
                <c:pt idx="26">
                  <c:v>88.331486486486469</c:v>
                </c:pt>
                <c:pt idx="27">
                  <c:v>86.858999999999995</c:v>
                </c:pt>
                <c:pt idx="28">
                  <c:v>87.052000000000007</c:v>
                </c:pt>
                <c:pt idx="29">
                  <c:v>77.015000000000001</c:v>
                </c:pt>
                <c:pt idx="30">
                  <c:v>99.613</c:v>
                </c:pt>
                <c:pt idx="31">
                  <c:v>79.734999999999999</c:v>
                </c:pt>
                <c:pt idx="32">
                  <c:v>70.853999999999999</c:v>
                </c:pt>
                <c:pt idx="33">
                  <c:v>78.216999999999999</c:v>
                </c:pt>
                <c:pt idx="34">
                  <c:v>84.04</c:v>
                </c:pt>
                <c:pt idx="35">
                  <c:v>78.515000000000001</c:v>
                </c:pt>
                <c:pt idx="36">
                  <c:v>71.16</c:v>
                </c:pt>
                <c:pt idx="37">
                  <c:v>87.893000000000001</c:v>
                </c:pt>
                <c:pt idx="38">
                  <c:v>67.912000000000006</c:v>
                </c:pt>
                <c:pt idx="39">
                  <c:v>80.760999999999996</c:v>
                </c:pt>
                <c:pt idx="40">
                  <c:v>72.518000000000001</c:v>
                </c:pt>
                <c:pt idx="41">
                  <c:v>75.956999999999994</c:v>
                </c:pt>
                <c:pt idx="42">
                  <c:v>20.065000000000001</c:v>
                </c:pt>
                <c:pt idx="43">
                  <c:v>87.388999999999996</c:v>
                </c:pt>
                <c:pt idx="44">
                  <c:v>48.692</c:v>
                </c:pt>
              </c:numCache>
            </c:numRef>
          </c:val>
          <c:smooth val="0"/>
          <c:extLst>
            <c:ext xmlns:c16="http://schemas.microsoft.com/office/drawing/2014/chart" uri="{C3380CC4-5D6E-409C-BE32-E72D297353CC}">
              <c16:uniqueId val="{00000005-F159-4D73-96B5-042B60D21248}"/>
            </c:ext>
          </c:extLst>
        </c:ser>
        <c:ser>
          <c:idx val="1"/>
          <c:order val="2"/>
          <c:tx>
            <c:strRef>
              <c:f>'Chart PF3.2.F'!$O$5</c:f>
              <c:strCache>
                <c:ptCount val="1"/>
                <c:pt idx="0">
                  <c:v>5-year-olds</c:v>
                </c:pt>
              </c:strCache>
            </c:strRef>
          </c:tx>
          <c:spPr>
            <a:ln w="25400">
              <a:noFill/>
            </a:ln>
            <a:effectLst/>
          </c:spPr>
          <c:marker>
            <c:symbol val="triangle"/>
            <c:size val="6"/>
            <c:spPr>
              <a:solidFill>
                <a:srgbClr val="CCCCCC"/>
              </a:solidFill>
              <a:ln w="6350" cap="flat" cmpd="sng" algn="ctr">
                <a:solidFill>
                  <a:srgbClr val="000000"/>
                </a:solidFill>
                <a:prstDash val="solid"/>
                <a:round/>
              </a:ln>
              <a:effectLst/>
            </c:spPr>
          </c:marker>
          <c:dPt>
            <c:idx val="22"/>
            <c:bubble3D val="0"/>
            <c:extLst>
              <c:ext xmlns:c16="http://schemas.microsoft.com/office/drawing/2014/chart" uri="{C3380CC4-5D6E-409C-BE32-E72D297353CC}">
                <c16:uniqueId val="{00000008-2BF6-4227-A2AA-B7651069147E}"/>
              </c:ext>
            </c:extLst>
          </c:dPt>
          <c:dPt>
            <c:idx val="23"/>
            <c:bubble3D val="0"/>
            <c:extLst>
              <c:ext xmlns:c16="http://schemas.microsoft.com/office/drawing/2014/chart" uri="{C3380CC4-5D6E-409C-BE32-E72D297353CC}">
                <c16:uniqueId val="{00000006-F159-4D73-96B5-042B60D21248}"/>
              </c:ext>
            </c:extLst>
          </c:dPt>
          <c:dPt>
            <c:idx val="24"/>
            <c:bubble3D val="0"/>
            <c:extLst>
              <c:ext xmlns:c16="http://schemas.microsoft.com/office/drawing/2014/chart" uri="{C3380CC4-5D6E-409C-BE32-E72D297353CC}">
                <c16:uniqueId val="{00000007-F159-4D73-96B5-042B60D21248}"/>
              </c:ext>
            </c:extLst>
          </c:dPt>
          <c:dPt>
            <c:idx val="25"/>
            <c:bubble3D val="0"/>
            <c:extLst>
              <c:ext xmlns:c16="http://schemas.microsoft.com/office/drawing/2014/chart" uri="{C3380CC4-5D6E-409C-BE32-E72D297353CC}">
                <c16:uniqueId val="{0000000B-2BF6-4227-A2AA-B7651069147E}"/>
              </c:ext>
            </c:extLst>
          </c:dPt>
          <c:dPt>
            <c:idx val="26"/>
            <c:bubble3D val="0"/>
            <c:extLst>
              <c:ext xmlns:c16="http://schemas.microsoft.com/office/drawing/2014/chart" uri="{C3380CC4-5D6E-409C-BE32-E72D297353CC}">
                <c16:uniqueId val="{0000000E-D3D4-2047-BF71-65F4B55D8A6E}"/>
              </c:ext>
            </c:extLst>
          </c:dPt>
          <c:cat>
            <c:strRef>
              <c:f>'Chart PF3.2.F'!$K$6:$K$50</c:f>
              <c:strCache>
                <c:ptCount val="45"/>
                <c:pt idx="0">
                  <c:v>France</c:v>
                </c:pt>
                <c:pt idx="1">
                  <c:v>United Kingdom</c:v>
                </c:pt>
                <c:pt idx="2">
                  <c:v>Israel</c:v>
                </c:pt>
                <c:pt idx="3">
                  <c:v>Belgium</c:v>
                </c:pt>
                <c:pt idx="4">
                  <c:v>Norway</c:v>
                </c:pt>
                <c:pt idx="5">
                  <c:v>Iceland</c:v>
                </c:pt>
                <c:pt idx="6">
                  <c:v>Korea</c:v>
                </c:pt>
                <c:pt idx="7">
                  <c:v>Denmark</c:v>
                </c:pt>
                <c:pt idx="8">
                  <c:v>Spain</c:v>
                </c:pt>
                <c:pt idx="9">
                  <c:v>Sweden</c:v>
                </c:pt>
                <c:pt idx="10">
                  <c:v>Latvia</c:v>
                </c:pt>
                <c:pt idx="11">
                  <c:v>Slovenia</c:v>
                </c:pt>
                <c:pt idx="12">
                  <c:v>Germany</c:v>
                </c:pt>
                <c:pt idx="13">
                  <c:v>Lithuania</c:v>
                </c:pt>
                <c:pt idx="14">
                  <c:v>Japan</c:v>
                </c:pt>
                <c:pt idx="15">
                  <c:v>Ireland</c:v>
                </c:pt>
                <c:pt idx="16">
                  <c:v>Italy</c:v>
                </c:pt>
                <c:pt idx="17">
                  <c:v>Estonia</c:v>
                </c:pt>
                <c:pt idx="18">
                  <c:v>Hungary</c:v>
                </c:pt>
                <c:pt idx="19">
                  <c:v>Netherlands</c:v>
                </c:pt>
                <c:pt idx="20">
                  <c:v>Finland</c:v>
                </c:pt>
                <c:pt idx="21">
                  <c:v>New Zealand</c:v>
                </c:pt>
                <c:pt idx="22">
                  <c:v>EU27 average</c:v>
                </c:pt>
                <c:pt idx="23">
                  <c:v>Portugal</c:v>
                </c:pt>
                <c:pt idx="24">
                  <c:v>Austria</c:v>
                </c:pt>
                <c:pt idx="25">
                  <c:v>Poland</c:v>
                </c:pt>
                <c:pt idx="26">
                  <c:v>OECD average</c:v>
                </c:pt>
                <c:pt idx="27">
                  <c:v>Czechia</c:v>
                </c:pt>
                <c:pt idx="28">
                  <c:v>Australia</c:v>
                </c:pt>
                <c:pt idx="29">
                  <c:v>Bulgaria</c:v>
                </c:pt>
                <c:pt idx="30">
                  <c:v>Luxembourg</c:v>
                </c:pt>
                <c:pt idx="31">
                  <c:v>Slovak Republic</c:v>
                </c:pt>
                <c:pt idx="32">
                  <c:v>Croatia</c:v>
                </c:pt>
                <c:pt idx="33">
                  <c:v>Romania</c:v>
                </c:pt>
                <c:pt idx="34">
                  <c:v>Colombia</c:v>
                </c:pt>
                <c:pt idx="35">
                  <c:v>Chile</c:v>
                </c:pt>
                <c:pt idx="36">
                  <c:v>Brazil</c:v>
                </c:pt>
                <c:pt idx="37">
                  <c:v>Argentina</c:v>
                </c:pt>
                <c:pt idx="38">
                  <c:v>United States</c:v>
                </c:pt>
                <c:pt idx="39">
                  <c:v>Mexico</c:v>
                </c:pt>
                <c:pt idx="40">
                  <c:v>Indonesia</c:v>
                </c:pt>
                <c:pt idx="41">
                  <c:v>Greece</c:v>
                </c:pt>
                <c:pt idx="42">
                  <c:v>Türkiye</c:v>
                </c:pt>
                <c:pt idx="43">
                  <c:v>Costa Rica</c:v>
                </c:pt>
                <c:pt idx="44">
                  <c:v>Switzerland</c:v>
                </c:pt>
              </c:strCache>
            </c:strRef>
          </c:cat>
          <c:val>
            <c:numRef>
              <c:f>'Chart PF3.2.F'!$O$6:$O$50</c:f>
              <c:numCache>
                <c:formatCode>0.0</c:formatCode>
                <c:ptCount val="45"/>
                <c:pt idx="0">
                  <c:v>100</c:v>
                </c:pt>
                <c:pt idx="1">
                  <c:v>98.867999999999995</c:v>
                </c:pt>
                <c:pt idx="2">
                  <c:v>96.447999999999993</c:v>
                </c:pt>
                <c:pt idx="3">
                  <c:v>98.637</c:v>
                </c:pt>
                <c:pt idx="4">
                  <c:v>97.674000000000007</c:v>
                </c:pt>
                <c:pt idx="5">
                  <c:v>96.947999999999993</c:v>
                </c:pt>
                <c:pt idx="6">
                  <c:v>93.340999999999994</c:v>
                </c:pt>
                <c:pt idx="7">
                  <c:v>98.057000000000002</c:v>
                </c:pt>
                <c:pt idx="8">
                  <c:v>97.322000000000003</c:v>
                </c:pt>
                <c:pt idx="9">
                  <c:v>96.058000000000007</c:v>
                </c:pt>
                <c:pt idx="10">
                  <c:v>96.822000000000003</c:v>
                </c:pt>
                <c:pt idx="11">
                  <c:v>94.876000000000005</c:v>
                </c:pt>
                <c:pt idx="12">
                  <c:v>96.085999999999999</c:v>
                </c:pt>
                <c:pt idx="13">
                  <c:v>92.061000000000007</c:v>
                </c:pt>
                <c:pt idx="14">
                  <c:v>97.100999999999999</c:v>
                </c:pt>
                <c:pt idx="15">
                  <c:v>100</c:v>
                </c:pt>
                <c:pt idx="16">
                  <c:v>93.625</c:v>
                </c:pt>
                <c:pt idx="17">
                  <c:v>93.156000000000006</c:v>
                </c:pt>
                <c:pt idx="18">
                  <c:v>98.673000000000002</c:v>
                </c:pt>
                <c:pt idx="19">
                  <c:v>98.807000000000002</c:v>
                </c:pt>
                <c:pt idx="20">
                  <c:v>91.82</c:v>
                </c:pt>
                <c:pt idx="21">
                  <c:v>97.721999999999994</c:v>
                </c:pt>
                <c:pt idx="22">
                  <c:v>94.193759999999983</c:v>
                </c:pt>
                <c:pt idx="23">
                  <c:v>98.13</c:v>
                </c:pt>
                <c:pt idx="24">
                  <c:v>97.037999999999997</c:v>
                </c:pt>
                <c:pt idx="25">
                  <c:v>96.251000000000005</c:v>
                </c:pt>
                <c:pt idx="26">
                  <c:v>95.39897297297297</c:v>
                </c:pt>
                <c:pt idx="27">
                  <c:v>93.486999999999995</c:v>
                </c:pt>
                <c:pt idx="28">
                  <c:v>99.177000000000007</c:v>
                </c:pt>
                <c:pt idx="29">
                  <c:v>83.668000000000006</c:v>
                </c:pt>
                <c:pt idx="30">
                  <c:v>99.085999999999999</c:v>
                </c:pt>
                <c:pt idx="31">
                  <c:v>86.278000000000006</c:v>
                </c:pt>
                <c:pt idx="32">
                  <c:v>74.988</c:v>
                </c:pt>
                <c:pt idx="33">
                  <c:v>84.768000000000001</c:v>
                </c:pt>
                <c:pt idx="34">
                  <c:v>100</c:v>
                </c:pt>
                <c:pt idx="35">
                  <c:v>91.503</c:v>
                </c:pt>
                <c:pt idx="36">
                  <c:v>89.034999999999997</c:v>
                </c:pt>
                <c:pt idx="37">
                  <c:v>97.814999999999998</c:v>
                </c:pt>
                <c:pt idx="38">
                  <c:v>89.978000000000009</c:v>
                </c:pt>
                <c:pt idx="39">
                  <c:v>100</c:v>
                </c:pt>
                <c:pt idx="40">
                  <c:v>101.018</c:v>
                </c:pt>
                <c:pt idx="41">
                  <c:v>95.15</c:v>
                </c:pt>
                <c:pt idx="42">
                  <c:v>67.748000000000005</c:v>
                </c:pt>
                <c:pt idx="43">
                  <c:v>93.768000000000001</c:v>
                </c:pt>
                <c:pt idx="44">
                  <c:v>98.066000000000003</c:v>
                </c:pt>
              </c:numCache>
            </c:numRef>
          </c:val>
          <c:smooth val="0"/>
          <c:extLst>
            <c:ext xmlns:c16="http://schemas.microsoft.com/office/drawing/2014/chart" uri="{C3380CC4-5D6E-409C-BE32-E72D297353CC}">
              <c16:uniqueId val="{00000008-F159-4D73-96B5-042B60D21248}"/>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74753408"/>
        <c:axId val="274754944"/>
      </c:lineChart>
      <c:catAx>
        <c:axId val="2747534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74754944"/>
        <c:crosses val="autoZero"/>
        <c:auto val="1"/>
        <c:lblAlgn val="ctr"/>
        <c:lblOffset val="0"/>
        <c:tickLblSkip val="1"/>
        <c:noMultiLvlLbl val="0"/>
      </c:catAx>
      <c:valAx>
        <c:axId val="274754944"/>
        <c:scaling>
          <c:orientation val="minMax"/>
          <c:max val="100.5"/>
          <c:min val="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a:t>
                </a:r>
              </a:p>
            </c:rich>
          </c:tx>
          <c:layout>
            <c:manualLayout>
              <c:xMode val="edge"/>
              <c:yMode val="edge"/>
              <c:x val="2.2179402515588944E-2"/>
              <c:y val="0.11164955625894865"/>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74753408"/>
        <c:crosses val="autoZero"/>
        <c:crossBetween val="between"/>
      </c:valAx>
      <c:spPr>
        <a:solidFill>
          <a:srgbClr val="F4FFFF"/>
        </a:solidFill>
        <a:ln w="9525">
          <a:solidFill>
            <a:srgbClr val="000000"/>
          </a:solidFill>
        </a:ln>
      </c:spPr>
    </c:plotArea>
    <c:legend>
      <c:legendPos val="t"/>
      <c:layout>
        <c:manualLayout>
          <c:xMode val="edge"/>
          <c:yMode val="edge"/>
          <c:x val="5.954836268016242E-2"/>
          <c:y val="2.0299919319808846E-2"/>
          <c:w val="0.92232087556095876"/>
          <c:h val="7.6124697449283171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85726</xdr:colOff>
      <xdr:row>3</xdr:row>
      <xdr:rowOff>19049</xdr:rowOff>
    </xdr:from>
    <xdr:to>
      <xdr:col>8</xdr:col>
      <xdr:colOff>380064</xdr:colOff>
      <xdr:row>17</xdr:row>
      <xdr:rowOff>130746</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24849</xdr:colOff>
      <xdr:row>42</xdr:row>
      <xdr:rowOff>57980</xdr:rowOff>
    </xdr:from>
    <xdr:to>
      <xdr:col>9</xdr:col>
      <xdr:colOff>0</xdr:colOff>
      <xdr:row>55</xdr:row>
      <xdr:rowOff>140804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4849" y="6510132"/>
          <a:ext cx="5739847" cy="2319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78441</xdr:colOff>
      <xdr:row>79</xdr:row>
      <xdr:rowOff>0</xdr:rowOff>
    </xdr:from>
    <xdr:to>
      <xdr:col>16</xdr:col>
      <xdr:colOff>105709</xdr:colOff>
      <xdr:row>90</xdr:row>
      <xdr:rowOff>148852</xdr:rowOff>
    </xdr:to>
    <xdr:sp macro="" textlink="">
      <xdr:nvSpPr>
        <xdr:cNvPr id="3" name="TextBox 2">
          <a:extLst>
            <a:ext uri="{FF2B5EF4-FFF2-40B4-BE49-F238E27FC236}">
              <a16:creationId xmlns:a16="http://schemas.microsoft.com/office/drawing/2014/main" id="{7CE0AB17-94D0-4483-82DC-E4CA5744A868}"/>
            </a:ext>
          </a:extLst>
        </xdr:cNvPr>
        <xdr:cNvSpPr txBox="1"/>
      </xdr:nvSpPr>
      <xdr:spPr>
        <a:xfrm>
          <a:off x="78441" y="12875559"/>
          <a:ext cx="8420474" cy="18521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370538</xdr:colOff>
      <xdr:row>19</xdr:row>
      <xdr:rowOff>16448</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107673</xdr:colOff>
      <xdr:row>31</xdr:row>
      <xdr:rowOff>132521</xdr:rowOff>
    </xdr:from>
    <xdr:to>
      <xdr:col>9</xdr:col>
      <xdr:colOff>107674</xdr:colOff>
      <xdr:row>45</xdr:row>
      <xdr:rowOff>41412</xdr:rowOff>
    </xdr:to>
    <xdr:sp macro="" textlink="">
      <xdr:nvSpPr>
        <xdr:cNvPr id="20" name="TextBox 19">
          <a:extLst>
            <a:ext uri="{FF2B5EF4-FFF2-40B4-BE49-F238E27FC236}">
              <a16:creationId xmlns:a16="http://schemas.microsoft.com/office/drawing/2014/main" id="{8D87713C-A4E7-41FE-AE48-F7B6883C1046}"/>
            </a:ext>
          </a:extLst>
        </xdr:cNvPr>
        <xdr:cNvSpPr txBox="1"/>
      </xdr:nvSpPr>
      <xdr:spPr>
        <a:xfrm>
          <a:off x="107673" y="5557630"/>
          <a:ext cx="5764697" cy="23356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3</xdr:row>
      <xdr:rowOff>57150</xdr:rowOff>
    </xdr:from>
    <xdr:to>
      <xdr:col>8</xdr:col>
      <xdr:colOff>370538</xdr:colOff>
      <xdr:row>19</xdr:row>
      <xdr:rowOff>16448</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43962</xdr:colOff>
      <xdr:row>31</xdr:row>
      <xdr:rowOff>73269</xdr:rowOff>
    </xdr:from>
    <xdr:to>
      <xdr:col>9</xdr:col>
      <xdr:colOff>15938</xdr:colOff>
      <xdr:row>45</xdr:row>
      <xdr:rowOff>95249</xdr:rowOff>
    </xdr:to>
    <xdr:sp macro="" textlink="">
      <xdr:nvSpPr>
        <xdr:cNvPr id="4" name="TextBox 3">
          <a:extLst>
            <a:ext uri="{FF2B5EF4-FFF2-40B4-BE49-F238E27FC236}">
              <a16:creationId xmlns:a16="http://schemas.microsoft.com/office/drawing/2014/main" id="{AFEA68B2-5B86-4D83-9D59-7600FF074DE1}"/>
            </a:ext>
          </a:extLst>
        </xdr:cNvPr>
        <xdr:cNvSpPr txBox="1"/>
      </xdr:nvSpPr>
      <xdr:spPr>
        <a:xfrm>
          <a:off x="43962" y="5321544"/>
          <a:ext cx="5753651" cy="24127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xdr:row>
      <xdr:rowOff>47625</xdr:rowOff>
    </xdr:from>
    <xdr:to>
      <xdr:col>8</xdr:col>
      <xdr:colOff>389588</xdr:colOff>
      <xdr:row>16</xdr:row>
      <xdr:rowOff>57150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30</xdr:row>
      <xdr:rowOff>85725</xdr:rowOff>
    </xdr:from>
    <xdr:to>
      <xdr:col>9</xdr:col>
      <xdr:colOff>12274</xdr:colOff>
      <xdr:row>43</xdr:row>
      <xdr:rowOff>133136</xdr:rowOff>
    </xdr:to>
    <xdr:sp macro="" textlink="">
      <xdr:nvSpPr>
        <xdr:cNvPr id="4" name="TextBox 3">
          <a:extLst>
            <a:ext uri="{FF2B5EF4-FFF2-40B4-BE49-F238E27FC236}">
              <a16:creationId xmlns:a16="http://schemas.microsoft.com/office/drawing/2014/main" id="{8F218598-77C3-432E-8C34-5F80A4BDADBA}"/>
            </a:ext>
          </a:extLst>
        </xdr:cNvPr>
        <xdr:cNvSpPr txBox="1"/>
      </xdr:nvSpPr>
      <xdr:spPr>
        <a:xfrm>
          <a:off x="9525" y="4943475"/>
          <a:ext cx="6060649" cy="2228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85726</xdr:colOff>
      <xdr:row>3</xdr:row>
      <xdr:rowOff>9525</xdr:rowOff>
    </xdr:from>
    <xdr:to>
      <xdr:col>8</xdr:col>
      <xdr:colOff>370539</xdr:colOff>
      <xdr:row>18</xdr:row>
      <xdr:rowOff>130748</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9</xdr:col>
      <xdr:colOff>2749</xdr:colOff>
      <xdr:row>43</xdr:row>
      <xdr:rowOff>44236</xdr:rowOff>
    </xdr:to>
    <xdr:sp macro="" textlink="">
      <xdr:nvSpPr>
        <xdr:cNvPr id="6" name="TextBox 5">
          <a:extLst>
            <a:ext uri="{FF2B5EF4-FFF2-40B4-BE49-F238E27FC236}">
              <a16:creationId xmlns:a16="http://schemas.microsoft.com/office/drawing/2014/main" id="{E0E683F6-A486-4635-8EF7-054088BDA6DE}"/>
            </a:ext>
          </a:extLst>
        </xdr:cNvPr>
        <xdr:cNvSpPr txBox="1"/>
      </xdr:nvSpPr>
      <xdr:spPr>
        <a:xfrm>
          <a:off x="0" y="4943475"/>
          <a:ext cx="6060649" cy="222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14654</xdr:colOff>
      <xdr:row>4</xdr:row>
      <xdr:rowOff>58615</xdr:rowOff>
    </xdr:from>
    <xdr:to>
      <xdr:col>8</xdr:col>
      <xdr:colOff>385192</xdr:colOff>
      <xdr:row>20</xdr:row>
      <xdr:rowOff>18645</xdr:rowOff>
    </xdr:to>
    <xdr:graphicFrame macro="">
      <xdr:nvGraphicFramePr>
        <xdr:cNvPr id="2" name="Chart 3">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9</xdr:col>
      <xdr:colOff>2749</xdr:colOff>
      <xdr:row>43</xdr:row>
      <xdr:rowOff>44236</xdr:rowOff>
    </xdr:to>
    <xdr:sp macro="" textlink="">
      <xdr:nvSpPr>
        <xdr:cNvPr id="4" name="TextBox 3">
          <a:extLst>
            <a:ext uri="{FF2B5EF4-FFF2-40B4-BE49-F238E27FC236}">
              <a16:creationId xmlns:a16="http://schemas.microsoft.com/office/drawing/2014/main" id="{7A32360C-6CAF-4C58-8E1D-C1AC09F23F99}"/>
            </a:ext>
          </a:extLst>
        </xdr:cNvPr>
        <xdr:cNvSpPr txBox="1"/>
      </xdr:nvSpPr>
      <xdr:spPr>
        <a:xfrm>
          <a:off x="0" y="5000625"/>
          <a:ext cx="6060649" cy="22254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0.10901</cdr:x>
      <cdr:y>0.13273</cdr:y>
    </cdr:from>
    <cdr:to>
      <cdr:x>0.12494</cdr:x>
      <cdr:y>0.16685</cdr:y>
    </cdr:to>
    <cdr:sp macro="" textlink="">
      <cdr:nvSpPr>
        <cdr:cNvPr id="14" name="xlamTextsS3P3"/>
        <cdr:cNvSpPr txBox="1"/>
      </cdr:nvSpPr>
      <cdr:spPr>
        <a:xfrm xmlns:a="http://schemas.openxmlformats.org/drawingml/2006/main">
          <a:off x="632218" y="343473"/>
          <a:ext cx="92398" cy="88294"/>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endParaRPr lang="en-GB" sz="600">
            <a:latin typeface="Arial Narrow" panose="020B0606020202030204" pitchFamily="34" charset="0"/>
          </a:endParaRPr>
        </a:p>
      </cdr:txBody>
    </cdr:sp>
  </cdr:relSizeAnchor>
  <cdr:relSizeAnchor xmlns:cdr="http://schemas.openxmlformats.org/drawingml/2006/chartDrawing">
    <cdr:from>
      <cdr:x>0.1701</cdr:x>
      <cdr:y>0.13038</cdr:y>
    </cdr:from>
    <cdr:to>
      <cdr:x>0.18603</cdr:x>
      <cdr:y>0.1645</cdr:y>
    </cdr:to>
    <cdr:sp macro="" textlink="">
      <cdr:nvSpPr>
        <cdr:cNvPr id="16" name="xlamTextsS3P12"/>
        <cdr:cNvSpPr txBox="1"/>
      </cdr:nvSpPr>
      <cdr:spPr>
        <a:xfrm xmlns:a="http://schemas.openxmlformats.org/drawingml/2006/main">
          <a:off x="986521" y="337392"/>
          <a:ext cx="92397" cy="88294"/>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endParaRPr lang="en-GB" sz="600">
            <a:latin typeface="Arial Narrow" panose="020B0606020202030204" pitchFamily="34" charset="0"/>
          </a:endParaRPr>
        </a:p>
      </cdr:txBody>
    </cdr:sp>
  </cdr:relSizeAnchor>
  <cdr:relSizeAnchor xmlns:cdr="http://schemas.openxmlformats.org/drawingml/2006/chartDrawing">
    <cdr:from>
      <cdr:x>0.82027</cdr:x>
      <cdr:y>0.13179</cdr:y>
    </cdr:from>
    <cdr:to>
      <cdr:x>0.8362</cdr:x>
      <cdr:y>0.16591</cdr:y>
    </cdr:to>
    <cdr:sp macro="" textlink="">
      <cdr:nvSpPr>
        <cdr:cNvPr id="18" name="xlamTextsS3P41"/>
        <cdr:cNvSpPr txBox="1"/>
      </cdr:nvSpPr>
      <cdr:spPr>
        <a:xfrm xmlns:a="http://schemas.openxmlformats.org/drawingml/2006/main">
          <a:off x="4757298" y="341041"/>
          <a:ext cx="92397" cy="88294"/>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endParaRPr lang="en-GB" sz="600">
            <a:latin typeface="Arial Narrow" panose="020B0606020202030204" pitchFamily="34" charset="0"/>
          </a:endParaRPr>
        </a:p>
      </cdr:txBody>
    </cdr:sp>
  </cdr:relSizeAnchor>
  <cdr:relSizeAnchor xmlns:cdr="http://schemas.openxmlformats.org/drawingml/2006/chartDrawing">
    <cdr:from>
      <cdr:x>0.87132</cdr:x>
      <cdr:y>0.17013</cdr:y>
    </cdr:from>
    <cdr:to>
      <cdr:x>0.88442</cdr:x>
      <cdr:y>0.20001</cdr:y>
    </cdr:to>
    <cdr:sp macro="" textlink="">
      <cdr:nvSpPr>
        <cdr:cNvPr id="21" name="xlamShapesHV03Indonesia"/>
        <cdr:cNvSpPr/>
      </cdr:nvSpPr>
      <cdr:spPr>
        <a:xfrm xmlns:a="http://schemas.openxmlformats.org/drawingml/2006/main">
          <a:off x="4838964" y="433390"/>
          <a:ext cx="72726" cy="76120"/>
        </a:xfrm>
        <a:prstGeom xmlns:a="http://schemas.openxmlformats.org/drawingml/2006/main" prst="triangle">
          <a:avLst/>
        </a:prstGeom>
        <a:solidFill xmlns:a="http://schemas.openxmlformats.org/drawingml/2006/main">
          <a:srgbClr val="CCCCCC"/>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0.81428</cdr:x>
      <cdr:y>0.16951</cdr:y>
    </cdr:from>
    <cdr:to>
      <cdr:x>0.82737</cdr:x>
      <cdr:y>0.19939</cdr:y>
    </cdr:to>
    <cdr:sp macro="" textlink="">
      <cdr:nvSpPr>
        <cdr:cNvPr id="22" name="xlamShapesHV03Indonesia"/>
        <cdr:cNvSpPr/>
      </cdr:nvSpPr>
      <cdr:spPr>
        <a:xfrm xmlns:a="http://schemas.openxmlformats.org/drawingml/2006/main">
          <a:off x="4522159" y="431800"/>
          <a:ext cx="72726" cy="76120"/>
        </a:xfrm>
        <a:prstGeom xmlns:a="http://schemas.openxmlformats.org/drawingml/2006/main" prst="triangle">
          <a:avLst/>
        </a:prstGeom>
        <a:solidFill xmlns:a="http://schemas.openxmlformats.org/drawingml/2006/main">
          <a:srgbClr val="CCCCCC"/>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0.15876</cdr:x>
      <cdr:y>0.16998</cdr:y>
    </cdr:from>
    <cdr:to>
      <cdr:x>0.17185</cdr:x>
      <cdr:y>0.19986</cdr:y>
    </cdr:to>
    <cdr:sp macro="" textlink="">
      <cdr:nvSpPr>
        <cdr:cNvPr id="23" name="xlamShapesHV03Indonesia"/>
        <cdr:cNvSpPr/>
      </cdr:nvSpPr>
      <cdr:spPr>
        <a:xfrm xmlns:a="http://schemas.openxmlformats.org/drawingml/2006/main">
          <a:off x="882019" y="430427"/>
          <a:ext cx="72725" cy="75663"/>
        </a:xfrm>
        <a:prstGeom xmlns:a="http://schemas.openxmlformats.org/drawingml/2006/main" prst="triangle">
          <a:avLst/>
        </a:prstGeom>
        <a:solidFill xmlns:a="http://schemas.openxmlformats.org/drawingml/2006/main">
          <a:srgbClr val="CCCCCC"/>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0.10235</cdr:x>
      <cdr:y>0.16951</cdr:y>
    </cdr:from>
    <cdr:to>
      <cdr:x>0.11544</cdr:x>
      <cdr:y>0.19939</cdr:y>
    </cdr:to>
    <cdr:sp macro="" textlink="">
      <cdr:nvSpPr>
        <cdr:cNvPr id="24" name="xlamShapesHV03Indonesia"/>
        <cdr:cNvSpPr/>
      </cdr:nvSpPr>
      <cdr:spPr>
        <a:xfrm xmlns:a="http://schemas.openxmlformats.org/drawingml/2006/main">
          <a:off x="568385" y="431800"/>
          <a:ext cx="72726" cy="76120"/>
        </a:xfrm>
        <a:prstGeom xmlns:a="http://schemas.openxmlformats.org/drawingml/2006/main" prst="triangle">
          <a:avLst/>
        </a:prstGeom>
        <a:solidFill xmlns:a="http://schemas.openxmlformats.org/drawingml/2006/main">
          <a:srgbClr val="CCCCCC"/>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0.08358</cdr:x>
      <cdr:y>0.17092</cdr:y>
    </cdr:from>
    <cdr:to>
      <cdr:x>0.09667</cdr:x>
      <cdr:y>0.2008</cdr:y>
    </cdr:to>
    <cdr:sp macro="" textlink="">
      <cdr:nvSpPr>
        <cdr:cNvPr id="25" name="xlamShapesHV03Indonesia"/>
        <cdr:cNvSpPr/>
      </cdr:nvSpPr>
      <cdr:spPr>
        <a:xfrm xmlns:a="http://schemas.openxmlformats.org/drawingml/2006/main">
          <a:off x="464149" y="435394"/>
          <a:ext cx="72726" cy="76120"/>
        </a:xfrm>
        <a:prstGeom xmlns:a="http://schemas.openxmlformats.org/drawingml/2006/main" prst="diamond">
          <a:avLst/>
        </a:prstGeom>
        <a:solidFill xmlns:a="http://schemas.openxmlformats.org/drawingml/2006/main">
          <a:schemeClr val="bg1"/>
        </a:solidFill>
        <a:ln xmlns:a="http://schemas.openxmlformats.org/drawingml/2006/main" w="6350" cap="flat" cmpd="sng" algn="ctr">
          <a:solidFill>
            <a:schemeClr val="tx1"/>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0.14759</cdr:x>
      <cdr:y>0.13038</cdr:y>
    </cdr:from>
    <cdr:to>
      <cdr:x>0.16353</cdr:x>
      <cdr:y>0.1645</cdr:y>
    </cdr:to>
    <cdr:sp macro="" textlink="">
      <cdr:nvSpPr>
        <cdr:cNvPr id="13" name="xlamTextsS3P12"/>
        <cdr:cNvSpPr txBox="1"/>
      </cdr:nvSpPr>
      <cdr:spPr>
        <a:xfrm xmlns:a="http://schemas.openxmlformats.org/drawingml/2006/main">
          <a:off x="855999" y="337392"/>
          <a:ext cx="92398" cy="88294"/>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endParaRPr lang="en-GB" sz="600">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221</xdr:row>
      <xdr:rowOff>1</xdr:rowOff>
    </xdr:from>
    <xdr:to>
      <xdr:col>20</xdr:col>
      <xdr:colOff>171450</xdr:colOff>
      <xdr:row>231</xdr:row>
      <xdr:rowOff>114301</xdr:rowOff>
    </xdr:to>
    <xdr:sp macro="" textlink="">
      <xdr:nvSpPr>
        <xdr:cNvPr id="3" name="TextBox 2">
          <a:extLst>
            <a:ext uri="{FF2B5EF4-FFF2-40B4-BE49-F238E27FC236}">
              <a16:creationId xmlns:a16="http://schemas.microsoft.com/office/drawing/2014/main" id="{E42CB362-C28A-45C5-9C2B-3046127DC42D}"/>
            </a:ext>
          </a:extLst>
        </xdr:cNvPr>
        <xdr:cNvSpPr txBox="1"/>
      </xdr:nvSpPr>
      <xdr:spPr>
        <a:xfrm>
          <a:off x="0" y="35794951"/>
          <a:ext cx="10182225" cy="173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 </a:t>
          </a:r>
        </a:p>
        <a:p>
          <a:r>
            <a:rPr lang="en-GB" sz="1000"/>
            <a: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 </a:t>
          </a:r>
        </a:p>
        <a:p>
          <a:endParaRPr lang="en-GB"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4.bin"/><Relationship Id="rId13" Type="http://schemas.openxmlformats.org/officeDocument/2006/relationships/customProperty" Target="../customProperty9.bin"/><Relationship Id="rId18" Type="http://schemas.openxmlformats.org/officeDocument/2006/relationships/drawing" Target="../drawings/drawing1.xml"/><Relationship Id="rId3" Type="http://schemas.openxmlformats.org/officeDocument/2006/relationships/hyperlink" Target="https://ec.europa.eu/eurostat/web/microdata/european-union-statistics-on-income-and-living-conditions" TargetMode="External"/><Relationship Id="rId7" Type="http://schemas.openxmlformats.org/officeDocument/2006/relationships/customProperty" Target="../customProperty3.bin"/><Relationship Id="rId12" Type="http://schemas.openxmlformats.org/officeDocument/2006/relationships/customProperty" Target="../customProperty8.bin"/><Relationship Id="rId17" Type="http://schemas.openxmlformats.org/officeDocument/2006/relationships/customProperty" Target="../customProperty13.bin"/><Relationship Id="rId2" Type="http://schemas.openxmlformats.org/officeDocument/2006/relationships/hyperlink" Target="http://ec.europa.eu/eurostat/web/microdata/european_union_statistics_on_income_and_living_conditions" TargetMode="External"/><Relationship Id="rId16" Type="http://schemas.openxmlformats.org/officeDocument/2006/relationships/customProperty" Target="../customProperty12.bin"/><Relationship Id="rId1" Type="http://schemas.openxmlformats.org/officeDocument/2006/relationships/hyperlink" Target="http://www.oecd.org/education/education-at-a-glance-19991487.htm" TargetMode="External"/><Relationship Id="rId6" Type="http://schemas.openxmlformats.org/officeDocument/2006/relationships/customProperty" Target="../customProperty2.bin"/><Relationship Id="rId11" Type="http://schemas.openxmlformats.org/officeDocument/2006/relationships/customProperty" Target="../customProperty7.bin"/><Relationship Id="rId5" Type="http://schemas.openxmlformats.org/officeDocument/2006/relationships/customProperty" Target="../customProperty1.bin"/><Relationship Id="rId15" Type="http://schemas.openxmlformats.org/officeDocument/2006/relationships/customProperty" Target="../customProperty11.bin"/><Relationship Id="rId10" Type="http://schemas.openxmlformats.org/officeDocument/2006/relationships/customProperty" Target="../customProperty6.bin"/><Relationship Id="rId4" Type="http://schemas.openxmlformats.org/officeDocument/2006/relationships/printerSettings" Target="../printerSettings/printerSettings1.bin"/><Relationship Id="rId9" Type="http://schemas.openxmlformats.org/officeDocument/2006/relationships/customProperty" Target="../customProperty5.bin"/><Relationship Id="rId14"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ensus.gov/topics/families/child-care/data.html" TargetMode="External"/><Relationship Id="rId7" Type="http://schemas.openxmlformats.org/officeDocument/2006/relationships/drawing" Target="../drawings/drawing2.xml"/><Relationship Id="rId2" Type="http://schemas.openxmlformats.org/officeDocument/2006/relationships/hyperlink" Target="http://www.oecd.org/education/education-at-a-glance-19991487.htm" TargetMode="External"/><Relationship Id="rId1" Type="http://schemas.openxmlformats.org/officeDocument/2006/relationships/hyperlink" Target="http://ec.europa.eu/eurostat/web/microdata/european_union_statistics_on_income_and_living_conditions" TargetMode="External"/><Relationship Id="rId6" Type="http://schemas.openxmlformats.org/officeDocument/2006/relationships/printerSettings" Target="../printerSettings/printerSettings2.bin"/><Relationship Id="rId5" Type="http://schemas.openxmlformats.org/officeDocument/2006/relationships/hyperlink" Target="https://ec.europa.eu/eurostat/web/microdata/european-union-statistics-on-income-and-living-conditions" TargetMode="External"/><Relationship Id="rId4" Type="http://schemas.openxmlformats.org/officeDocument/2006/relationships/hyperlink" Target="https://ec.europa.eu/eurostat/web/microdata/european-union-statistics-on-income-and-living-condition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c.europa.eu/eurostat/web/microdata/european-union-statistics-on-income-and-living-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c.europa.eu/eurostat/web/microdata/european-union-statistics-on-income-and-living-conditions" TargetMode="External"/></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18.bin"/><Relationship Id="rId13" Type="http://schemas.openxmlformats.org/officeDocument/2006/relationships/customProperty" Target="../customProperty23.bin"/><Relationship Id="rId3" Type="http://schemas.openxmlformats.org/officeDocument/2006/relationships/printerSettings" Target="../printerSettings/printerSettings5.bin"/><Relationship Id="rId7" Type="http://schemas.openxmlformats.org/officeDocument/2006/relationships/customProperty" Target="../customProperty17.bin"/><Relationship Id="rId12" Type="http://schemas.openxmlformats.org/officeDocument/2006/relationships/customProperty" Target="../customProperty22.bin"/><Relationship Id="rId17" Type="http://schemas.openxmlformats.org/officeDocument/2006/relationships/drawing" Target="../drawings/drawing5.xml"/><Relationship Id="rId2" Type="http://schemas.openxmlformats.org/officeDocument/2006/relationships/hyperlink" Target="https://ec.europa.eu/eurostat/web/microdata/european-union-statistics-on-income-and-living-conditions" TargetMode="External"/><Relationship Id="rId16" Type="http://schemas.openxmlformats.org/officeDocument/2006/relationships/customProperty" Target="../customProperty26.bin"/><Relationship Id="rId1" Type="http://schemas.openxmlformats.org/officeDocument/2006/relationships/hyperlink" Target="http://www.abs.gov.au/websitedbs/D3310114.nsf/home/home?opendocument" TargetMode="External"/><Relationship Id="rId6" Type="http://schemas.openxmlformats.org/officeDocument/2006/relationships/customProperty" Target="../customProperty16.bin"/><Relationship Id="rId11" Type="http://schemas.openxmlformats.org/officeDocument/2006/relationships/customProperty" Target="../customProperty21.bin"/><Relationship Id="rId5" Type="http://schemas.openxmlformats.org/officeDocument/2006/relationships/customProperty" Target="../customProperty15.bin"/><Relationship Id="rId15" Type="http://schemas.openxmlformats.org/officeDocument/2006/relationships/customProperty" Target="../customProperty25.bin"/><Relationship Id="rId10" Type="http://schemas.openxmlformats.org/officeDocument/2006/relationships/customProperty" Target="../customProperty20.bin"/><Relationship Id="rId4" Type="http://schemas.openxmlformats.org/officeDocument/2006/relationships/customProperty" Target="../customProperty14.bin"/><Relationship Id="rId9" Type="http://schemas.openxmlformats.org/officeDocument/2006/relationships/customProperty" Target="../customProperty19.bin"/><Relationship Id="rId14" Type="http://schemas.openxmlformats.org/officeDocument/2006/relationships/customProperty" Target="../customProperty24.bin"/></Relationships>
</file>

<file path=xl/worksheets/_rels/sheet6.xml.rels><?xml version="1.0" encoding="UTF-8" standalone="yes"?>
<Relationships xmlns="http://schemas.openxmlformats.org/package/2006/relationships"><Relationship Id="rId8" Type="http://schemas.openxmlformats.org/officeDocument/2006/relationships/customProperty" Target="../customProperty30.bin"/><Relationship Id="rId13" Type="http://schemas.openxmlformats.org/officeDocument/2006/relationships/customProperty" Target="../customProperty35.bin"/><Relationship Id="rId18" Type="http://schemas.openxmlformats.org/officeDocument/2006/relationships/drawing" Target="../drawings/drawing6.xml"/><Relationship Id="rId3" Type="http://schemas.openxmlformats.org/officeDocument/2006/relationships/hyperlink" Target="http://ec.europa.eu/eurostat/web/education-and-training/data/database" TargetMode="External"/><Relationship Id="rId7" Type="http://schemas.openxmlformats.org/officeDocument/2006/relationships/customProperty" Target="../customProperty29.bin"/><Relationship Id="rId12" Type="http://schemas.openxmlformats.org/officeDocument/2006/relationships/customProperty" Target="../customProperty34.bin"/><Relationship Id="rId17" Type="http://schemas.openxmlformats.org/officeDocument/2006/relationships/customProperty" Target="../customProperty39.bin"/><Relationship Id="rId2" Type="http://schemas.openxmlformats.org/officeDocument/2006/relationships/hyperlink" Target="http://www.oecd.org/education/education-at-a-glance-19991487.htm" TargetMode="External"/><Relationship Id="rId16" Type="http://schemas.openxmlformats.org/officeDocument/2006/relationships/customProperty" Target="../customProperty38.bin"/><Relationship Id="rId1" Type="http://schemas.openxmlformats.org/officeDocument/2006/relationships/hyperlink" Target="http://www.abs.gov.au/websitedbs/D3310114.nsf/home/home?opendocument" TargetMode="External"/><Relationship Id="rId6" Type="http://schemas.openxmlformats.org/officeDocument/2006/relationships/customProperty" Target="../customProperty28.bin"/><Relationship Id="rId11" Type="http://schemas.openxmlformats.org/officeDocument/2006/relationships/customProperty" Target="../customProperty33.bin"/><Relationship Id="rId5" Type="http://schemas.openxmlformats.org/officeDocument/2006/relationships/customProperty" Target="../customProperty27.bin"/><Relationship Id="rId15" Type="http://schemas.openxmlformats.org/officeDocument/2006/relationships/customProperty" Target="../customProperty37.bin"/><Relationship Id="rId10" Type="http://schemas.openxmlformats.org/officeDocument/2006/relationships/customProperty" Target="../customProperty32.bin"/><Relationship Id="rId4" Type="http://schemas.openxmlformats.org/officeDocument/2006/relationships/printerSettings" Target="../printerSettings/printerSettings6.bin"/><Relationship Id="rId9" Type="http://schemas.openxmlformats.org/officeDocument/2006/relationships/customProperty" Target="../customProperty31.bin"/><Relationship Id="rId14" Type="http://schemas.openxmlformats.org/officeDocument/2006/relationships/customProperty" Target="../customProperty36.bin"/></Relationships>
</file>

<file path=xl/worksheets/_rels/sheet7.xml.rels><?xml version="1.0" encoding="UTF-8" standalone="yes"?>
<Relationships xmlns="http://schemas.openxmlformats.org/package/2006/relationships"><Relationship Id="rId8" Type="http://schemas.openxmlformats.org/officeDocument/2006/relationships/customProperty" Target="../customProperty45.bin"/><Relationship Id="rId13" Type="http://schemas.openxmlformats.org/officeDocument/2006/relationships/customProperty" Target="../customProperty50.bin"/><Relationship Id="rId3" Type="http://schemas.openxmlformats.org/officeDocument/2006/relationships/customProperty" Target="../customProperty40.bin"/><Relationship Id="rId7" Type="http://schemas.openxmlformats.org/officeDocument/2006/relationships/customProperty" Target="../customProperty44.bin"/><Relationship Id="rId12" Type="http://schemas.openxmlformats.org/officeDocument/2006/relationships/customProperty" Target="../customProperty49.bin"/><Relationship Id="rId2" Type="http://schemas.openxmlformats.org/officeDocument/2006/relationships/printerSettings" Target="../printerSettings/printerSettings7.bin"/><Relationship Id="rId16" Type="http://schemas.openxmlformats.org/officeDocument/2006/relationships/drawing" Target="../drawings/drawing7.xml"/><Relationship Id="rId1" Type="http://schemas.openxmlformats.org/officeDocument/2006/relationships/hyperlink" Target="http://www.oecd.org/education/education-at-a-glance-19991487.htm" TargetMode="External"/><Relationship Id="rId6" Type="http://schemas.openxmlformats.org/officeDocument/2006/relationships/customProperty" Target="../customProperty43.bin"/><Relationship Id="rId11" Type="http://schemas.openxmlformats.org/officeDocument/2006/relationships/customProperty" Target="../customProperty48.bin"/><Relationship Id="rId5" Type="http://schemas.openxmlformats.org/officeDocument/2006/relationships/customProperty" Target="../customProperty42.bin"/><Relationship Id="rId15" Type="http://schemas.openxmlformats.org/officeDocument/2006/relationships/customProperty" Target="../customProperty52.bin"/><Relationship Id="rId10" Type="http://schemas.openxmlformats.org/officeDocument/2006/relationships/customProperty" Target="../customProperty47.bin"/><Relationship Id="rId4" Type="http://schemas.openxmlformats.org/officeDocument/2006/relationships/customProperty" Target="../customProperty41.bin"/><Relationship Id="rId9" Type="http://schemas.openxmlformats.org/officeDocument/2006/relationships/customProperty" Target="../customProperty46.bin"/><Relationship Id="rId14" Type="http://schemas.openxmlformats.org/officeDocument/2006/relationships/customProperty" Target="../customProperty5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ecd.org/education/education-at-a-glance-19991487.htm" TargetMode="External"/><Relationship Id="rId1" Type="http://schemas.openxmlformats.org/officeDocument/2006/relationships/hyperlink" Target="http://ec.europa.eu/eurostat/web/education-and-training/data/database"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7"/>
  <sheetViews>
    <sheetView showGridLines="0" tabSelected="1" zoomScaleNormal="100" workbookViewId="0">
      <selection activeCell="M7" sqref="L6:M7"/>
    </sheetView>
  </sheetViews>
  <sheetFormatPr defaultColWidth="8.81640625" defaultRowHeight="12.5"/>
  <cols>
    <col min="1" max="1" width="15.81640625" style="20" bestFit="1" customWidth="1"/>
    <col min="2" max="11" width="8.81640625" style="20"/>
    <col min="12" max="12" width="13.81640625" style="20" customWidth="1"/>
    <col min="13" max="13" width="8.81640625" style="21" customWidth="1"/>
    <col min="14" max="15" width="4.453125" style="20" bestFit="1" customWidth="1"/>
    <col min="16" max="16" width="4.453125" style="20" customWidth="1"/>
    <col min="17" max="16384" width="8.81640625" style="20"/>
  </cols>
  <sheetData>
    <row r="1" spans="1:16" ht="16.5" customHeight="1">
      <c r="A1" s="248" t="s">
        <v>75</v>
      </c>
      <c r="B1" s="248"/>
      <c r="C1" s="248"/>
      <c r="D1" s="248"/>
      <c r="E1" s="248"/>
      <c r="F1" s="248"/>
      <c r="G1" s="248"/>
      <c r="H1" s="248"/>
      <c r="I1" s="248"/>
      <c r="J1" s="38"/>
      <c r="K1" s="33"/>
      <c r="L1" s="168"/>
      <c r="M1" s="168"/>
      <c r="N1" s="207"/>
      <c r="O1" s="207"/>
      <c r="P1" s="207"/>
    </row>
    <row r="2" spans="1:16" ht="13">
      <c r="A2" s="249" t="s">
        <v>130</v>
      </c>
      <c r="B2" s="249"/>
      <c r="C2" s="249"/>
      <c r="D2" s="249"/>
      <c r="E2" s="249"/>
      <c r="F2" s="249"/>
      <c r="G2" s="249"/>
      <c r="H2" s="249"/>
      <c r="I2" s="249"/>
      <c r="J2" s="33"/>
      <c r="K2" s="33"/>
      <c r="N2" s="207"/>
      <c r="O2" s="207"/>
      <c r="P2" s="207"/>
    </row>
    <row r="3" spans="1:16" ht="12.75" customHeight="1">
      <c r="A3" s="249"/>
      <c r="B3" s="249"/>
      <c r="C3" s="249"/>
      <c r="D3" s="249"/>
      <c r="E3" s="249"/>
      <c r="F3" s="249"/>
      <c r="G3" s="249"/>
      <c r="H3" s="249"/>
      <c r="I3" s="249"/>
      <c r="J3" s="33"/>
      <c r="K3" s="33"/>
      <c r="N3" s="207"/>
      <c r="O3" s="207"/>
      <c r="P3" s="207"/>
    </row>
    <row r="4" spans="1:16" ht="13">
      <c r="A4" s="91"/>
      <c r="B4" s="91"/>
      <c r="C4" s="91"/>
      <c r="D4" s="91"/>
      <c r="E4" s="91"/>
      <c r="F4" s="91"/>
      <c r="G4" s="91"/>
      <c r="H4" s="91"/>
      <c r="I4" s="91"/>
      <c r="J4" s="33"/>
      <c r="K4" s="33"/>
      <c r="L4" s="35"/>
      <c r="M4" s="187" t="s">
        <v>57</v>
      </c>
      <c r="N4" s="24"/>
      <c r="O4" s="24"/>
      <c r="P4" s="24"/>
    </row>
    <row r="5" spans="1:16" ht="13">
      <c r="A5" s="91"/>
      <c r="B5" s="91"/>
      <c r="C5" s="91"/>
      <c r="D5" s="91"/>
      <c r="E5" s="91"/>
      <c r="F5" s="91"/>
      <c r="G5" s="91"/>
      <c r="H5" s="91"/>
      <c r="I5" s="91"/>
      <c r="J5" s="33"/>
      <c r="K5" s="33"/>
      <c r="L5" s="31" t="s">
        <v>107</v>
      </c>
      <c r="M5" s="30">
        <v>72.761702537536621</v>
      </c>
      <c r="N5" s="24"/>
      <c r="O5" s="24"/>
      <c r="P5" s="24"/>
    </row>
    <row r="6" spans="1:16" ht="13">
      <c r="A6" s="89"/>
      <c r="B6" s="89"/>
      <c r="C6" s="89"/>
      <c r="D6" s="89"/>
      <c r="E6" s="89"/>
      <c r="F6" s="89"/>
      <c r="G6" s="89"/>
      <c r="H6" s="89"/>
      <c r="I6" s="89"/>
      <c r="J6" s="24"/>
      <c r="K6" s="24"/>
      <c r="L6" s="29" t="s">
        <v>23</v>
      </c>
      <c r="M6" s="28">
        <v>64.198999999999998</v>
      </c>
      <c r="N6" s="24"/>
      <c r="O6" s="24"/>
      <c r="P6" s="24"/>
    </row>
    <row r="7" spans="1:16" ht="13">
      <c r="A7" s="89"/>
      <c r="B7" s="89"/>
      <c r="C7" s="89"/>
      <c r="D7" s="89"/>
      <c r="E7" s="89"/>
      <c r="F7" s="89"/>
      <c r="G7" s="89"/>
      <c r="H7" s="89"/>
      <c r="I7" s="89"/>
      <c r="J7" s="24"/>
      <c r="K7" s="24"/>
      <c r="L7" s="31" t="s">
        <v>18</v>
      </c>
      <c r="M7" s="30">
        <v>59.218000000000004</v>
      </c>
      <c r="N7" s="24"/>
      <c r="O7" s="24"/>
      <c r="P7" s="24"/>
    </row>
    <row r="8" spans="1:16" ht="13">
      <c r="A8" s="89"/>
      <c r="B8" s="89"/>
      <c r="C8" s="89"/>
      <c r="D8" s="89"/>
      <c r="E8" s="89"/>
      <c r="F8" s="89"/>
      <c r="G8" s="89"/>
      <c r="H8" s="89"/>
      <c r="I8" s="89"/>
      <c r="J8" s="24"/>
      <c r="K8" s="24"/>
      <c r="L8" s="29" t="s">
        <v>76</v>
      </c>
      <c r="M8" s="28">
        <v>57.862025499343872</v>
      </c>
      <c r="N8" s="24"/>
      <c r="O8" s="24"/>
      <c r="P8" s="24"/>
    </row>
    <row r="9" spans="1:16" ht="13">
      <c r="A9" s="89"/>
      <c r="B9" s="89"/>
      <c r="C9" s="89"/>
      <c r="D9" s="89"/>
      <c r="E9" s="89"/>
      <c r="F9" s="89"/>
      <c r="G9" s="89"/>
      <c r="H9" s="89"/>
      <c r="I9" s="89"/>
      <c r="J9" s="24"/>
      <c r="K9" s="33"/>
      <c r="L9" s="31" t="s">
        <v>77</v>
      </c>
      <c r="M9" s="30">
        <v>56.410324573516846</v>
      </c>
      <c r="N9" s="24"/>
      <c r="O9" s="24"/>
      <c r="P9" s="24"/>
    </row>
    <row r="10" spans="1:16" ht="13">
      <c r="A10" s="89"/>
      <c r="B10" s="89"/>
      <c r="C10" s="89"/>
      <c r="D10" s="89"/>
      <c r="E10" s="89"/>
      <c r="F10" s="89"/>
      <c r="G10" s="89"/>
      <c r="H10" s="89"/>
      <c r="I10" s="89"/>
      <c r="J10" s="24"/>
      <c r="K10" s="24"/>
      <c r="L10" s="29" t="s">
        <v>103</v>
      </c>
      <c r="M10" s="28">
        <v>55.582767724990845</v>
      </c>
      <c r="N10" s="24"/>
      <c r="O10" s="24"/>
      <c r="P10" s="24"/>
    </row>
    <row r="11" spans="1:16" ht="13">
      <c r="A11" s="89"/>
      <c r="B11" s="89"/>
      <c r="C11" s="89"/>
      <c r="D11" s="89"/>
      <c r="E11" s="89"/>
      <c r="F11" s="89"/>
      <c r="G11" s="89"/>
      <c r="H11" s="89"/>
      <c r="I11" s="89"/>
      <c r="J11" s="24"/>
      <c r="K11" s="24"/>
      <c r="L11" s="31" t="s">
        <v>35</v>
      </c>
      <c r="M11" s="30">
        <v>54.307000000000002</v>
      </c>
      <c r="N11" s="24"/>
      <c r="O11" s="24"/>
      <c r="P11" s="24"/>
    </row>
    <row r="12" spans="1:16" ht="13">
      <c r="A12" s="89"/>
      <c r="B12" s="89"/>
      <c r="C12" s="89"/>
      <c r="D12" s="89"/>
      <c r="E12" s="89"/>
      <c r="F12" s="89"/>
      <c r="G12" s="89"/>
      <c r="H12" s="89"/>
      <c r="I12" s="89"/>
      <c r="J12" s="24"/>
      <c r="K12" s="24"/>
      <c r="L12" s="29" t="s">
        <v>26</v>
      </c>
      <c r="M12" s="28">
        <v>52.206000000000003</v>
      </c>
      <c r="N12" s="24"/>
      <c r="O12" s="24"/>
      <c r="P12" s="24"/>
    </row>
    <row r="13" spans="1:16" ht="13">
      <c r="A13" s="89"/>
      <c r="B13" s="89"/>
      <c r="C13" s="89"/>
      <c r="D13" s="89"/>
      <c r="E13" s="89"/>
      <c r="F13" s="89"/>
      <c r="G13" s="89"/>
      <c r="H13" s="89"/>
      <c r="I13" s="89"/>
      <c r="J13" s="24"/>
      <c r="K13" s="33"/>
      <c r="L13" s="31" t="s">
        <v>113</v>
      </c>
      <c r="M13" s="30">
        <v>51.284921169281006</v>
      </c>
      <c r="N13" s="24"/>
      <c r="O13" s="24"/>
      <c r="P13" s="24"/>
    </row>
    <row r="14" spans="1:16" ht="13">
      <c r="A14" s="89"/>
      <c r="B14" s="89"/>
      <c r="C14" s="89"/>
      <c r="D14" s="89"/>
      <c r="E14" s="89"/>
      <c r="F14" s="89"/>
      <c r="G14" s="89"/>
      <c r="H14" s="89"/>
      <c r="I14" s="89"/>
      <c r="J14" s="24"/>
      <c r="K14" s="24"/>
      <c r="L14" s="29" t="s">
        <v>28</v>
      </c>
      <c r="M14" s="28">
        <v>48.837000000000003</v>
      </c>
      <c r="N14" s="24"/>
      <c r="O14" s="24"/>
      <c r="P14" s="24"/>
    </row>
    <row r="15" spans="1:16" ht="13">
      <c r="A15" s="89"/>
      <c r="B15" s="89"/>
      <c r="C15" s="89"/>
      <c r="D15" s="89"/>
      <c r="E15" s="89"/>
      <c r="F15" s="89"/>
      <c r="G15" s="89"/>
      <c r="H15" s="89"/>
      <c r="I15" s="89"/>
      <c r="J15" s="24"/>
      <c r="K15" s="24"/>
      <c r="L15" s="31" t="s">
        <v>12</v>
      </c>
      <c r="M15" s="30">
        <v>47.578000000000003</v>
      </c>
      <c r="N15" s="24"/>
      <c r="O15" s="24"/>
      <c r="P15" s="24"/>
    </row>
    <row r="16" spans="1:16" ht="13">
      <c r="A16" s="89"/>
      <c r="B16" s="89"/>
      <c r="C16" s="89"/>
      <c r="D16" s="89"/>
      <c r="E16" s="89"/>
      <c r="F16" s="89"/>
      <c r="G16" s="89"/>
      <c r="H16" s="89"/>
      <c r="I16" s="89"/>
      <c r="J16" s="24"/>
      <c r="K16" s="33"/>
      <c r="L16" s="29" t="s">
        <v>14</v>
      </c>
      <c r="M16" s="28">
        <v>45.375</v>
      </c>
      <c r="N16" s="24"/>
      <c r="O16" s="24"/>
      <c r="P16" s="24"/>
    </row>
    <row r="17" spans="1:16" ht="13">
      <c r="A17" s="89"/>
      <c r="B17" s="89"/>
      <c r="C17" s="89"/>
      <c r="D17" s="89"/>
      <c r="E17" s="89"/>
      <c r="F17" s="89"/>
      <c r="G17" s="89"/>
      <c r="H17" s="89"/>
      <c r="I17" s="89"/>
      <c r="J17" s="24"/>
      <c r="K17" s="24"/>
      <c r="L17" s="31" t="s">
        <v>41</v>
      </c>
      <c r="M17" s="30">
        <v>45.091310143470764</v>
      </c>
      <c r="N17" s="24"/>
      <c r="O17" s="24"/>
      <c r="P17" s="24"/>
    </row>
    <row r="18" spans="1:16" ht="13">
      <c r="A18" s="90"/>
      <c r="B18" s="90"/>
      <c r="C18" s="90"/>
      <c r="D18" s="90"/>
      <c r="E18" s="90"/>
      <c r="F18" s="90"/>
      <c r="G18" s="90"/>
      <c r="H18" s="90"/>
      <c r="I18" s="90"/>
      <c r="J18" s="24"/>
      <c r="K18" s="24"/>
      <c r="L18" s="29" t="s">
        <v>24</v>
      </c>
      <c r="M18" s="28">
        <v>44.35</v>
      </c>
      <c r="N18" s="24"/>
      <c r="O18" s="24"/>
      <c r="P18" s="24"/>
    </row>
    <row r="19" spans="1:16" ht="12.75" customHeight="1">
      <c r="A19" s="250" t="s">
        <v>145</v>
      </c>
      <c r="B19" s="250"/>
      <c r="C19" s="250"/>
      <c r="D19" s="250"/>
      <c r="E19" s="250"/>
      <c r="F19" s="250"/>
      <c r="G19" s="250"/>
      <c r="H19" s="250"/>
      <c r="I19" s="250"/>
      <c r="J19" s="24"/>
      <c r="K19" s="24"/>
      <c r="L19" s="31" t="s">
        <v>19</v>
      </c>
      <c r="M19" s="30">
        <v>42.323999999999998</v>
      </c>
      <c r="N19" s="24"/>
      <c r="O19" s="24"/>
      <c r="P19" s="24"/>
    </row>
    <row r="20" spans="1:16" ht="12.75" customHeight="1">
      <c r="A20" s="250"/>
      <c r="B20" s="250"/>
      <c r="C20" s="250"/>
      <c r="D20" s="250"/>
      <c r="E20" s="250"/>
      <c r="F20" s="250"/>
      <c r="G20" s="250"/>
      <c r="H20" s="250"/>
      <c r="I20" s="250"/>
      <c r="J20" s="33"/>
      <c r="K20" s="33"/>
      <c r="L20" s="29" t="s">
        <v>79</v>
      </c>
      <c r="M20" s="28">
        <v>41.333865814696487</v>
      </c>
      <c r="N20" s="24"/>
      <c r="O20" s="24"/>
      <c r="P20" s="24"/>
    </row>
    <row r="21" spans="1:16" ht="12.75" customHeight="1">
      <c r="A21" s="250"/>
      <c r="B21" s="250"/>
      <c r="C21" s="250"/>
      <c r="D21" s="250"/>
      <c r="E21" s="250"/>
      <c r="F21" s="250"/>
      <c r="G21" s="250"/>
      <c r="H21" s="250"/>
      <c r="I21" s="250"/>
      <c r="J21" s="24"/>
      <c r="K21" s="24"/>
      <c r="L21" s="31" t="s">
        <v>31</v>
      </c>
      <c r="M21" s="30">
        <v>38.597000000000001</v>
      </c>
      <c r="N21" s="24"/>
      <c r="O21" s="24"/>
      <c r="P21" s="24"/>
    </row>
    <row r="22" spans="1:16" ht="12.75" customHeight="1">
      <c r="A22" s="250"/>
      <c r="B22" s="250"/>
      <c r="C22" s="250"/>
      <c r="D22" s="250"/>
      <c r="E22" s="250"/>
      <c r="F22" s="250"/>
      <c r="G22" s="250"/>
      <c r="H22" s="250"/>
      <c r="I22" s="250"/>
      <c r="J22" s="24"/>
      <c r="K22" s="24"/>
      <c r="L22" s="29" t="s">
        <v>33</v>
      </c>
      <c r="M22" s="28">
        <v>36.905999999999999</v>
      </c>
      <c r="N22" s="24"/>
      <c r="O22" s="24"/>
      <c r="P22" s="24"/>
    </row>
    <row r="23" spans="1:16" ht="12.75" customHeight="1">
      <c r="A23" s="250"/>
      <c r="B23" s="250"/>
      <c r="C23" s="250"/>
      <c r="D23" s="250"/>
      <c r="E23" s="250"/>
      <c r="F23" s="250"/>
      <c r="G23" s="250"/>
      <c r="H23" s="250"/>
      <c r="I23" s="250"/>
      <c r="J23" s="24"/>
      <c r="K23" s="33"/>
      <c r="L23" s="31" t="s">
        <v>111</v>
      </c>
      <c r="M23" s="30">
        <v>35.878719119956394</v>
      </c>
      <c r="N23" s="24"/>
      <c r="O23" s="24"/>
      <c r="P23" s="24"/>
    </row>
    <row r="24" spans="1:16" ht="12.75" customHeight="1">
      <c r="A24" s="250"/>
      <c r="B24" s="250"/>
      <c r="C24" s="250"/>
      <c r="D24" s="250"/>
      <c r="E24" s="250"/>
      <c r="F24" s="250"/>
      <c r="G24" s="250"/>
      <c r="H24" s="250"/>
      <c r="I24" s="250"/>
      <c r="J24" s="32"/>
      <c r="K24" s="24"/>
      <c r="L24" s="29" t="s">
        <v>13</v>
      </c>
      <c r="M24" s="28">
        <v>35.783000000000001</v>
      </c>
      <c r="N24" s="24"/>
      <c r="O24" s="24"/>
      <c r="P24" s="24"/>
    </row>
    <row r="25" spans="1:16" ht="12.75" customHeight="1">
      <c r="A25" s="251" t="s">
        <v>126</v>
      </c>
      <c r="B25" s="251"/>
      <c r="C25" s="251"/>
      <c r="D25" s="251"/>
      <c r="E25" s="251"/>
      <c r="F25" s="251"/>
      <c r="G25" s="251"/>
      <c r="H25" s="251"/>
      <c r="I25" s="251"/>
      <c r="J25" s="32"/>
      <c r="K25" s="24"/>
      <c r="L25" s="31" t="s">
        <v>114</v>
      </c>
      <c r="M25" s="30">
        <v>34.369868040084839</v>
      </c>
      <c r="N25" s="24"/>
      <c r="O25" s="24"/>
      <c r="P25" s="24"/>
    </row>
    <row r="26" spans="1:16" ht="12.75" customHeight="1">
      <c r="A26" s="251"/>
      <c r="B26" s="251"/>
      <c r="C26" s="251"/>
      <c r="D26" s="251"/>
      <c r="E26" s="251"/>
      <c r="F26" s="251"/>
      <c r="G26" s="251"/>
      <c r="H26" s="251"/>
      <c r="I26" s="251"/>
      <c r="J26" s="32"/>
      <c r="K26" s="24"/>
      <c r="L26" s="29" t="s">
        <v>62</v>
      </c>
      <c r="M26" s="28">
        <v>34.302</v>
      </c>
      <c r="N26" s="24"/>
      <c r="O26" s="24"/>
      <c r="P26" s="24"/>
    </row>
    <row r="27" spans="1:16" ht="12.75" customHeight="1">
      <c r="A27" s="251"/>
      <c r="B27" s="251"/>
      <c r="C27" s="251"/>
      <c r="D27" s="251"/>
      <c r="E27" s="251"/>
      <c r="F27" s="251"/>
      <c r="G27" s="251"/>
      <c r="H27" s="251"/>
      <c r="I27" s="251"/>
      <c r="J27" s="24"/>
      <c r="K27" s="33"/>
      <c r="L27" s="31" t="s">
        <v>80</v>
      </c>
      <c r="M27" s="30">
        <v>34.238487482070923</v>
      </c>
      <c r="N27" s="24"/>
      <c r="O27" s="24"/>
      <c r="P27" s="24"/>
    </row>
    <row r="28" spans="1:16" ht="12.75" customHeight="1">
      <c r="A28" s="251"/>
      <c r="B28" s="251"/>
      <c r="C28" s="251"/>
      <c r="D28" s="251"/>
      <c r="E28" s="251"/>
      <c r="F28" s="251"/>
      <c r="G28" s="251"/>
      <c r="H28" s="251"/>
      <c r="I28" s="251"/>
      <c r="J28" s="24"/>
      <c r="K28" s="24"/>
      <c r="L28" s="29" t="s">
        <v>112</v>
      </c>
      <c r="M28" s="28">
        <v>34.224077515322428</v>
      </c>
      <c r="N28" s="24"/>
      <c r="O28" s="24"/>
      <c r="P28" s="24"/>
    </row>
    <row r="29" spans="1:16" ht="12.75" customHeight="1">
      <c r="A29" s="251" t="s">
        <v>146</v>
      </c>
      <c r="B29" s="251"/>
      <c r="C29" s="251"/>
      <c r="D29" s="251"/>
      <c r="E29" s="251"/>
      <c r="F29" s="251"/>
      <c r="G29" s="251"/>
      <c r="H29" s="251"/>
      <c r="I29" s="251"/>
      <c r="J29" s="24"/>
      <c r="K29" s="24"/>
      <c r="L29" s="31" t="s">
        <v>84</v>
      </c>
      <c r="M29" s="30">
        <v>32.475259900093079</v>
      </c>
      <c r="N29" s="24"/>
      <c r="O29" s="24"/>
      <c r="P29" s="24"/>
    </row>
    <row r="30" spans="1:16" ht="13.5" customHeight="1">
      <c r="A30" s="251"/>
      <c r="B30" s="251"/>
      <c r="C30" s="251"/>
      <c r="D30" s="251"/>
      <c r="E30" s="251"/>
      <c r="F30" s="251"/>
      <c r="G30" s="251"/>
      <c r="H30" s="251"/>
      <c r="I30" s="251"/>
      <c r="J30" s="24"/>
      <c r="K30" s="24"/>
      <c r="L30" s="29" t="s">
        <v>78</v>
      </c>
      <c r="M30" s="28">
        <v>31.72048032283783</v>
      </c>
      <c r="N30" s="24"/>
      <c r="O30" s="24"/>
      <c r="P30" s="24"/>
    </row>
    <row r="31" spans="1:16" ht="13.5" customHeight="1">
      <c r="A31" s="251"/>
      <c r="B31" s="251"/>
      <c r="C31" s="251"/>
      <c r="D31" s="251"/>
      <c r="E31" s="251"/>
      <c r="F31" s="251"/>
      <c r="G31" s="251"/>
      <c r="H31" s="251"/>
      <c r="I31" s="251"/>
      <c r="J31" s="24"/>
      <c r="K31" s="33"/>
      <c r="L31" s="31" t="s">
        <v>101</v>
      </c>
      <c r="M31" s="30">
        <v>30.639919638633728</v>
      </c>
      <c r="N31" s="69"/>
      <c r="O31" s="69"/>
      <c r="P31" s="69"/>
    </row>
    <row r="32" spans="1:16" ht="13.5" customHeight="1">
      <c r="A32" s="251"/>
      <c r="B32" s="251"/>
      <c r="C32" s="251"/>
      <c r="D32" s="251"/>
      <c r="E32" s="251"/>
      <c r="F32" s="251"/>
      <c r="G32" s="251"/>
      <c r="H32" s="251"/>
      <c r="I32" s="251"/>
      <c r="J32" s="24"/>
      <c r="K32" s="24"/>
      <c r="L32" s="29" t="s">
        <v>4</v>
      </c>
      <c r="M32" s="28">
        <v>30.565000000000001</v>
      </c>
      <c r="N32" s="69"/>
      <c r="O32" s="69"/>
      <c r="P32" s="69"/>
    </row>
    <row r="33" spans="1:16" ht="13.5" customHeight="1">
      <c r="A33" s="251"/>
      <c r="B33" s="251"/>
      <c r="C33" s="251"/>
      <c r="D33" s="251"/>
      <c r="E33" s="251"/>
      <c r="F33" s="251"/>
      <c r="G33" s="251"/>
      <c r="H33" s="251"/>
      <c r="I33" s="251"/>
      <c r="J33" s="24"/>
      <c r="K33" s="24"/>
      <c r="L33" s="31" t="s">
        <v>106</v>
      </c>
      <c r="M33" s="30">
        <v>30.159908533096313</v>
      </c>
      <c r="N33" s="69"/>
      <c r="O33" s="69"/>
      <c r="P33" s="69"/>
    </row>
    <row r="34" spans="1:16" ht="13.5" customHeight="1">
      <c r="A34" s="250"/>
      <c r="B34" s="250"/>
      <c r="C34" s="250"/>
      <c r="D34" s="250"/>
      <c r="E34" s="250"/>
      <c r="F34" s="250"/>
      <c r="G34" s="250"/>
      <c r="H34" s="250"/>
      <c r="I34" s="250"/>
      <c r="J34" s="24"/>
      <c r="K34" s="33"/>
      <c r="L34" s="29" t="s">
        <v>82</v>
      </c>
      <c r="M34" s="28">
        <v>26.717203855514526</v>
      </c>
      <c r="N34" s="69"/>
      <c r="O34" s="69"/>
      <c r="P34" s="69"/>
    </row>
    <row r="35" spans="1:16" ht="13.5" customHeight="1">
      <c r="A35" s="250"/>
      <c r="B35" s="250"/>
      <c r="C35" s="250"/>
      <c r="D35" s="250"/>
      <c r="E35" s="250"/>
      <c r="F35" s="250"/>
      <c r="G35" s="250"/>
      <c r="H35" s="250"/>
      <c r="I35" s="250"/>
      <c r="J35" s="24"/>
      <c r="K35" s="24"/>
      <c r="L35" s="31" t="s">
        <v>34</v>
      </c>
      <c r="M35" s="30">
        <v>26.548999999999999</v>
      </c>
      <c r="N35" s="69"/>
      <c r="O35" s="69"/>
      <c r="P35" s="69"/>
    </row>
    <row r="36" spans="1:16" ht="13.5" customHeight="1">
      <c r="A36" s="231"/>
      <c r="B36" s="231"/>
      <c r="C36" s="231"/>
      <c r="D36" s="231"/>
      <c r="E36" s="231"/>
      <c r="F36" s="231"/>
      <c r="G36" s="231"/>
      <c r="H36" s="231"/>
      <c r="I36" s="231"/>
      <c r="J36" s="24"/>
      <c r="K36" s="24"/>
      <c r="L36" s="29" t="s">
        <v>40</v>
      </c>
      <c r="M36" s="28">
        <v>20.303000000000001</v>
      </c>
      <c r="N36" s="69"/>
      <c r="O36" s="69"/>
      <c r="P36" s="69"/>
    </row>
    <row r="37" spans="1:16" ht="23.5" customHeight="1">
      <c r="A37" s="210"/>
      <c r="B37" s="210"/>
      <c r="C37" s="210"/>
      <c r="D37" s="210"/>
      <c r="E37" s="210"/>
      <c r="F37" s="210"/>
      <c r="G37" s="210"/>
      <c r="H37" s="210"/>
      <c r="I37" s="210"/>
      <c r="J37" s="24"/>
      <c r="K37" s="24"/>
      <c r="L37" s="31" t="s">
        <v>60</v>
      </c>
      <c r="M37" s="30">
        <v>19.843</v>
      </c>
      <c r="N37" s="69"/>
      <c r="O37" s="69"/>
      <c r="P37" s="69"/>
    </row>
    <row r="38" spans="1:16" ht="12.75" customHeight="1">
      <c r="A38" s="86" t="s">
        <v>45</v>
      </c>
      <c r="B38" s="92"/>
      <c r="C38" s="92"/>
      <c r="D38" s="92"/>
      <c r="E38" s="92"/>
      <c r="F38" s="92"/>
      <c r="G38" s="92"/>
      <c r="H38" s="92"/>
      <c r="I38" s="92"/>
      <c r="J38" s="24"/>
      <c r="K38" s="33"/>
      <c r="L38" s="29" t="s">
        <v>37</v>
      </c>
      <c r="M38" s="28">
        <v>19.585000000000001</v>
      </c>
      <c r="N38" s="69"/>
      <c r="O38" s="69"/>
      <c r="P38" s="69"/>
    </row>
    <row r="39" spans="1:16" ht="12.75" customHeight="1">
      <c r="A39" s="247" t="s">
        <v>129</v>
      </c>
      <c r="B39" s="247"/>
      <c r="C39" s="247"/>
      <c r="D39" s="247"/>
      <c r="E39" s="247"/>
      <c r="F39" s="247"/>
      <c r="G39" s="247"/>
      <c r="H39" s="247"/>
      <c r="I39" s="247"/>
      <c r="J39" s="24"/>
      <c r="K39" s="24"/>
      <c r="L39" s="31" t="s">
        <v>83</v>
      </c>
      <c r="M39" s="30">
        <v>18.775300681591034</v>
      </c>
      <c r="N39" s="69"/>
      <c r="O39" s="69"/>
      <c r="P39" s="69"/>
    </row>
    <row r="40" spans="1:16" ht="12.75" customHeight="1">
      <c r="A40" s="247"/>
      <c r="B40" s="247"/>
      <c r="C40" s="247"/>
      <c r="D40" s="247"/>
      <c r="E40" s="247"/>
      <c r="F40" s="247"/>
      <c r="G40" s="247"/>
      <c r="H40" s="247"/>
      <c r="I40" s="247"/>
      <c r="J40" s="24"/>
      <c r="K40" s="24"/>
      <c r="L40" s="29" t="s">
        <v>108</v>
      </c>
      <c r="M40" s="28">
        <v>17.137663066387177</v>
      </c>
      <c r="N40" s="69"/>
      <c r="O40" s="69"/>
      <c r="P40" s="69"/>
    </row>
    <row r="41" spans="1:16" ht="12.75" customHeight="1">
      <c r="A41" s="246" t="s">
        <v>124</v>
      </c>
      <c r="B41" s="246"/>
      <c r="C41" s="246"/>
      <c r="D41" s="246"/>
      <c r="E41" s="246"/>
      <c r="F41" s="246"/>
      <c r="G41" s="246"/>
      <c r="H41" s="246"/>
      <c r="I41" s="246"/>
      <c r="J41" s="24"/>
      <c r="K41" s="24"/>
      <c r="L41" s="31" t="s">
        <v>109</v>
      </c>
      <c r="M41" s="30">
        <v>14.006023108959198</v>
      </c>
      <c r="N41" s="69"/>
      <c r="O41" s="69"/>
      <c r="P41" s="69"/>
    </row>
    <row r="42" spans="1:16" ht="13">
      <c r="A42" s="153" t="s">
        <v>127</v>
      </c>
      <c r="B42" s="93"/>
      <c r="C42" s="93"/>
      <c r="D42" s="93"/>
      <c r="E42" s="93"/>
      <c r="F42" s="93"/>
      <c r="G42" s="93"/>
      <c r="H42" s="93"/>
      <c r="I42" s="93"/>
      <c r="J42" s="24"/>
      <c r="K42" s="33"/>
      <c r="L42" s="29" t="s">
        <v>81</v>
      </c>
      <c r="M42" s="28">
        <v>13.846758008003235</v>
      </c>
      <c r="N42" s="69"/>
      <c r="O42" s="69"/>
      <c r="P42" s="69"/>
    </row>
    <row r="43" spans="1:16" ht="13.5" customHeight="1">
      <c r="A43" s="95"/>
      <c r="B43" s="93"/>
      <c r="C43" s="93"/>
      <c r="D43" s="93"/>
      <c r="E43" s="93"/>
      <c r="F43" s="93"/>
      <c r="G43" s="93"/>
      <c r="H43" s="93"/>
      <c r="I43" s="93"/>
      <c r="J43" s="24"/>
      <c r="K43" s="24"/>
      <c r="L43" s="31" t="s">
        <v>128</v>
      </c>
      <c r="M43" s="30">
        <v>7.6738864183425903</v>
      </c>
      <c r="N43" s="69"/>
      <c r="O43" s="69"/>
      <c r="P43" s="69"/>
    </row>
    <row r="44" spans="1:16" ht="13.5" customHeight="1">
      <c r="A44" s="95"/>
      <c r="B44" s="41"/>
      <c r="C44" s="41"/>
      <c r="D44" s="41"/>
      <c r="E44" s="41"/>
      <c r="F44" s="41"/>
      <c r="G44" s="41"/>
      <c r="H44" s="41"/>
      <c r="I44" s="2"/>
      <c r="J44" s="2"/>
      <c r="K44" s="24"/>
      <c r="L44" s="29" t="s">
        <v>63</v>
      </c>
      <c r="M44" s="28">
        <v>7.2119999999999997</v>
      </c>
      <c r="N44" s="69"/>
      <c r="O44" s="69"/>
      <c r="P44" s="69"/>
    </row>
    <row r="45" spans="1:16" ht="13">
      <c r="A45" s="95"/>
      <c r="B45" s="93"/>
      <c r="C45" s="93"/>
      <c r="D45" s="93"/>
      <c r="E45" s="93"/>
      <c r="F45" s="93"/>
      <c r="G45" s="93"/>
      <c r="H45" s="93"/>
      <c r="I45" s="93"/>
      <c r="J45" s="24"/>
      <c r="K45" s="24"/>
      <c r="L45" s="31" t="s">
        <v>65</v>
      </c>
      <c r="M45" s="30">
        <v>6.5084642542936999</v>
      </c>
      <c r="N45" s="69"/>
      <c r="O45" s="69"/>
      <c r="P45" s="69"/>
    </row>
    <row r="46" spans="1:16" ht="13">
      <c r="A46" s="95"/>
      <c r="B46" s="93"/>
      <c r="C46" s="93"/>
      <c r="D46" s="93"/>
      <c r="E46" s="93"/>
      <c r="F46" s="93"/>
      <c r="G46" s="93"/>
      <c r="H46" s="93"/>
      <c r="I46" s="93"/>
      <c r="J46" s="24"/>
      <c r="K46" s="24"/>
      <c r="L46" s="29" t="s">
        <v>59</v>
      </c>
      <c r="M46" s="28">
        <v>5.1184417060704996</v>
      </c>
      <c r="N46" s="69"/>
      <c r="O46" s="69"/>
      <c r="P46" s="69"/>
    </row>
    <row r="47" spans="1:16" ht="13">
      <c r="A47" s="95"/>
      <c r="B47" s="93"/>
      <c r="C47" s="93"/>
      <c r="D47" s="93"/>
      <c r="E47" s="93"/>
      <c r="F47" s="93"/>
      <c r="G47" s="93"/>
      <c r="H47" s="93"/>
      <c r="I47" s="93"/>
      <c r="J47" s="24"/>
      <c r="K47" s="24"/>
      <c r="L47" s="31" t="s">
        <v>21</v>
      </c>
      <c r="M47" s="30">
        <v>3.6379999999999999</v>
      </c>
      <c r="N47" s="69"/>
      <c r="O47" s="69"/>
      <c r="P47" s="69"/>
    </row>
    <row r="48" spans="1:16" ht="13.5" customHeight="1">
      <c r="A48" s="95"/>
      <c r="B48" s="93"/>
      <c r="C48" s="93"/>
      <c r="D48" s="93"/>
      <c r="E48" s="93"/>
      <c r="F48" s="93"/>
      <c r="G48" s="93"/>
      <c r="H48" s="93"/>
      <c r="I48" s="93"/>
      <c r="J48" s="24"/>
      <c r="K48" s="24"/>
      <c r="L48" s="29" t="s">
        <v>115</v>
      </c>
      <c r="M48" s="28">
        <v>2.5703828781843185</v>
      </c>
      <c r="N48" s="24"/>
      <c r="O48" s="24"/>
      <c r="P48" s="24"/>
    </row>
    <row r="49" spans="1:16" ht="13.5" customHeight="1">
      <c r="A49" s="92"/>
      <c r="B49" s="93"/>
      <c r="C49" s="93"/>
      <c r="D49" s="93"/>
      <c r="E49" s="93"/>
      <c r="F49" s="93"/>
      <c r="G49" s="93"/>
      <c r="H49" s="93"/>
      <c r="I49" s="93"/>
      <c r="J49" s="170"/>
      <c r="K49" s="2"/>
      <c r="L49" s="119" t="s">
        <v>121</v>
      </c>
      <c r="M49" s="120">
        <v>0.29799999999999999</v>
      </c>
      <c r="N49" s="2"/>
      <c r="O49" s="2"/>
      <c r="P49" s="2"/>
    </row>
    <row r="50" spans="1:16" ht="13.5" customHeight="1">
      <c r="A50" s="92"/>
      <c r="B50" s="95"/>
      <c r="C50" s="95"/>
      <c r="D50" s="95"/>
      <c r="E50" s="95"/>
      <c r="F50" s="95"/>
      <c r="G50" s="95"/>
      <c r="H50" s="95"/>
      <c r="I50" s="95"/>
      <c r="J50" s="170"/>
      <c r="K50" s="24"/>
      <c r="L50" s="42"/>
      <c r="M50" s="25"/>
      <c r="N50" s="24"/>
      <c r="O50" s="24"/>
      <c r="P50" s="24"/>
    </row>
    <row r="51" spans="1:16" ht="13.5" customHeight="1">
      <c r="A51" s="92"/>
      <c r="B51" s="95"/>
      <c r="C51" s="95"/>
      <c r="D51" s="95"/>
      <c r="E51" s="95"/>
      <c r="F51" s="95"/>
      <c r="G51" s="95"/>
      <c r="H51" s="95"/>
      <c r="I51" s="95"/>
      <c r="J51" s="2"/>
      <c r="K51" s="24"/>
      <c r="L51" s="57"/>
      <c r="M51" s="25"/>
      <c r="N51" s="24"/>
      <c r="O51" s="24"/>
      <c r="P51" s="24"/>
    </row>
    <row r="52" spans="1:16" ht="13.5" customHeight="1">
      <c r="A52" s="92"/>
      <c r="B52" s="95"/>
      <c r="C52" s="95"/>
      <c r="D52" s="95"/>
      <c r="E52" s="95"/>
      <c r="F52" s="95"/>
      <c r="G52" s="95"/>
      <c r="H52" s="95"/>
      <c r="I52" s="95"/>
      <c r="J52" s="125"/>
      <c r="K52" s="24"/>
      <c r="L52" s="46"/>
      <c r="M52" s="25"/>
      <c r="N52" s="24"/>
      <c r="O52" s="24"/>
      <c r="P52" s="24"/>
    </row>
    <row r="53" spans="1:16" s="2" customFormat="1" ht="13">
      <c r="A53" s="20"/>
      <c r="B53" s="95"/>
      <c r="C53" s="95"/>
      <c r="D53" s="95"/>
      <c r="E53" s="95"/>
      <c r="F53" s="95"/>
      <c r="G53" s="95"/>
      <c r="H53" s="95"/>
      <c r="I53" s="95"/>
      <c r="J53" s="26"/>
      <c r="K53" s="24"/>
      <c r="L53" s="24"/>
      <c r="M53" s="25"/>
      <c r="N53" s="24"/>
      <c r="O53" s="24"/>
      <c r="P53" s="24"/>
    </row>
    <row r="54" spans="1:16" ht="12.75" customHeight="1">
      <c r="B54" s="170"/>
      <c r="C54" s="170"/>
      <c r="D54" s="170"/>
      <c r="E54" s="170"/>
      <c r="F54" s="170"/>
      <c r="G54" s="170"/>
      <c r="H54" s="170"/>
      <c r="I54" s="170"/>
      <c r="J54" s="26"/>
      <c r="K54" s="170"/>
      <c r="L54" s="175"/>
      <c r="M54" s="176"/>
      <c r="N54" s="170"/>
      <c r="O54" s="170"/>
      <c r="P54" s="170"/>
    </row>
    <row r="55" spans="1:16" ht="12.75" customHeight="1">
      <c r="B55" s="170"/>
      <c r="C55" s="170"/>
      <c r="D55" s="170"/>
      <c r="E55" s="170"/>
      <c r="F55" s="170"/>
      <c r="G55" s="170"/>
      <c r="H55" s="170"/>
      <c r="I55" s="170"/>
      <c r="J55" s="26"/>
      <c r="K55" s="170"/>
      <c r="L55" s="170"/>
      <c r="M55" s="170"/>
      <c r="N55" s="170"/>
      <c r="O55" s="170"/>
      <c r="P55" s="170"/>
    </row>
    <row r="56" spans="1:16" ht="12.75" customHeight="1">
      <c r="B56" s="2"/>
      <c r="C56" s="2"/>
      <c r="D56" s="2"/>
      <c r="E56" s="2"/>
      <c r="F56" s="2"/>
      <c r="G56" s="2"/>
      <c r="H56" s="2"/>
      <c r="I56" s="2"/>
      <c r="J56" s="26"/>
      <c r="K56" s="2"/>
      <c r="L56" s="170"/>
      <c r="M56" s="170"/>
      <c r="N56" s="2"/>
      <c r="O56" s="2"/>
      <c r="P56" s="2"/>
    </row>
    <row r="57" spans="1:16" ht="12.75" customHeight="1">
      <c r="B57" s="125"/>
      <c r="C57" s="125"/>
      <c r="D57" s="125"/>
      <c r="E57" s="125"/>
      <c r="F57" s="125"/>
      <c r="G57" s="125"/>
      <c r="H57" s="125"/>
      <c r="I57" s="125"/>
      <c r="J57" s="24"/>
      <c r="K57" s="62"/>
      <c r="L57" s="2"/>
      <c r="M57" s="2"/>
      <c r="N57" s="62"/>
      <c r="O57" s="62"/>
      <c r="P57" s="62"/>
    </row>
    <row r="58" spans="1:16" ht="12.75" customHeight="1">
      <c r="B58" s="95"/>
      <c r="C58" s="95"/>
      <c r="D58" s="95"/>
      <c r="E58" s="95"/>
      <c r="F58" s="95"/>
      <c r="G58" s="95"/>
      <c r="H58" s="95"/>
      <c r="I58" s="95"/>
      <c r="J58" s="24"/>
      <c r="K58" s="26"/>
      <c r="L58" s="62"/>
      <c r="M58" s="62"/>
      <c r="N58" s="92"/>
      <c r="O58" s="92"/>
      <c r="P58" s="92"/>
    </row>
    <row r="59" spans="1:16" ht="13">
      <c r="B59" s="92"/>
      <c r="C59" s="92"/>
      <c r="D59" s="92"/>
      <c r="E59" s="92"/>
      <c r="F59" s="92"/>
      <c r="G59" s="92"/>
      <c r="H59" s="92"/>
      <c r="I59" s="92"/>
      <c r="J59" s="24"/>
      <c r="K59" s="26"/>
      <c r="L59" s="24"/>
      <c r="M59" s="25"/>
      <c r="N59" s="92"/>
      <c r="O59" s="92"/>
      <c r="P59" s="92"/>
    </row>
    <row r="60" spans="1:16" ht="13">
      <c r="B60" s="92"/>
      <c r="C60" s="92"/>
      <c r="D60" s="92"/>
      <c r="E60" s="92"/>
      <c r="F60" s="92"/>
      <c r="G60" s="92"/>
      <c r="H60" s="92"/>
      <c r="I60" s="92"/>
      <c r="J60" s="24"/>
      <c r="K60" s="26"/>
      <c r="L60" s="92"/>
      <c r="M60" s="94"/>
      <c r="N60" s="92"/>
      <c r="O60" s="92"/>
      <c r="P60" s="92"/>
    </row>
    <row r="61" spans="1:16" ht="13.5" customHeight="1">
      <c r="B61" s="92"/>
      <c r="C61" s="92"/>
      <c r="D61" s="92"/>
      <c r="E61" s="92"/>
      <c r="F61" s="92"/>
      <c r="G61" s="92"/>
      <c r="H61" s="92"/>
      <c r="I61" s="92"/>
      <c r="J61" s="24"/>
      <c r="K61" s="26"/>
      <c r="L61" s="92"/>
      <c r="M61" s="94"/>
      <c r="N61" s="92"/>
      <c r="O61" s="92"/>
      <c r="P61" s="92"/>
    </row>
    <row r="62" spans="1:16" ht="13.5" customHeight="1">
      <c r="B62" s="92"/>
      <c r="C62" s="92"/>
      <c r="D62" s="92"/>
      <c r="E62" s="92"/>
      <c r="F62" s="92"/>
      <c r="G62" s="92"/>
      <c r="H62" s="92"/>
      <c r="I62" s="92"/>
      <c r="J62" s="24"/>
      <c r="K62" s="24"/>
      <c r="L62" s="92"/>
      <c r="M62" s="94"/>
      <c r="N62" s="92"/>
      <c r="O62" s="92"/>
      <c r="P62" s="92"/>
    </row>
    <row r="63" spans="1:16" ht="13">
      <c r="J63" s="22"/>
      <c r="K63" s="24"/>
      <c r="L63" s="92"/>
      <c r="M63" s="94"/>
      <c r="N63" s="92"/>
      <c r="O63" s="92"/>
      <c r="P63" s="92"/>
    </row>
    <row r="64" spans="1:16" ht="13">
      <c r="J64" s="22"/>
      <c r="K64" s="24"/>
      <c r="L64" s="92"/>
      <c r="M64" s="94"/>
      <c r="N64" s="92"/>
      <c r="O64" s="92"/>
      <c r="P64" s="92"/>
    </row>
    <row r="65" spans="10:16" ht="13">
      <c r="J65" s="22"/>
      <c r="K65" s="24"/>
      <c r="L65" s="92"/>
      <c r="M65" s="94"/>
      <c r="N65" s="92"/>
      <c r="O65" s="92"/>
      <c r="P65" s="92"/>
    </row>
    <row r="66" spans="10:16" ht="13">
      <c r="J66" s="22"/>
      <c r="K66" s="24"/>
      <c r="L66" s="92"/>
      <c r="M66" s="94"/>
      <c r="N66" s="92"/>
      <c r="O66" s="92"/>
      <c r="P66" s="92"/>
    </row>
    <row r="67" spans="10:16" ht="13">
      <c r="J67" s="22"/>
      <c r="K67" s="24"/>
      <c r="L67" s="92"/>
      <c r="M67" s="94"/>
      <c r="N67" s="92"/>
      <c r="O67" s="92"/>
      <c r="P67" s="92"/>
    </row>
    <row r="68" spans="10:16" ht="13">
      <c r="J68" s="22"/>
      <c r="K68" s="22"/>
      <c r="L68" s="92"/>
      <c r="M68" s="94"/>
    </row>
    <row r="69" spans="10:16" ht="13">
      <c r="J69" s="22"/>
      <c r="K69" s="22"/>
      <c r="L69" s="92"/>
      <c r="M69" s="94"/>
    </row>
    <row r="70" spans="10:16" ht="13">
      <c r="J70" s="22"/>
      <c r="K70" s="22"/>
      <c r="L70" s="92"/>
      <c r="M70" s="94"/>
    </row>
    <row r="71" spans="10:16" ht="13">
      <c r="J71" s="22"/>
      <c r="K71" s="22"/>
      <c r="L71" s="92"/>
      <c r="M71" s="94"/>
    </row>
    <row r="72" spans="10:16" ht="13">
      <c r="J72" s="22"/>
      <c r="K72" s="22"/>
      <c r="L72" s="92"/>
      <c r="M72" s="94"/>
    </row>
    <row r="73" spans="10:16" ht="13">
      <c r="K73" s="22"/>
      <c r="L73" s="92"/>
      <c r="M73" s="94"/>
    </row>
    <row r="74" spans="10:16">
      <c r="K74" s="22"/>
    </row>
    <row r="75" spans="10:16">
      <c r="K75" s="22"/>
    </row>
    <row r="76" spans="10:16">
      <c r="K76" s="22"/>
    </row>
    <row r="77" spans="10:16">
      <c r="K77" s="22"/>
    </row>
    <row r="84" spans="13:13">
      <c r="M84" s="20"/>
    </row>
    <row r="85" spans="13:13">
      <c r="M85" s="20"/>
    </row>
    <row r="86" spans="13:13">
      <c r="M86" s="20"/>
    </row>
    <row r="87" spans="13:13">
      <c r="M87" s="20"/>
    </row>
  </sheetData>
  <sortState xmlns:xlrd2="http://schemas.microsoft.com/office/spreadsheetml/2017/richdata2" ref="L5:M49">
    <sortCondition descending="1" ref="M5:M49"/>
  </sortState>
  <mergeCells count="8">
    <mergeCell ref="A41:I41"/>
    <mergeCell ref="A39:I40"/>
    <mergeCell ref="A1:I1"/>
    <mergeCell ref="A2:I3"/>
    <mergeCell ref="A19:I24"/>
    <mergeCell ref="A34:I35"/>
    <mergeCell ref="A25:I28"/>
    <mergeCell ref="A29:I33"/>
  </mergeCells>
  <phoneticPr fontId="25" type="noConversion"/>
  <hyperlinks>
    <hyperlink ref="A42" r:id="rId1" display="For all other countries, OECD Education at a Glance 2018: OECD Indicators" xr:uid="{00000000-0004-0000-0000-000000000000}"/>
    <hyperlink ref="A39" r:id="rId2" display="For France, OECD calculations based on EU-SILC" xr:uid="{00000000-0004-0000-0000-000001000000}"/>
    <hyperlink ref="A39:I40" r:id="rId3" display="For France, Greece, Italy, Luxembourg, Switzerland, the United Kingdom, Bulgaria, Croatia, Cyprus, Malta and Romania, OECD estimates based on EU-SILC" xr:uid="{00000000-0004-0000-0000-000002000000}"/>
  </hyperlinks>
  <pageMargins left="0.70866141732283472" right="0.70866141732283472" top="0.74803149606299213" bottom="0.74803149606299213" header="0.31496062992125984" footer="0.31496062992125984"/>
  <pageSetup paperSize="9" orientation="portrait" r:id="rId4"/>
  <headerFooter>
    <oddHeader>&amp;LOECD Family database (www.oecd.org/els/social/family/database.htm)</oddHeader>
  </headerFooter>
  <customProperties>
    <customPr name="CycleColor" r:id="rId5"/>
    <customPr name="DashStyle" r:id="rId6"/>
    <customPr name="GraphSizeIndex" r:id="rId7"/>
    <customPr name="GraphSizeName" r:id="rId8"/>
    <customPr name="PageSizeIndex" r:id="rId9"/>
    <customPr name="PageSizeName" r:id="rId10"/>
    <customPr name="PaletteIndex" r:id="rId11"/>
    <customPr name="PaletteName" r:id="rId12"/>
    <customPr name="SinglePanel" r:id="rId13"/>
    <customPr name="StartColorIndex" r:id="rId14"/>
    <customPr name="StartColorName" r:id="rId15"/>
    <customPr name="StyleTemplateIndex" r:id="rId16"/>
    <customPr name="StyleTemplateName" r:id="rId17"/>
  </customProperties>
  <drawing r:id="rId18"/>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AC97"/>
  <sheetViews>
    <sheetView showGridLines="0" zoomScale="85" zoomScaleNormal="85" workbookViewId="0">
      <pane xSplit="2" ySplit="6" topLeftCell="C58" activePane="bottomRight" state="frozen"/>
      <selection sqref="A1:I18"/>
      <selection pane="topRight" sqref="A1:I18"/>
      <selection pane="bottomLeft" sqref="A1:I18"/>
      <selection pane="bottomRight" activeCell="A79" sqref="A79"/>
    </sheetView>
  </sheetViews>
  <sheetFormatPr defaultColWidth="8.81640625" defaultRowHeight="13"/>
  <cols>
    <col min="1" max="1" width="19.26953125" style="126" customWidth="1"/>
    <col min="2" max="2" width="4.81640625" style="149" customWidth="1"/>
    <col min="3" max="11" width="6.7265625" style="62" customWidth="1"/>
    <col min="12" max="12" width="8.453125" style="62" customWidth="1"/>
    <col min="13" max="20" width="6.7265625" style="62" customWidth="1"/>
    <col min="21" max="21" width="8.81640625" style="126"/>
    <col min="22" max="22" width="2.7265625" style="126" bestFit="1" customWidth="1"/>
    <col min="23" max="23" width="8.81640625" style="149"/>
    <col min="24" max="24" width="8.81640625" style="126"/>
    <col min="25" max="25" width="8.81640625" style="62"/>
    <col min="26" max="16384" width="8.81640625" style="126"/>
  </cols>
  <sheetData>
    <row r="3" spans="1:29" ht="12.75" customHeight="1">
      <c r="A3" s="252" t="s">
        <v>69</v>
      </c>
      <c r="B3" s="252"/>
      <c r="C3" s="252"/>
      <c r="D3" s="252"/>
      <c r="E3" s="252"/>
      <c r="F3" s="252"/>
      <c r="G3" s="252"/>
      <c r="H3" s="252"/>
      <c r="I3" s="252"/>
      <c r="J3" s="252"/>
      <c r="K3" s="252"/>
      <c r="L3" s="252"/>
      <c r="M3" s="252"/>
      <c r="N3" s="252"/>
      <c r="O3" s="252"/>
      <c r="P3" s="252"/>
      <c r="Q3" s="252"/>
      <c r="R3" s="126"/>
      <c r="S3" s="126"/>
      <c r="T3" s="126"/>
    </row>
    <row r="4" spans="1:29" ht="13.5" thickBot="1">
      <c r="A4" s="253" t="s">
        <v>125</v>
      </c>
      <c r="B4" s="253"/>
      <c r="C4" s="253"/>
      <c r="D4" s="253"/>
      <c r="E4" s="253"/>
      <c r="F4" s="253"/>
      <c r="G4" s="253"/>
      <c r="H4" s="253"/>
      <c r="I4" s="253"/>
      <c r="J4" s="253"/>
      <c r="K4" s="253"/>
      <c r="L4" s="253"/>
      <c r="M4" s="253"/>
      <c r="N4" s="253"/>
      <c r="O4" s="253"/>
      <c r="P4" s="253"/>
      <c r="Q4" s="253"/>
      <c r="R4" s="126"/>
      <c r="S4" s="126"/>
      <c r="T4" s="126"/>
      <c r="Y4" s="220"/>
    </row>
    <row r="5" spans="1:29">
      <c r="A5" s="127"/>
      <c r="B5" s="128"/>
      <c r="C5" s="129"/>
      <c r="D5" s="129"/>
      <c r="E5" s="129"/>
      <c r="F5" s="129"/>
      <c r="G5" s="129"/>
      <c r="H5" s="129"/>
      <c r="I5" s="129"/>
      <c r="J5" s="129"/>
      <c r="K5" s="129"/>
      <c r="L5" s="129"/>
      <c r="M5" s="129"/>
      <c r="N5" s="129"/>
      <c r="O5" s="129"/>
      <c r="P5" s="127"/>
      <c r="Q5" s="127"/>
      <c r="R5" s="127"/>
      <c r="S5" s="127"/>
      <c r="T5" s="127"/>
      <c r="Y5" s="220"/>
    </row>
    <row r="6" spans="1:29" ht="12.75" customHeight="1">
      <c r="A6" s="130" t="s">
        <v>43</v>
      </c>
      <c r="B6" s="131" t="s">
        <v>42</v>
      </c>
      <c r="C6" s="132">
        <v>2005</v>
      </c>
      <c r="D6" s="132">
        <v>2006</v>
      </c>
      <c r="E6" s="132">
        <v>2007</v>
      </c>
      <c r="F6" s="132">
        <v>2008</v>
      </c>
      <c r="G6" s="132">
        <v>2009</v>
      </c>
      <c r="H6" s="132">
        <v>2010</v>
      </c>
      <c r="I6" s="132">
        <v>2011</v>
      </c>
      <c r="J6" s="132">
        <v>2012</v>
      </c>
      <c r="K6" s="132">
        <v>2013</v>
      </c>
      <c r="L6" s="132">
        <v>2014</v>
      </c>
      <c r="M6" s="132">
        <v>2015</v>
      </c>
      <c r="N6" s="132">
        <v>2016</v>
      </c>
      <c r="O6" s="132">
        <v>2017</v>
      </c>
      <c r="P6" s="132">
        <v>2018</v>
      </c>
      <c r="Q6" s="132">
        <v>2019</v>
      </c>
      <c r="R6" s="232">
        <v>2020</v>
      </c>
      <c r="S6" s="232">
        <v>2021</v>
      </c>
      <c r="T6" s="232">
        <v>2022</v>
      </c>
    </row>
    <row r="7" spans="1:29">
      <c r="A7" s="133" t="s">
        <v>41</v>
      </c>
      <c r="B7" s="134"/>
      <c r="C7" s="135" t="s">
        <v>44</v>
      </c>
      <c r="D7" s="135" t="s">
        <v>44</v>
      </c>
      <c r="E7" s="135" t="s">
        <v>44</v>
      </c>
      <c r="F7" s="135" t="s">
        <v>44</v>
      </c>
      <c r="G7" s="135" t="s">
        <v>44</v>
      </c>
      <c r="H7" s="135">
        <v>37.974439670755217</v>
      </c>
      <c r="I7" s="135" t="s">
        <v>44</v>
      </c>
      <c r="J7" s="135" t="s">
        <v>44</v>
      </c>
      <c r="K7" s="135" t="s">
        <v>44</v>
      </c>
      <c r="L7" s="135" t="s">
        <v>44</v>
      </c>
      <c r="M7" s="135">
        <v>38.628999999999998</v>
      </c>
      <c r="N7" s="135">
        <v>38.241999999999997</v>
      </c>
      <c r="O7" s="135">
        <v>39.176000000000002</v>
      </c>
      <c r="P7" s="135">
        <v>39.826000000000001</v>
      </c>
      <c r="Q7" s="135">
        <v>40.950000000000003</v>
      </c>
      <c r="R7" s="135">
        <v>45.067999999999998</v>
      </c>
      <c r="S7" s="135">
        <v>44.35</v>
      </c>
      <c r="T7" s="135" t="s">
        <v>44</v>
      </c>
      <c r="U7" s="233"/>
      <c r="V7" s="221"/>
      <c r="W7" s="222"/>
      <c r="X7" s="221"/>
      <c r="Y7" s="223"/>
      <c r="Z7" s="213"/>
      <c r="AA7" s="213"/>
      <c r="AB7" s="213"/>
      <c r="AC7" s="213"/>
    </row>
    <row r="8" spans="1:29">
      <c r="A8" s="14" t="s">
        <v>40</v>
      </c>
      <c r="B8" s="87"/>
      <c r="C8" s="13" t="s">
        <v>44</v>
      </c>
      <c r="D8" s="13" t="s">
        <v>44</v>
      </c>
      <c r="E8" s="13" t="s">
        <v>44</v>
      </c>
      <c r="F8" s="80" t="s">
        <v>44</v>
      </c>
      <c r="G8" s="80" t="s">
        <v>44</v>
      </c>
      <c r="H8" s="80">
        <v>12.48017740417467</v>
      </c>
      <c r="I8" s="80" t="s">
        <v>44</v>
      </c>
      <c r="J8" s="80" t="s">
        <v>44</v>
      </c>
      <c r="K8" s="13" t="s">
        <v>44</v>
      </c>
      <c r="L8" s="13" t="s">
        <v>44</v>
      </c>
      <c r="M8" s="13" t="s">
        <v>44</v>
      </c>
      <c r="N8" s="13" t="s">
        <v>44</v>
      </c>
      <c r="O8" s="13">
        <v>18.311</v>
      </c>
      <c r="P8" s="13">
        <v>18.981000000000002</v>
      </c>
      <c r="Q8" s="13">
        <v>19.567</v>
      </c>
      <c r="R8" s="13">
        <v>20.172999999999998</v>
      </c>
      <c r="S8" s="13">
        <v>20.303000000000001</v>
      </c>
      <c r="T8" s="13" t="s">
        <v>44</v>
      </c>
      <c r="U8" s="233"/>
      <c r="V8" s="221"/>
      <c r="W8" s="222"/>
      <c r="X8" s="221"/>
      <c r="Y8" s="223"/>
      <c r="Z8" s="213"/>
      <c r="AA8" s="213"/>
      <c r="AB8" s="213"/>
      <c r="AC8" s="213"/>
    </row>
    <row r="9" spans="1:29">
      <c r="A9" s="133" t="s">
        <v>39</v>
      </c>
      <c r="B9" s="134">
        <v>1</v>
      </c>
      <c r="C9" s="135">
        <v>44.505724310874939</v>
      </c>
      <c r="D9" s="135">
        <v>42.350664734840393</v>
      </c>
      <c r="E9" s="135">
        <v>45.238623023033142</v>
      </c>
      <c r="F9" s="136">
        <v>46.793287992477417</v>
      </c>
      <c r="G9" s="136">
        <v>36.857044696807861</v>
      </c>
      <c r="H9" s="136">
        <v>39.166152477264404</v>
      </c>
      <c r="I9" s="136">
        <v>41.277724504470825</v>
      </c>
      <c r="J9" s="136">
        <v>51.353329420089722</v>
      </c>
      <c r="K9" s="135">
        <v>47.790616750717163</v>
      </c>
      <c r="L9" s="135">
        <v>54.663091897964478</v>
      </c>
      <c r="M9" s="135">
        <v>54.406136274337769</v>
      </c>
      <c r="N9" s="135">
        <v>47.988212108612061</v>
      </c>
      <c r="O9" s="135">
        <v>56.553190946578979</v>
      </c>
      <c r="P9" s="135">
        <v>56.82634711265564</v>
      </c>
      <c r="Q9" s="135">
        <v>58.10549259185791</v>
      </c>
      <c r="R9" s="135">
        <v>56.897199153900146</v>
      </c>
      <c r="S9" s="135">
        <v>53.851556777954102</v>
      </c>
      <c r="T9" s="135">
        <v>55.582767724990845</v>
      </c>
      <c r="U9" s="233"/>
      <c r="V9" s="221"/>
      <c r="W9" s="222"/>
      <c r="X9" s="221"/>
      <c r="Y9" s="223"/>
      <c r="Z9" s="213"/>
      <c r="AA9" s="213"/>
      <c r="AB9" s="213"/>
      <c r="AC9" s="213"/>
    </row>
    <row r="10" spans="1:29">
      <c r="A10" s="14" t="s">
        <v>38</v>
      </c>
      <c r="B10" s="87"/>
      <c r="C10" s="13" t="s">
        <v>44</v>
      </c>
      <c r="D10" s="166" t="s">
        <v>44</v>
      </c>
      <c r="E10" s="13" t="s">
        <v>44</v>
      </c>
      <c r="F10" s="166" t="s">
        <v>44</v>
      </c>
      <c r="G10" s="80" t="s">
        <v>44</v>
      </c>
      <c r="H10" s="80" t="s">
        <v>44</v>
      </c>
      <c r="I10" s="80" t="s">
        <v>44</v>
      </c>
      <c r="J10" s="80" t="s">
        <v>44</v>
      </c>
      <c r="K10" s="13" t="s">
        <v>44</v>
      </c>
      <c r="L10" s="13" t="s">
        <v>44</v>
      </c>
      <c r="M10" s="13" t="s">
        <v>44</v>
      </c>
      <c r="N10" s="13" t="s">
        <v>44</v>
      </c>
      <c r="O10" s="13" t="s">
        <v>44</v>
      </c>
      <c r="P10" s="13" t="s">
        <v>44</v>
      </c>
      <c r="Q10" s="13" t="s">
        <v>44</v>
      </c>
      <c r="R10" s="13" t="s">
        <v>44</v>
      </c>
      <c r="S10" s="13" t="s">
        <v>44</v>
      </c>
      <c r="T10" s="13" t="s">
        <v>44</v>
      </c>
      <c r="U10" s="233"/>
      <c r="V10" s="221"/>
      <c r="W10" s="222"/>
      <c r="X10" s="221"/>
      <c r="Y10" s="223"/>
      <c r="Z10" s="213"/>
      <c r="AA10" s="213"/>
      <c r="AB10" s="213"/>
      <c r="AC10" s="213"/>
    </row>
    <row r="11" spans="1:29">
      <c r="A11" s="133" t="s">
        <v>37</v>
      </c>
      <c r="B11" s="134"/>
      <c r="C11" s="135" t="s">
        <v>44</v>
      </c>
      <c r="D11" s="135" t="s">
        <v>44</v>
      </c>
      <c r="E11" s="135" t="s">
        <v>44</v>
      </c>
      <c r="F11" s="136" t="s">
        <v>44</v>
      </c>
      <c r="G11" s="136" t="s">
        <v>44</v>
      </c>
      <c r="H11" s="136" t="s">
        <v>44</v>
      </c>
      <c r="I11" s="136" t="s">
        <v>44</v>
      </c>
      <c r="J11" s="136" t="s">
        <v>44</v>
      </c>
      <c r="K11" s="135" t="s">
        <v>44</v>
      </c>
      <c r="L11" s="135" t="s">
        <v>44</v>
      </c>
      <c r="M11" s="135">
        <v>18.832999999999998</v>
      </c>
      <c r="N11" s="135">
        <v>19.895</v>
      </c>
      <c r="O11" s="135">
        <v>21.311</v>
      </c>
      <c r="P11" s="135">
        <v>22.074999999999999</v>
      </c>
      <c r="Q11" s="135">
        <v>22.861999999999998</v>
      </c>
      <c r="R11" s="135">
        <v>19.521999999999998</v>
      </c>
      <c r="S11" s="135">
        <v>19.585000000000001</v>
      </c>
      <c r="T11" s="135" t="s">
        <v>44</v>
      </c>
      <c r="U11" s="233"/>
      <c r="V11" s="221"/>
      <c r="W11" s="222"/>
      <c r="X11" s="221"/>
      <c r="Y11" s="223"/>
      <c r="Z11" s="213"/>
      <c r="AA11" s="213"/>
      <c r="AB11" s="213"/>
      <c r="AC11" s="213"/>
    </row>
    <row r="12" spans="1:29">
      <c r="A12" s="14" t="s">
        <v>62</v>
      </c>
      <c r="B12" s="87"/>
      <c r="C12" s="13" t="s">
        <v>44</v>
      </c>
      <c r="D12" s="13" t="s">
        <v>44</v>
      </c>
      <c r="E12" s="13" t="s">
        <v>44</v>
      </c>
      <c r="F12" s="80" t="s">
        <v>44</v>
      </c>
      <c r="G12" s="80" t="s">
        <v>44</v>
      </c>
      <c r="H12" s="80" t="s">
        <v>44</v>
      </c>
      <c r="I12" s="80" t="s">
        <v>44</v>
      </c>
      <c r="J12" s="80" t="s">
        <v>44</v>
      </c>
      <c r="K12" s="13" t="s">
        <v>44</v>
      </c>
      <c r="L12" s="13" t="s">
        <v>44</v>
      </c>
      <c r="M12" s="13">
        <v>31.890999999999998</v>
      </c>
      <c r="N12" s="13">
        <v>56.999000000000002</v>
      </c>
      <c r="O12" s="13">
        <v>44.006</v>
      </c>
      <c r="P12" s="13">
        <v>35.268999999999998</v>
      </c>
      <c r="Q12" s="13">
        <v>25.931000000000001</v>
      </c>
      <c r="R12" s="13">
        <v>30.001000000000001</v>
      </c>
      <c r="S12" s="13">
        <v>34.302</v>
      </c>
      <c r="T12" s="13" t="s">
        <v>44</v>
      </c>
      <c r="U12" s="233"/>
      <c r="V12" s="221"/>
      <c r="W12" s="222"/>
      <c r="X12" s="221"/>
      <c r="Y12" s="223"/>
      <c r="Z12" s="213"/>
      <c r="AA12" s="213"/>
      <c r="AB12" s="213"/>
      <c r="AC12" s="213"/>
    </row>
    <row r="13" spans="1:29">
      <c r="A13" s="133" t="s">
        <v>63</v>
      </c>
      <c r="B13" s="134"/>
      <c r="C13" s="135" t="s">
        <v>44</v>
      </c>
      <c r="D13" s="135" t="s">
        <v>44</v>
      </c>
      <c r="E13" s="135" t="s">
        <v>44</v>
      </c>
      <c r="F13" s="136" t="s">
        <v>44</v>
      </c>
      <c r="G13" s="136" t="s">
        <v>44</v>
      </c>
      <c r="H13" s="136" t="s">
        <v>44</v>
      </c>
      <c r="I13" s="136" t="s">
        <v>44</v>
      </c>
      <c r="J13" s="136" t="s">
        <v>44</v>
      </c>
      <c r="K13" s="135" t="s">
        <v>44</v>
      </c>
      <c r="L13" s="135" t="s">
        <v>44</v>
      </c>
      <c r="M13" s="135" t="s">
        <v>44</v>
      </c>
      <c r="N13" s="135">
        <v>7.0370000000000008</v>
      </c>
      <c r="O13" s="135">
        <v>6.9949999999999992</v>
      </c>
      <c r="P13" s="135">
        <v>7.2119999999999997</v>
      </c>
      <c r="Q13" s="135" t="s">
        <v>44</v>
      </c>
      <c r="R13" s="135" t="s">
        <v>44</v>
      </c>
      <c r="S13" s="135"/>
      <c r="T13" s="135" t="s">
        <v>44</v>
      </c>
      <c r="U13" s="233"/>
      <c r="V13" s="221"/>
      <c r="W13" s="222"/>
      <c r="X13" s="221"/>
      <c r="Y13" s="223"/>
      <c r="Z13" s="213"/>
      <c r="AA13" s="213"/>
      <c r="AB13" s="213"/>
      <c r="AC13" s="213"/>
    </row>
    <row r="14" spans="1:29">
      <c r="A14" s="14" t="s">
        <v>36</v>
      </c>
      <c r="B14" s="87">
        <v>1</v>
      </c>
      <c r="C14" s="13">
        <v>2.4942075833678246</v>
      </c>
      <c r="D14" s="13">
        <v>2.592942863702774</v>
      </c>
      <c r="E14" s="13">
        <v>2.6256902143359184</v>
      </c>
      <c r="F14" s="80">
        <v>2.1532425656914711</v>
      </c>
      <c r="G14" s="80">
        <v>4.6813096851110458</v>
      </c>
      <c r="H14" s="80">
        <v>3.9839491248130798</v>
      </c>
      <c r="I14" s="80">
        <v>6.1521913856267929</v>
      </c>
      <c r="J14" s="80">
        <v>4.9612849950790405</v>
      </c>
      <c r="K14" s="13">
        <v>4.2882896959781647</v>
      </c>
      <c r="L14" s="13">
        <v>5.5964000523090363</v>
      </c>
      <c r="M14" s="13">
        <v>4.8782527446746826</v>
      </c>
      <c r="N14" s="13">
        <v>5.9653468430042267</v>
      </c>
      <c r="O14" s="13">
        <v>8.2489140331745148</v>
      </c>
      <c r="P14" s="13">
        <v>10.966092348098755</v>
      </c>
      <c r="Q14" s="13">
        <v>7.4058040976524353</v>
      </c>
      <c r="R14" s="13">
        <v>5.9136465191841125</v>
      </c>
      <c r="S14" s="13">
        <v>5.8938357979059219</v>
      </c>
      <c r="T14" s="13">
        <v>7.6738864183425903</v>
      </c>
      <c r="U14" s="233"/>
      <c r="V14" s="221"/>
      <c r="W14" s="222"/>
      <c r="X14" s="221"/>
      <c r="Y14" s="223"/>
      <c r="Z14" s="213"/>
      <c r="AA14" s="213"/>
      <c r="AB14" s="213"/>
      <c r="AC14" s="213"/>
    </row>
    <row r="15" spans="1:29">
      <c r="A15" s="133" t="s">
        <v>35</v>
      </c>
      <c r="B15" s="134"/>
      <c r="C15" s="135" t="s">
        <v>44</v>
      </c>
      <c r="D15" s="135" t="s">
        <v>44</v>
      </c>
      <c r="E15" s="135" t="s">
        <v>44</v>
      </c>
      <c r="F15" s="136" t="s">
        <v>44</v>
      </c>
      <c r="G15" s="136" t="s">
        <v>44</v>
      </c>
      <c r="H15" s="136" t="s">
        <v>44</v>
      </c>
      <c r="I15" s="136" t="s">
        <v>44</v>
      </c>
      <c r="J15" s="136" t="s">
        <v>44</v>
      </c>
      <c r="K15" s="135" t="s">
        <v>44</v>
      </c>
      <c r="L15" s="135" t="s">
        <v>44</v>
      </c>
      <c r="M15" s="135" t="s">
        <v>44</v>
      </c>
      <c r="N15" s="135" t="s">
        <v>44</v>
      </c>
      <c r="O15" s="135">
        <v>56.052999999999997</v>
      </c>
      <c r="P15" s="135">
        <v>55.966000000000001</v>
      </c>
      <c r="Q15" s="135">
        <v>55.822000000000003</v>
      </c>
      <c r="R15" s="135">
        <v>55.265999999999998</v>
      </c>
      <c r="S15" s="135">
        <v>54.307000000000002</v>
      </c>
      <c r="T15" s="135" t="s">
        <v>44</v>
      </c>
      <c r="U15" s="233"/>
      <c r="V15" s="221"/>
      <c r="W15" s="222"/>
      <c r="X15" s="221"/>
      <c r="Y15" s="223"/>
      <c r="Z15" s="213"/>
      <c r="AA15" s="213"/>
      <c r="AB15" s="213"/>
      <c r="AC15" s="213"/>
    </row>
    <row r="16" spans="1:29">
      <c r="A16" s="14" t="s">
        <v>34</v>
      </c>
      <c r="B16" s="87"/>
      <c r="C16" s="13" t="s">
        <v>44</v>
      </c>
      <c r="D16" s="13" t="s">
        <v>44</v>
      </c>
      <c r="E16" s="13" t="s">
        <v>44</v>
      </c>
      <c r="F16" s="80" t="s">
        <v>44</v>
      </c>
      <c r="G16" s="80" t="s">
        <v>44</v>
      </c>
      <c r="H16" s="80">
        <v>22.796038769490096</v>
      </c>
      <c r="I16" s="80" t="s">
        <v>44</v>
      </c>
      <c r="J16" s="80" t="s">
        <v>44</v>
      </c>
      <c r="K16" s="13" t="s">
        <v>44</v>
      </c>
      <c r="L16" s="13" t="s">
        <v>44</v>
      </c>
      <c r="M16" s="13" t="s">
        <v>44</v>
      </c>
      <c r="N16" s="13" t="s">
        <v>44</v>
      </c>
      <c r="O16" s="13">
        <v>25.135999999999999</v>
      </c>
      <c r="P16" s="13">
        <v>26.834</v>
      </c>
      <c r="Q16" s="13">
        <v>25.986000000000001</v>
      </c>
      <c r="R16" s="13">
        <v>25.843</v>
      </c>
      <c r="S16" s="13">
        <v>26.548999999999999</v>
      </c>
      <c r="T16" s="13" t="s">
        <v>44</v>
      </c>
      <c r="U16" s="233"/>
      <c r="V16" s="221"/>
      <c r="W16" s="222"/>
      <c r="X16" s="221"/>
      <c r="Y16" s="223"/>
      <c r="Z16" s="213"/>
      <c r="AA16" s="213"/>
      <c r="AB16" s="213"/>
      <c r="AC16" s="213"/>
    </row>
    <row r="17" spans="1:29">
      <c r="A17" s="133" t="s">
        <v>33</v>
      </c>
      <c r="B17" s="134"/>
      <c r="C17" s="135">
        <v>24.645359867953452</v>
      </c>
      <c r="D17" s="135" t="s">
        <v>44</v>
      </c>
      <c r="E17" s="135" t="s">
        <v>44</v>
      </c>
      <c r="F17" s="136" t="s">
        <v>44</v>
      </c>
      <c r="G17" s="136" t="s">
        <v>44</v>
      </c>
      <c r="H17" s="136">
        <v>26.607733577961252</v>
      </c>
      <c r="I17" s="136" t="s">
        <v>44</v>
      </c>
      <c r="J17" s="136" t="s">
        <v>44</v>
      </c>
      <c r="K17" s="135" t="s">
        <v>44</v>
      </c>
      <c r="L17" s="135" t="s">
        <v>44</v>
      </c>
      <c r="M17" s="135" t="s">
        <v>44</v>
      </c>
      <c r="N17" s="135" t="s">
        <v>44</v>
      </c>
      <c r="O17" s="135">
        <v>31.16</v>
      </c>
      <c r="P17" s="135">
        <v>33.374000000000002</v>
      </c>
      <c r="Q17" s="135">
        <v>35.404000000000003</v>
      </c>
      <c r="R17" s="135">
        <v>36.991</v>
      </c>
      <c r="S17" s="135">
        <v>36.905999999999999</v>
      </c>
      <c r="T17" s="135" t="s">
        <v>44</v>
      </c>
      <c r="U17" s="233"/>
      <c r="V17" s="221"/>
      <c r="W17" s="222"/>
      <c r="X17" s="221"/>
      <c r="Y17" s="223"/>
      <c r="Z17" s="213"/>
      <c r="AA17" s="213"/>
      <c r="AB17" s="213"/>
      <c r="AC17" s="213"/>
    </row>
    <row r="18" spans="1:29">
      <c r="A18" s="14" t="s">
        <v>32</v>
      </c>
      <c r="B18" s="87">
        <v>1</v>
      </c>
      <c r="C18" s="13">
        <v>43.901655077934265</v>
      </c>
      <c r="D18" s="13">
        <v>42.377904057502747</v>
      </c>
      <c r="E18" s="13">
        <v>40.921390056610107</v>
      </c>
      <c r="F18" s="13">
        <v>46.248480677604675</v>
      </c>
      <c r="G18" s="13">
        <v>49.443894624710083</v>
      </c>
      <c r="H18" s="13">
        <v>47.934713959693909</v>
      </c>
      <c r="I18" s="13">
        <v>50.95711350440979</v>
      </c>
      <c r="J18" s="13">
        <v>50.812733173370361</v>
      </c>
      <c r="K18" s="13">
        <v>50.591307878494263</v>
      </c>
      <c r="L18" s="13">
        <v>51.925909519195557</v>
      </c>
      <c r="M18" s="13">
        <v>52.272778749465942</v>
      </c>
      <c r="N18" s="13">
        <v>56.65900707244873</v>
      </c>
      <c r="O18" s="13">
        <v>56.320166587829497</v>
      </c>
      <c r="P18" s="13">
        <v>57.467001676559399</v>
      </c>
      <c r="Q18" s="13">
        <v>60.363531112670799</v>
      </c>
      <c r="R18" s="13">
        <v>58.051759004592896</v>
      </c>
      <c r="S18" s="13">
        <v>59.494757652282715</v>
      </c>
      <c r="T18" s="13">
        <v>57.862025499343872</v>
      </c>
      <c r="U18" s="233"/>
      <c r="V18" s="221"/>
      <c r="W18" s="222"/>
      <c r="X18" s="221"/>
      <c r="Y18" s="223"/>
      <c r="Z18" s="213"/>
      <c r="AA18" s="213"/>
      <c r="AB18" s="213"/>
      <c r="AC18" s="213"/>
    </row>
    <row r="19" spans="1:29">
      <c r="A19" s="133" t="s">
        <v>31</v>
      </c>
      <c r="B19" s="134"/>
      <c r="C19" s="135">
        <v>16.803082886585603</v>
      </c>
      <c r="D19" s="135" t="s">
        <v>44</v>
      </c>
      <c r="E19" s="135" t="s">
        <v>44</v>
      </c>
      <c r="F19" s="136" t="s">
        <v>44</v>
      </c>
      <c r="G19" s="136" t="s">
        <v>44</v>
      </c>
      <c r="H19" s="136">
        <v>26.800123576653021</v>
      </c>
      <c r="I19" s="136" t="s">
        <v>44</v>
      </c>
      <c r="J19" s="136" t="s">
        <v>44</v>
      </c>
      <c r="K19" s="135" t="s">
        <v>44</v>
      </c>
      <c r="L19" s="135" t="s">
        <v>44</v>
      </c>
      <c r="M19" s="135" t="s">
        <v>44</v>
      </c>
      <c r="N19" s="135" t="s">
        <v>44</v>
      </c>
      <c r="O19" s="135">
        <v>37.186999999999998</v>
      </c>
      <c r="P19" s="135">
        <v>37.655999999999999</v>
      </c>
      <c r="Q19" s="135">
        <v>38.515000000000001</v>
      </c>
      <c r="R19" s="135">
        <v>39.152999999999999</v>
      </c>
      <c r="S19" s="135">
        <v>38.597000000000001</v>
      </c>
      <c r="T19" s="135" t="s">
        <v>44</v>
      </c>
      <c r="U19" s="233"/>
      <c r="V19" s="221"/>
      <c r="W19" s="222"/>
      <c r="X19" s="221"/>
      <c r="Y19" s="223"/>
      <c r="Z19" s="213"/>
      <c r="AA19" s="213"/>
      <c r="AB19" s="213"/>
      <c r="AC19" s="213"/>
    </row>
    <row r="20" spans="1:29">
      <c r="A20" s="14" t="s">
        <v>30</v>
      </c>
      <c r="B20" s="87">
        <v>1</v>
      </c>
      <c r="C20" s="13">
        <v>13.968251645565033</v>
      </c>
      <c r="D20" s="13">
        <v>18.17774623632431</v>
      </c>
      <c r="E20" s="13">
        <v>14.15892094373703</v>
      </c>
      <c r="F20" s="13">
        <v>15.631541609764099</v>
      </c>
      <c r="G20" s="13">
        <v>15.699058771133423</v>
      </c>
      <c r="H20" s="13">
        <v>11.328922212123871</v>
      </c>
      <c r="I20" s="13">
        <v>21.284052729606628</v>
      </c>
      <c r="J20" s="13">
        <v>22.923944890499115</v>
      </c>
      <c r="K20" s="13">
        <v>16.916058957576752</v>
      </c>
      <c r="L20" s="13">
        <v>13.765902817249298</v>
      </c>
      <c r="M20" s="13">
        <v>14.091832935810089</v>
      </c>
      <c r="N20" s="13">
        <v>11.549293249845505</v>
      </c>
      <c r="O20" s="13">
        <v>23.439398407936096</v>
      </c>
      <c r="P20" s="13">
        <v>44.049036502838135</v>
      </c>
      <c r="Q20" s="13">
        <v>35.331496596336365</v>
      </c>
      <c r="R20" s="13">
        <v>22.982768714427948</v>
      </c>
      <c r="S20" s="13">
        <v>35.278335213661194</v>
      </c>
      <c r="T20" s="13">
        <v>32.475259900093079</v>
      </c>
      <c r="U20" s="233"/>
      <c r="V20" s="221"/>
      <c r="W20" s="222"/>
      <c r="X20" s="221"/>
      <c r="Y20" s="223"/>
      <c r="Z20" s="213"/>
      <c r="AA20" s="213"/>
      <c r="AB20" s="213"/>
      <c r="AC20" s="213"/>
    </row>
    <row r="21" spans="1:29">
      <c r="A21" s="133" t="s">
        <v>29</v>
      </c>
      <c r="B21" s="134">
        <v>1</v>
      </c>
      <c r="C21" s="135">
        <v>6.6141260270108244</v>
      </c>
      <c r="D21" s="135" t="s">
        <v>44</v>
      </c>
      <c r="E21" s="135" t="s">
        <v>44</v>
      </c>
      <c r="F21" s="136" t="s">
        <v>44</v>
      </c>
      <c r="G21" s="136" t="s">
        <v>44</v>
      </c>
      <c r="H21" s="136">
        <v>9.5556318681318686</v>
      </c>
      <c r="I21" s="136" t="s">
        <v>44</v>
      </c>
      <c r="J21" s="136">
        <v>8.8597744703292847</v>
      </c>
      <c r="K21" s="135">
        <v>14.112764596939087</v>
      </c>
      <c r="L21" s="135">
        <v>14.464999735355377</v>
      </c>
      <c r="M21" s="135" t="s">
        <v>44</v>
      </c>
      <c r="N21" s="135">
        <v>19.113464653491974</v>
      </c>
      <c r="O21" s="135">
        <v>15.101306140422821</v>
      </c>
      <c r="P21" s="135">
        <v>16.492433845996857</v>
      </c>
      <c r="Q21" s="135">
        <v>19.915890693664551</v>
      </c>
      <c r="R21" s="135">
        <v>11.566192656755447</v>
      </c>
      <c r="S21" s="135">
        <v>14.362224936485291</v>
      </c>
      <c r="T21" s="135">
        <v>14.006023108959198</v>
      </c>
      <c r="U21" s="233"/>
      <c r="V21" s="221"/>
      <c r="W21" s="222"/>
      <c r="X21" s="221"/>
      <c r="Y21" s="223"/>
      <c r="Z21" s="213"/>
      <c r="AA21" s="213"/>
      <c r="AB21" s="213"/>
      <c r="AC21" s="213"/>
    </row>
    <row r="22" spans="1:29">
      <c r="A22" s="14" t="s">
        <v>28</v>
      </c>
      <c r="B22" s="87"/>
      <c r="C22" s="13">
        <v>52.639364683899089</v>
      </c>
      <c r="D22" s="13" t="s">
        <v>44</v>
      </c>
      <c r="E22" s="13" t="s">
        <v>44</v>
      </c>
      <c r="F22" s="80" t="s">
        <v>44</v>
      </c>
      <c r="G22" s="80" t="s">
        <v>44</v>
      </c>
      <c r="H22" s="80">
        <v>54.846449136276391</v>
      </c>
      <c r="I22" s="80" t="s">
        <v>44</v>
      </c>
      <c r="J22" s="80" t="s">
        <v>44</v>
      </c>
      <c r="K22" s="13" t="s">
        <v>44</v>
      </c>
      <c r="L22" s="13" t="s">
        <v>44</v>
      </c>
      <c r="M22" s="13" t="s">
        <v>44</v>
      </c>
      <c r="N22" s="13" t="s">
        <v>44</v>
      </c>
      <c r="O22" s="13">
        <v>51.318240165710449</v>
      </c>
      <c r="P22" s="13">
        <v>61.09955906867981</v>
      </c>
      <c r="Q22" s="13" t="s">
        <v>44</v>
      </c>
      <c r="R22" s="13">
        <v>48.67</v>
      </c>
      <c r="S22" s="13">
        <v>48.837000000000003</v>
      </c>
      <c r="T22" s="13" t="s">
        <v>44</v>
      </c>
      <c r="U22" s="233"/>
      <c r="V22" s="221"/>
      <c r="W22" s="222"/>
      <c r="X22" s="221"/>
      <c r="Y22" s="223"/>
      <c r="Z22" s="213"/>
      <c r="AA22" s="213"/>
      <c r="AB22" s="213"/>
      <c r="AC22" s="213"/>
    </row>
    <row r="23" spans="1:29">
      <c r="A23" s="133" t="s">
        <v>27</v>
      </c>
      <c r="B23" s="240">
        <v>1</v>
      </c>
      <c r="C23" s="135">
        <v>26.112210750579834</v>
      </c>
      <c r="D23" s="135">
        <v>25.213468074798584</v>
      </c>
      <c r="E23" s="135">
        <v>28.792381286621094</v>
      </c>
      <c r="F23" s="136">
        <v>31.834098696708679</v>
      </c>
      <c r="G23" s="136">
        <v>23.664586246013641</v>
      </c>
      <c r="H23" s="136">
        <v>29.74383533000946</v>
      </c>
      <c r="I23" s="136">
        <v>22.879679501056671</v>
      </c>
      <c r="J23" s="136">
        <v>30.441564321517944</v>
      </c>
      <c r="K23" s="135">
        <v>32.87585973739624</v>
      </c>
      <c r="L23" s="135">
        <v>35.036835074424744</v>
      </c>
      <c r="M23" s="135">
        <v>35.546714067459106</v>
      </c>
      <c r="N23" s="135">
        <v>39.394858479499817</v>
      </c>
      <c r="O23" s="135">
        <v>32.052531838417053</v>
      </c>
      <c r="P23" s="135">
        <v>41.277769207954407</v>
      </c>
      <c r="Q23" s="135">
        <v>42.868319153785706</v>
      </c>
      <c r="R23" s="135">
        <v>35.78563928604126</v>
      </c>
      <c r="S23" s="135">
        <v>31.640315055847168</v>
      </c>
      <c r="T23" s="135">
        <v>30.639919638633728</v>
      </c>
      <c r="U23" s="233"/>
      <c r="V23" s="221"/>
      <c r="W23" s="222"/>
      <c r="X23" s="221"/>
      <c r="Y23" s="223"/>
      <c r="Z23" s="213"/>
      <c r="AA23" s="213"/>
      <c r="AB23" s="213"/>
      <c r="AC23" s="213"/>
    </row>
    <row r="24" spans="1:29">
      <c r="A24" s="14" t="s">
        <v>26</v>
      </c>
      <c r="B24" s="87">
        <v>3</v>
      </c>
      <c r="C24" s="13" t="s">
        <v>44</v>
      </c>
      <c r="D24" s="13" t="s">
        <v>44</v>
      </c>
      <c r="E24" s="13" t="s">
        <v>44</v>
      </c>
      <c r="F24" s="80" t="s">
        <v>44</v>
      </c>
      <c r="G24" s="80" t="s">
        <v>44</v>
      </c>
      <c r="H24" s="80" t="s">
        <v>44</v>
      </c>
      <c r="I24" s="80" t="s">
        <v>44</v>
      </c>
      <c r="J24" s="80" t="s">
        <v>44</v>
      </c>
      <c r="K24" s="13" t="s">
        <v>44</v>
      </c>
      <c r="L24" s="13" t="s">
        <v>44</v>
      </c>
      <c r="M24" s="13" t="s">
        <v>44</v>
      </c>
      <c r="N24" s="13">
        <v>56.3</v>
      </c>
      <c r="O24" s="13">
        <v>56.039000000000001</v>
      </c>
      <c r="P24" s="13">
        <v>57.72</v>
      </c>
      <c r="Q24" s="13">
        <v>57.499000000000002</v>
      </c>
      <c r="R24" s="13">
        <v>56.87</v>
      </c>
      <c r="S24" s="13">
        <v>52.206000000000003</v>
      </c>
      <c r="T24" s="13" t="s">
        <v>44</v>
      </c>
      <c r="U24" s="233"/>
      <c r="V24" s="221"/>
      <c r="W24" s="222"/>
      <c r="X24" s="221"/>
      <c r="Y24" s="223"/>
      <c r="Z24" s="213"/>
      <c r="AA24" s="213"/>
      <c r="AB24" s="213"/>
      <c r="AC24" s="213"/>
    </row>
    <row r="25" spans="1:29">
      <c r="A25" s="133" t="s">
        <v>25</v>
      </c>
      <c r="B25" s="134">
        <v>1</v>
      </c>
      <c r="C25" s="135">
        <v>27.347072958946228</v>
      </c>
      <c r="D25" s="135">
        <v>28.57830822467804</v>
      </c>
      <c r="E25" s="135">
        <v>25.764107704162598</v>
      </c>
      <c r="F25" s="136">
        <v>28.88433039188385</v>
      </c>
      <c r="G25" s="136">
        <v>25.920993089675903</v>
      </c>
      <c r="H25" s="136">
        <v>23.320287466049194</v>
      </c>
      <c r="I25" s="136">
        <v>27.35118567943573</v>
      </c>
      <c r="J25" s="136">
        <v>21.896699070930481</v>
      </c>
      <c r="K25" s="135">
        <v>23.081989586353302</v>
      </c>
      <c r="L25" s="135">
        <v>24.174027144908905</v>
      </c>
      <c r="M25" s="135">
        <v>29.455316066741943</v>
      </c>
      <c r="N25" s="135">
        <v>35.539397597312927</v>
      </c>
      <c r="O25" s="135">
        <v>29.671874642372131</v>
      </c>
      <c r="P25" s="135">
        <v>26.133564114570618</v>
      </c>
      <c r="Q25" s="135">
        <v>27.820399403572083</v>
      </c>
      <c r="R25" s="135" t="s">
        <v>44</v>
      </c>
      <c r="S25" s="135">
        <v>33.815997838973999</v>
      </c>
      <c r="T25" s="135">
        <v>31.72048032283783</v>
      </c>
      <c r="U25" s="233"/>
      <c r="V25" s="221"/>
      <c r="W25" s="222"/>
      <c r="X25" s="221"/>
      <c r="Y25" s="223"/>
      <c r="Z25" s="213"/>
      <c r="AA25" s="213"/>
      <c r="AB25" s="213"/>
      <c r="AC25" s="213"/>
    </row>
    <row r="26" spans="1:29">
      <c r="A26" s="14" t="s">
        <v>24</v>
      </c>
      <c r="B26" s="87"/>
      <c r="C26" s="13">
        <v>16.184617647058825</v>
      </c>
      <c r="D26" s="13" t="s">
        <v>44</v>
      </c>
      <c r="E26" s="13">
        <v>22.323759791122715</v>
      </c>
      <c r="F26" s="13" t="s">
        <v>44</v>
      </c>
      <c r="G26" s="13" t="s">
        <v>44</v>
      </c>
      <c r="H26" s="80">
        <v>25.349766822118585</v>
      </c>
      <c r="I26" s="13" t="s">
        <v>44</v>
      </c>
      <c r="J26" s="80" t="s">
        <v>44</v>
      </c>
      <c r="K26" s="80">
        <v>28.948258369969565</v>
      </c>
      <c r="L26" s="80" t="s">
        <v>44</v>
      </c>
      <c r="M26" s="80" t="s">
        <v>44</v>
      </c>
      <c r="N26" s="80">
        <v>33.007518796992478</v>
      </c>
      <c r="O26" s="80" t="s">
        <v>44</v>
      </c>
      <c r="P26" s="80" t="s">
        <v>44</v>
      </c>
      <c r="Q26" s="80">
        <v>41.333865814696487</v>
      </c>
      <c r="R26" s="80" t="s">
        <v>44</v>
      </c>
      <c r="S26" s="80" t="s">
        <v>44</v>
      </c>
      <c r="T26" s="80" t="s">
        <v>44</v>
      </c>
      <c r="U26" s="233"/>
      <c r="V26" s="221"/>
      <c r="W26" s="222"/>
      <c r="X26" s="221"/>
      <c r="Y26" s="223"/>
      <c r="Z26" s="213"/>
      <c r="AA26" s="213"/>
      <c r="AB26" s="213"/>
      <c r="AC26" s="213"/>
    </row>
    <row r="27" spans="1:29">
      <c r="A27" s="133" t="s">
        <v>23</v>
      </c>
      <c r="B27" s="134"/>
      <c r="C27" s="135" t="s">
        <v>44</v>
      </c>
      <c r="D27" s="135" t="s">
        <v>44</v>
      </c>
      <c r="E27" s="135" t="s">
        <v>44</v>
      </c>
      <c r="F27" s="136" t="s">
        <v>44</v>
      </c>
      <c r="G27" s="136" t="s">
        <v>44</v>
      </c>
      <c r="H27" s="136">
        <v>38.197771819560081</v>
      </c>
      <c r="I27" s="136" t="s">
        <v>44</v>
      </c>
      <c r="J27" s="136" t="s">
        <v>44</v>
      </c>
      <c r="K27" s="135" t="s">
        <v>44</v>
      </c>
      <c r="L27" s="135" t="s">
        <v>44</v>
      </c>
      <c r="M27" s="135">
        <v>52.463000000000001</v>
      </c>
      <c r="N27" s="135">
        <v>53.036000000000001</v>
      </c>
      <c r="O27" s="135">
        <v>57.01</v>
      </c>
      <c r="P27" s="135">
        <v>62.737000000000002</v>
      </c>
      <c r="Q27" s="135">
        <v>65.194000000000003</v>
      </c>
      <c r="R27" s="135">
        <v>62.296999999999997</v>
      </c>
      <c r="S27" s="135">
        <v>64.198999999999998</v>
      </c>
      <c r="T27" s="135" t="s">
        <v>44</v>
      </c>
      <c r="U27" s="233"/>
      <c r="V27" s="221"/>
      <c r="W27" s="222"/>
      <c r="X27" s="221"/>
      <c r="Y27" s="223"/>
      <c r="Z27" s="213"/>
      <c r="AA27" s="213"/>
      <c r="AB27" s="213"/>
      <c r="AC27" s="213"/>
    </row>
    <row r="28" spans="1:29">
      <c r="A28" s="14" t="s">
        <v>5</v>
      </c>
      <c r="B28" s="87">
        <v>1</v>
      </c>
      <c r="C28" s="13">
        <v>18.150414526462555</v>
      </c>
      <c r="D28" s="13">
        <v>17.757534980773926</v>
      </c>
      <c r="E28" s="13">
        <v>15.91188907623291</v>
      </c>
      <c r="F28" s="13">
        <v>15.375550091266632</v>
      </c>
      <c r="G28" s="13">
        <v>17.031334340572357</v>
      </c>
      <c r="H28" s="13">
        <v>18.709349632263184</v>
      </c>
      <c r="I28" s="13">
        <v>17.966176569461823</v>
      </c>
      <c r="J28" s="13">
        <v>26.405966281890869</v>
      </c>
      <c r="K28" s="13">
        <v>23.345248401165009</v>
      </c>
      <c r="L28" s="13">
        <v>23.990938067436218</v>
      </c>
      <c r="M28" s="13">
        <v>20.928142964839935</v>
      </c>
      <c r="N28" s="13">
        <v>26.372683048248291</v>
      </c>
      <c r="O28" s="13">
        <v>31.349316239356995</v>
      </c>
      <c r="P28" s="13">
        <v>25.925767421722412</v>
      </c>
      <c r="Q28" s="13">
        <v>28.481724858283997</v>
      </c>
      <c r="R28" s="13">
        <v>27.213320136070251</v>
      </c>
      <c r="S28" s="13">
        <v>29.949522018432617</v>
      </c>
      <c r="T28" s="13">
        <v>34.238487482070923</v>
      </c>
      <c r="U28" s="233"/>
      <c r="V28" s="221"/>
      <c r="W28" s="222"/>
      <c r="X28" s="221"/>
      <c r="Y28" s="223"/>
      <c r="Z28" s="213"/>
      <c r="AA28" s="213"/>
      <c r="AB28" s="213"/>
      <c r="AC28" s="213"/>
    </row>
    <row r="29" spans="1:29" s="125" customFormat="1">
      <c r="A29" s="133" t="s">
        <v>4</v>
      </c>
      <c r="B29" s="134"/>
      <c r="C29" s="135">
        <v>13.225026240131429</v>
      </c>
      <c r="D29" s="135" t="s">
        <v>44</v>
      </c>
      <c r="E29" s="135" t="s">
        <v>44</v>
      </c>
      <c r="F29" s="136" t="s">
        <v>44</v>
      </c>
      <c r="G29" s="136" t="s">
        <v>44</v>
      </c>
      <c r="H29" s="136">
        <v>15.630095759233924</v>
      </c>
      <c r="I29" s="136" t="s">
        <v>44</v>
      </c>
      <c r="J29" s="136" t="s">
        <v>44</v>
      </c>
      <c r="K29" s="135" t="s">
        <v>44</v>
      </c>
      <c r="L29" s="135" t="s">
        <v>44</v>
      </c>
      <c r="M29" s="135" t="s">
        <v>44</v>
      </c>
      <c r="N29" s="135" t="s">
        <v>44</v>
      </c>
      <c r="O29" s="135">
        <v>24.841000000000001</v>
      </c>
      <c r="P29" s="135">
        <v>28.295000000000002</v>
      </c>
      <c r="Q29" s="135">
        <v>29.914000000000001</v>
      </c>
      <c r="R29" s="135">
        <v>29.827999999999999</v>
      </c>
      <c r="S29" s="135">
        <v>30.565000000000001</v>
      </c>
      <c r="T29" s="135" t="s">
        <v>44</v>
      </c>
      <c r="U29" s="233"/>
      <c r="V29" s="221"/>
      <c r="W29" s="222"/>
      <c r="X29" s="224"/>
      <c r="Y29" s="223"/>
      <c r="Z29" s="214"/>
      <c r="AA29" s="214"/>
      <c r="AB29" s="214"/>
      <c r="AC29" s="214"/>
    </row>
    <row r="30" spans="1:29">
      <c r="A30" s="14" t="s">
        <v>22</v>
      </c>
      <c r="B30" s="87">
        <v>1</v>
      </c>
      <c r="C30" s="13">
        <v>34.804347157478333</v>
      </c>
      <c r="D30" s="13">
        <v>43.427842855453491</v>
      </c>
      <c r="E30" s="13">
        <v>38.394510746002197</v>
      </c>
      <c r="F30" s="13">
        <v>38.636615872383118</v>
      </c>
      <c r="G30" s="13">
        <v>46.292296051979065</v>
      </c>
      <c r="H30" s="13">
        <v>45.79751193523407</v>
      </c>
      <c r="I30" s="13">
        <v>50.972706079483032</v>
      </c>
      <c r="J30" s="13">
        <v>56.293958425521851</v>
      </c>
      <c r="K30" s="13">
        <v>53.64689826965332</v>
      </c>
      <c r="L30" s="13">
        <v>55.096858739852905</v>
      </c>
      <c r="M30" s="13">
        <v>55.951350927352905</v>
      </c>
      <c r="N30" s="13">
        <v>53.054821491241455</v>
      </c>
      <c r="O30" s="13">
        <v>63.339000940322876</v>
      </c>
      <c r="P30" s="13">
        <v>63.560330867767334</v>
      </c>
      <c r="Q30" s="13">
        <v>60.704725980758667</v>
      </c>
      <c r="R30" s="13">
        <v>63.058018684387207</v>
      </c>
      <c r="S30" s="13">
        <v>63.837587833404541</v>
      </c>
      <c r="T30" s="13">
        <v>56.410324573516846</v>
      </c>
      <c r="U30" s="233"/>
      <c r="V30" s="221"/>
      <c r="W30" s="222"/>
      <c r="X30" s="221"/>
      <c r="Y30" s="223"/>
      <c r="Z30" s="213"/>
      <c r="AA30" s="213"/>
      <c r="AB30" s="213"/>
      <c r="AC30" s="213"/>
    </row>
    <row r="31" spans="1:29">
      <c r="A31" s="133" t="s">
        <v>21</v>
      </c>
      <c r="B31" s="134"/>
      <c r="C31" s="135">
        <v>1.8837880691567692</v>
      </c>
      <c r="D31" s="135" t="s">
        <v>44</v>
      </c>
      <c r="E31" s="135" t="s">
        <v>44</v>
      </c>
      <c r="F31" s="136" t="s">
        <v>44</v>
      </c>
      <c r="G31" s="136" t="s">
        <v>44</v>
      </c>
      <c r="H31" s="136">
        <v>2.4937271273633788</v>
      </c>
      <c r="I31" s="136" t="s">
        <v>44</v>
      </c>
      <c r="J31" s="136" t="s">
        <v>44</v>
      </c>
      <c r="K31" s="135" t="s">
        <v>44</v>
      </c>
      <c r="L31" s="135" t="s">
        <v>44</v>
      </c>
      <c r="M31" s="135" t="s">
        <v>44</v>
      </c>
      <c r="N31" s="135" t="s">
        <v>44</v>
      </c>
      <c r="O31" s="135">
        <v>3.7110920485425218</v>
      </c>
      <c r="P31" s="135">
        <v>3.9950000000000001</v>
      </c>
      <c r="Q31" s="135">
        <v>4.1109999999999998</v>
      </c>
      <c r="R31" s="135">
        <v>4.5739999999999998</v>
      </c>
      <c r="S31" s="135">
        <v>3.6379999999999999</v>
      </c>
      <c r="T31" s="135" t="s">
        <v>44</v>
      </c>
      <c r="U31" s="233"/>
      <c r="V31" s="221"/>
      <c r="W31" s="222"/>
      <c r="X31" s="221"/>
      <c r="Y31" s="223"/>
      <c r="Z31" s="213"/>
      <c r="AA31" s="213"/>
      <c r="AB31" s="213"/>
      <c r="AC31" s="213"/>
    </row>
    <row r="32" spans="1:29">
      <c r="A32" s="14" t="s">
        <v>20</v>
      </c>
      <c r="B32" s="87">
        <v>1</v>
      </c>
      <c r="C32" s="13" t="s">
        <v>44</v>
      </c>
      <c r="D32" s="13" t="s">
        <v>44</v>
      </c>
      <c r="E32" s="13" t="s">
        <v>44</v>
      </c>
      <c r="F32" s="80" t="s">
        <v>44</v>
      </c>
      <c r="G32" s="80" t="s">
        <v>44</v>
      </c>
      <c r="H32" s="80" t="s">
        <v>44</v>
      </c>
      <c r="I32" s="80" t="s">
        <v>44</v>
      </c>
      <c r="J32" s="80">
        <v>61.280137300491333</v>
      </c>
      <c r="K32" s="13">
        <v>54.63828444480896</v>
      </c>
      <c r="L32" s="13">
        <v>57.807785272598203</v>
      </c>
      <c r="M32" s="13">
        <v>55.880951881408691</v>
      </c>
      <c r="N32" s="13">
        <v>55.269759893417358</v>
      </c>
      <c r="O32" s="13">
        <v>62.962400913238525</v>
      </c>
      <c r="P32" s="13">
        <v>58.425277471542358</v>
      </c>
      <c r="Q32" s="13">
        <v>65.531784296035767</v>
      </c>
      <c r="R32" s="13">
        <v>69.391518831253052</v>
      </c>
      <c r="S32" s="13">
        <v>76.19624137878418</v>
      </c>
      <c r="T32" s="13">
        <v>72.761702537536621</v>
      </c>
      <c r="U32" s="233"/>
      <c r="V32" s="221"/>
      <c r="W32" s="222"/>
      <c r="X32" s="221"/>
      <c r="Y32" s="223"/>
      <c r="Z32" s="213"/>
      <c r="AA32" s="213"/>
      <c r="AB32" s="213"/>
      <c r="AC32" s="213"/>
    </row>
    <row r="33" spans="1:29">
      <c r="A33" s="133" t="s">
        <v>19</v>
      </c>
      <c r="B33" s="134"/>
      <c r="C33" s="135" t="s">
        <v>44</v>
      </c>
      <c r="D33" s="135" t="s">
        <v>44</v>
      </c>
      <c r="E33" s="135" t="s">
        <v>44</v>
      </c>
      <c r="F33" s="136" t="s">
        <v>44</v>
      </c>
      <c r="G33" s="136" t="s">
        <v>44</v>
      </c>
      <c r="H33" s="136" t="s">
        <v>44</v>
      </c>
      <c r="I33" s="136" t="s">
        <v>44</v>
      </c>
      <c r="J33" s="136" t="s">
        <v>44</v>
      </c>
      <c r="K33" s="135" t="s">
        <v>44</v>
      </c>
      <c r="L33" s="135" t="s">
        <v>44</v>
      </c>
      <c r="M33" s="135" t="s">
        <v>44</v>
      </c>
      <c r="N33" s="135" t="s">
        <v>44</v>
      </c>
      <c r="O33" s="135">
        <v>43.134999999999998</v>
      </c>
      <c r="P33" s="135">
        <v>42.152000000000001</v>
      </c>
      <c r="Q33" s="135">
        <v>42.161000000000001</v>
      </c>
      <c r="R33" s="135">
        <v>38.981999999999999</v>
      </c>
      <c r="S33" s="135">
        <v>42.323999999999998</v>
      </c>
      <c r="T33" s="135" t="s">
        <v>44</v>
      </c>
      <c r="U33" s="233"/>
      <c r="V33" s="221"/>
      <c r="W33" s="222"/>
      <c r="X33" s="221"/>
      <c r="Y33" s="223"/>
      <c r="Z33" s="213"/>
      <c r="AA33" s="213"/>
      <c r="AB33" s="213"/>
      <c r="AC33" s="213"/>
    </row>
    <row r="34" spans="1:29">
      <c r="A34" s="14" t="s">
        <v>18</v>
      </c>
      <c r="B34" s="87"/>
      <c r="C34" s="13">
        <v>32.738216988574933</v>
      </c>
      <c r="D34" s="13" t="s">
        <v>44</v>
      </c>
      <c r="E34" s="13" t="s">
        <v>44</v>
      </c>
      <c r="F34" s="80" t="s">
        <v>44</v>
      </c>
      <c r="G34" s="80" t="s">
        <v>44</v>
      </c>
      <c r="H34" s="80">
        <v>52.570548608617109</v>
      </c>
      <c r="I34" s="80" t="s">
        <v>44</v>
      </c>
      <c r="J34" s="80" t="s">
        <v>44</v>
      </c>
      <c r="K34" s="13" t="s">
        <v>44</v>
      </c>
      <c r="L34" s="13" t="s">
        <v>44</v>
      </c>
      <c r="M34" s="13" t="s">
        <v>44</v>
      </c>
      <c r="N34" s="13" t="s">
        <v>44</v>
      </c>
      <c r="O34" s="13">
        <v>56.302</v>
      </c>
      <c r="P34" s="13">
        <v>57.304000000000002</v>
      </c>
      <c r="Q34" s="13">
        <v>58.036000000000001</v>
      </c>
      <c r="R34" s="13">
        <v>58.281999999999996</v>
      </c>
      <c r="S34" s="13">
        <v>59.218000000000004</v>
      </c>
      <c r="T34" s="13" t="s">
        <v>44</v>
      </c>
      <c r="U34" s="233"/>
      <c r="V34" s="221"/>
      <c r="W34" s="222"/>
      <c r="X34" s="221"/>
      <c r="Y34" s="223"/>
      <c r="Z34" s="213"/>
      <c r="AA34" s="213"/>
      <c r="AB34" s="213"/>
      <c r="AC34" s="213"/>
    </row>
    <row r="35" spans="1:29">
      <c r="A35" s="133" t="s">
        <v>17</v>
      </c>
      <c r="B35" s="134">
        <v>1</v>
      </c>
      <c r="C35" s="135">
        <v>2.809266581910574</v>
      </c>
      <c r="D35" s="135" t="s">
        <v>44</v>
      </c>
      <c r="E35" s="135" t="s">
        <v>44</v>
      </c>
      <c r="F35" s="136" t="s">
        <v>44</v>
      </c>
      <c r="G35" s="136" t="s">
        <v>44</v>
      </c>
      <c r="H35" s="136">
        <v>3.7690343099460297</v>
      </c>
      <c r="I35" s="136" t="s">
        <v>44</v>
      </c>
      <c r="J35" s="136">
        <v>10.914022475481033</v>
      </c>
      <c r="K35" s="135">
        <v>9.2895336449146271</v>
      </c>
      <c r="L35" s="135">
        <v>11.027965694665909</v>
      </c>
      <c r="M35" s="135">
        <v>7.4413500726223001</v>
      </c>
      <c r="N35" s="135">
        <v>10.70525199174881</v>
      </c>
      <c r="O35" s="135">
        <v>15.811197459697723</v>
      </c>
      <c r="P35" s="135">
        <v>13.486026227474213</v>
      </c>
      <c r="Q35" s="135">
        <v>11.624686419963837</v>
      </c>
      <c r="R35" s="135">
        <v>13.047705590724945</v>
      </c>
      <c r="S35" s="135">
        <v>19.034315645694733</v>
      </c>
      <c r="T35" s="135">
        <v>17.137663066387177</v>
      </c>
      <c r="U35" s="233"/>
      <c r="V35" s="221"/>
      <c r="W35" s="222"/>
      <c r="X35" s="221"/>
      <c r="Y35" s="223"/>
      <c r="Z35" s="213"/>
      <c r="AA35" s="213"/>
      <c r="AB35" s="213"/>
      <c r="AC35" s="213"/>
    </row>
    <row r="36" spans="1:29">
      <c r="A36" s="14" t="s">
        <v>16</v>
      </c>
      <c r="B36" s="87">
        <v>1</v>
      </c>
      <c r="C36" s="13">
        <v>20.537612102736162</v>
      </c>
      <c r="D36" s="13" t="s">
        <v>44</v>
      </c>
      <c r="E36" s="13" t="s">
        <v>44</v>
      </c>
      <c r="F36" s="80" t="s">
        <v>44</v>
      </c>
      <c r="G36" s="80" t="s">
        <v>44</v>
      </c>
      <c r="H36" s="80">
        <v>27.138461741834636</v>
      </c>
      <c r="I36" s="80" t="s">
        <v>44</v>
      </c>
      <c r="J36" s="80" t="s">
        <v>44</v>
      </c>
      <c r="K36" s="13" t="s">
        <v>44</v>
      </c>
      <c r="L36" s="13" t="s">
        <v>44</v>
      </c>
      <c r="M36" s="13" t="s">
        <v>44</v>
      </c>
      <c r="N36" s="13" t="s">
        <v>44</v>
      </c>
      <c r="O36" s="13">
        <v>46.608144044876099</v>
      </c>
      <c r="P36" s="13">
        <v>50.603324174880981</v>
      </c>
      <c r="Q36" s="13">
        <v>53.361272811889648</v>
      </c>
      <c r="R36" s="13">
        <v>46.922901272773743</v>
      </c>
      <c r="S36" s="13">
        <v>46.719816327095032</v>
      </c>
      <c r="T36" s="13">
        <v>51.284921169281006</v>
      </c>
      <c r="U36" s="233"/>
      <c r="V36" s="221"/>
      <c r="W36" s="222"/>
      <c r="X36" s="221"/>
      <c r="Y36" s="223"/>
      <c r="Z36" s="213"/>
      <c r="AA36" s="213"/>
      <c r="AB36" s="213"/>
      <c r="AC36" s="213"/>
    </row>
    <row r="37" spans="1:29">
      <c r="A37" s="133" t="s">
        <v>15</v>
      </c>
      <c r="B37" s="134">
        <v>1</v>
      </c>
      <c r="C37" s="135">
        <v>2.8639724478125572</v>
      </c>
      <c r="D37" s="135">
        <v>4.9078039824962616</v>
      </c>
      <c r="E37" s="135">
        <v>2.9997158795595169</v>
      </c>
      <c r="F37" s="136">
        <v>2.971893735229969</v>
      </c>
      <c r="G37" s="136">
        <v>2.8497368097305298</v>
      </c>
      <c r="H37" s="136">
        <v>2.9948929324746132</v>
      </c>
      <c r="I37" s="136">
        <v>4.6175610274076462</v>
      </c>
      <c r="J37" s="136">
        <v>4.6865794807672501</v>
      </c>
      <c r="K37" s="135">
        <v>3.099510632455349</v>
      </c>
      <c r="L37" s="135">
        <v>6.3536740839481354</v>
      </c>
      <c r="M37" s="135">
        <v>0.96487607806921005</v>
      </c>
      <c r="N37" s="135">
        <v>0.96</v>
      </c>
      <c r="O37" s="135">
        <v>1.290497463196516</v>
      </c>
      <c r="P37" s="135">
        <v>1.2423134408891199</v>
      </c>
      <c r="Q37" s="135">
        <v>6.5956927835941315</v>
      </c>
      <c r="R37" s="135">
        <v>4.3587096035480499</v>
      </c>
      <c r="S37" s="135">
        <v>2.3003417998552322</v>
      </c>
      <c r="T37" s="135">
        <v>2.5703828781843185</v>
      </c>
      <c r="U37" s="233"/>
      <c r="V37" s="221"/>
      <c r="W37" s="222"/>
      <c r="X37" s="221"/>
      <c r="Y37" s="223"/>
      <c r="Z37" s="213"/>
      <c r="AA37" s="213"/>
      <c r="AB37" s="213"/>
      <c r="AC37" s="213"/>
    </row>
    <row r="38" spans="1:29">
      <c r="A38" s="14" t="s">
        <v>14</v>
      </c>
      <c r="B38" s="87"/>
      <c r="C38" s="13">
        <v>24.778244411382509</v>
      </c>
      <c r="D38" s="13" t="s">
        <v>44</v>
      </c>
      <c r="E38" s="13" t="s">
        <v>44</v>
      </c>
      <c r="F38" s="80" t="s">
        <v>44</v>
      </c>
      <c r="G38" s="80" t="s">
        <v>44</v>
      </c>
      <c r="H38" s="80">
        <v>33.99173887387807</v>
      </c>
      <c r="I38" s="80" t="s">
        <v>44</v>
      </c>
      <c r="J38" s="80" t="s">
        <v>44</v>
      </c>
      <c r="K38" s="13" t="s">
        <v>44</v>
      </c>
      <c r="L38" s="13" t="s">
        <v>44</v>
      </c>
      <c r="M38" s="13" t="s">
        <v>44</v>
      </c>
      <c r="N38" s="13" t="s">
        <v>44</v>
      </c>
      <c r="O38" s="13">
        <v>41.076999999999998</v>
      </c>
      <c r="P38" s="13">
        <v>42.561999999999998</v>
      </c>
      <c r="Q38" s="13">
        <v>44.307000000000002</v>
      </c>
      <c r="R38" s="13">
        <v>45.537999999999997</v>
      </c>
      <c r="S38" s="13">
        <v>45.375</v>
      </c>
      <c r="T38" s="13" t="s">
        <v>44</v>
      </c>
      <c r="U38" s="233"/>
      <c r="V38" s="221"/>
      <c r="W38" s="222"/>
      <c r="X38" s="221"/>
      <c r="Y38" s="223"/>
      <c r="Z38" s="213"/>
      <c r="AA38" s="213"/>
      <c r="AB38" s="213"/>
      <c r="AC38" s="213"/>
    </row>
    <row r="39" spans="1:29">
      <c r="A39" s="133" t="s">
        <v>13</v>
      </c>
      <c r="B39" s="134"/>
      <c r="C39" s="135">
        <v>14.940426370500695</v>
      </c>
      <c r="D39" s="135" t="s">
        <v>44</v>
      </c>
      <c r="E39" s="135" t="s">
        <v>44</v>
      </c>
      <c r="F39" s="136" t="s">
        <v>44</v>
      </c>
      <c r="G39" s="136" t="s">
        <v>44</v>
      </c>
      <c r="H39" s="136">
        <v>26.31016339366537</v>
      </c>
      <c r="I39" s="136" t="s">
        <v>44</v>
      </c>
      <c r="J39" s="136" t="s">
        <v>44</v>
      </c>
      <c r="K39" s="135" t="s">
        <v>44</v>
      </c>
      <c r="L39" s="135" t="s">
        <v>44</v>
      </c>
      <c r="M39" s="135" t="s">
        <v>44</v>
      </c>
      <c r="N39" s="135" t="s">
        <v>44</v>
      </c>
      <c r="O39" s="135">
        <v>36.408999999999999</v>
      </c>
      <c r="P39" s="135">
        <v>38.198999999999998</v>
      </c>
      <c r="Q39" s="135">
        <v>39.615000000000002</v>
      </c>
      <c r="R39" s="135">
        <v>41.069000000000003</v>
      </c>
      <c r="S39" s="135">
        <v>35.783000000000001</v>
      </c>
      <c r="T39" s="135" t="s">
        <v>44</v>
      </c>
      <c r="U39" s="233"/>
      <c r="V39" s="221"/>
      <c r="W39" s="222"/>
      <c r="X39" s="221"/>
      <c r="Y39" s="223"/>
      <c r="Z39" s="213"/>
      <c r="AA39" s="213"/>
      <c r="AB39" s="213"/>
      <c r="AC39" s="213"/>
    </row>
    <row r="40" spans="1:29">
      <c r="A40" s="14" t="s">
        <v>12</v>
      </c>
      <c r="B40" s="87"/>
      <c r="C40" s="13" t="s">
        <v>44</v>
      </c>
      <c r="D40" s="13" t="s">
        <v>44</v>
      </c>
      <c r="E40" s="13" t="s">
        <v>44</v>
      </c>
      <c r="F40" s="80" t="s">
        <v>44</v>
      </c>
      <c r="G40" s="80" t="s">
        <v>44</v>
      </c>
      <c r="H40" s="80">
        <v>46.481485928345016</v>
      </c>
      <c r="I40" s="80" t="s">
        <v>44</v>
      </c>
      <c r="J40" s="80" t="s">
        <v>44</v>
      </c>
      <c r="K40" s="13" t="s">
        <v>44</v>
      </c>
      <c r="L40" s="13" t="s">
        <v>44</v>
      </c>
      <c r="M40" s="13" t="s">
        <v>44</v>
      </c>
      <c r="N40" s="13" t="s">
        <v>44</v>
      </c>
      <c r="O40" s="13">
        <v>45.377000000000002</v>
      </c>
      <c r="P40" s="13">
        <v>46.28</v>
      </c>
      <c r="Q40" s="13">
        <v>47.295999999999999</v>
      </c>
      <c r="R40" s="13">
        <v>47.572000000000003</v>
      </c>
      <c r="S40" s="13">
        <v>47.578000000000003</v>
      </c>
      <c r="T40" s="13" t="s">
        <v>44</v>
      </c>
      <c r="U40" s="233"/>
      <c r="V40" s="221"/>
      <c r="W40" s="222"/>
      <c r="X40" s="221"/>
      <c r="Y40" s="223"/>
      <c r="Z40" s="213"/>
      <c r="AA40" s="213"/>
      <c r="AB40" s="213"/>
      <c r="AC40" s="213"/>
    </row>
    <row r="41" spans="1:29">
      <c r="A41" s="133" t="s">
        <v>11</v>
      </c>
      <c r="B41" s="134">
        <v>1</v>
      </c>
      <c r="C41" s="135" t="s">
        <v>44</v>
      </c>
      <c r="D41" s="135" t="s">
        <v>44</v>
      </c>
      <c r="E41" s="135" t="s">
        <v>44</v>
      </c>
      <c r="F41" s="136">
        <v>16.270238161087036</v>
      </c>
      <c r="G41" s="136">
        <v>35.071840882301331</v>
      </c>
      <c r="H41" s="136">
        <v>33.497756719589233</v>
      </c>
      <c r="I41" s="136">
        <v>33.179324865341187</v>
      </c>
      <c r="J41" s="136">
        <v>39.1315758228302</v>
      </c>
      <c r="K41" s="135">
        <v>40.994998812675476</v>
      </c>
      <c r="L41" s="135">
        <v>37.952917814254761</v>
      </c>
      <c r="M41" s="135" t="s">
        <v>44</v>
      </c>
      <c r="N41" s="135" t="s">
        <v>44</v>
      </c>
      <c r="O41" s="135">
        <v>32.046008110046394</v>
      </c>
      <c r="P41" s="135">
        <v>36.470898985862732</v>
      </c>
      <c r="Q41" s="135">
        <v>38.856849074363708</v>
      </c>
      <c r="R41" s="135">
        <v>36.964884400367737</v>
      </c>
      <c r="S41" s="135">
        <v>34.369868040084839</v>
      </c>
      <c r="T41" s="135" t="s">
        <v>44</v>
      </c>
      <c r="U41" s="233"/>
      <c r="V41" s="221"/>
      <c r="W41" s="222"/>
      <c r="X41" s="221"/>
      <c r="Y41" s="223"/>
      <c r="Z41" s="213"/>
      <c r="AA41" s="213"/>
      <c r="AB41" s="213"/>
      <c r="AC41" s="213"/>
    </row>
    <row r="42" spans="1:29">
      <c r="A42" s="14" t="s">
        <v>121</v>
      </c>
      <c r="B42" s="87"/>
      <c r="C42" s="13" t="s">
        <v>44</v>
      </c>
      <c r="D42" s="13" t="s">
        <v>44</v>
      </c>
      <c r="E42" s="13" t="s">
        <v>44</v>
      </c>
      <c r="F42" s="80" t="s">
        <v>44</v>
      </c>
      <c r="G42" s="80" t="s">
        <v>44</v>
      </c>
      <c r="H42" s="80" t="s">
        <v>44</v>
      </c>
      <c r="I42" s="80" t="s">
        <v>44</v>
      </c>
      <c r="J42" s="80" t="s">
        <v>44</v>
      </c>
      <c r="K42" s="13" t="s">
        <v>44</v>
      </c>
      <c r="L42" s="13" t="s">
        <v>44</v>
      </c>
      <c r="M42" s="13" t="s">
        <v>44</v>
      </c>
      <c r="N42" s="13" t="s">
        <v>44</v>
      </c>
      <c r="O42" s="13">
        <v>0.28599999999999998</v>
      </c>
      <c r="P42" s="13">
        <v>0.217</v>
      </c>
      <c r="Q42" s="13">
        <v>0.24</v>
      </c>
      <c r="R42" s="13">
        <v>0.192</v>
      </c>
      <c r="S42" s="13">
        <v>0.29799999999999999</v>
      </c>
      <c r="T42" s="13" t="s">
        <v>44</v>
      </c>
      <c r="U42" s="233"/>
      <c r="V42" s="221"/>
      <c r="W42" s="222"/>
      <c r="X42" s="221"/>
      <c r="Y42" s="223"/>
      <c r="Z42" s="213"/>
      <c r="AA42" s="213"/>
      <c r="AB42" s="213"/>
      <c r="AC42" s="213"/>
    </row>
    <row r="43" spans="1:29">
      <c r="A43" s="133" t="s">
        <v>10</v>
      </c>
      <c r="B43" s="134">
        <v>1</v>
      </c>
      <c r="C43" s="135">
        <v>36.959591507911682</v>
      </c>
      <c r="D43" s="135">
        <v>39.669609069824219</v>
      </c>
      <c r="E43" s="135">
        <v>44.819366931915283</v>
      </c>
      <c r="F43" s="136">
        <v>40.791052579879761</v>
      </c>
      <c r="G43" s="136">
        <v>41.309058666229248</v>
      </c>
      <c r="H43" s="136">
        <v>40.112704038619995</v>
      </c>
      <c r="I43" s="136">
        <v>39.101296663284302</v>
      </c>
      <c r="J43" s="136">
        <v>30.998846888542175</v>
      </c>
      <c r="K43" s="135">
        <v>34.411260485649109</v>
      </c>
      <c r="L43" s="135">
        <v>33.596107363700867</v>
      </c>
      <c r="M43" s="135">
        <v>34.365701675415039</v>
      </c>
      <c r="N43" s="135">
        <v>31.54941201210022</v>
      </c>
      <c r="O43" s="135">
        <v>37.742659449577332</v>
      </c>
      <c r="P43" s="135">
        <v>45.091310143470764</v>
      </c>
      <c r="Q43" s="135" t="s">
        <v>44</v>
      </c>
      <c r="R43" s="135" t="s">
        <v>44</v>
      </c>
      <c r="S43" s="135" t="s">
        <v>44</v>
      </c>
      <c r="T43" s="135" t="s">
        <v>44</v>
      </c>
      <c r="U43" s="233"/>
      <c r="V43" s="221"/>
      <c r="W43" s="222"/>
      <c r="X43" s="221"/>
      <c r="Y43" s="223"/>
      <c r="Z43" s="213"/>
      <c r="AA43" s="213"/>
      <c r="AB43" s="213"/>
      <c r="AC43" s="213"/>
    </row>
    <row r="44" spans="1:29">
      <c r="A44" s="11" t="s">
        <v>9</v>
      </c>
      <c r="B44" s="88">
        <v>2</v>
      </c>
      <c r="C44" s="10" t="s">
        <v>44</v>
      </c>
      <c r="D44" s="10">
        <v>27.426403554224915</v>
      </c>
      <c r="E44" s="10" t="s">
        <v>44</v>
      </c>
      <c r="F44" s="85" t="s">
        <v>44</v>
      </c>
      <c r="G44" s="85" t="s">
        <v>44</v>
      </c>
      <c r="H44" s="85">
        <v>25.771041815298538</v>
      </c>
      <c r="I44" s="85">
        <v>27.968601740127635</v>
      </c>
      <c r="J44" s="85" t="s">
        <v>44</v>
      </c>
      <c r="K44" s="10" t="s">
        <v>44</v>
      </c>
      <c r="L44" s="10" t="s">
        <v>51</v>
      </c>
      <c r="M44" s="10" t="s">
        <v>44</v>
      </c>
      <c r="N44" s="10" t="s">
        <v>44</v>
      </c>
      <c r="O44" s="10" t="s">
        <v>44</v>
      </c>
      <c r="P44" s="10" t="s">
        <v>44</v>
      </c>
      <c r="Q44" s="10" t="s">
        <v>44</v>
      </c>
      <c r="R44" s="10" t="s">
        <v>44</v>
      </c>
      <c r="S44" s="10" t="s">
        <v>44</v>
      </c>
      <c r="T44" s="10" t="s">
        <v>44</v>
      </c>
      <c r="U44" s="233"/>
      <c r="V44" s="221"/>
      <c r="W44" s="222"/>
      <c r="X44" s="221"/>
      <c r="Y44" s="223"/>
      <c r="Z44" s="213"/>
      <c r="AA44" s="213"/>
      <c r="AB44" s="213"/>
      <c r="AC44" s="213"/>
    </row>
    <row r="45" spans="1:29">
      <c r="A45" s="133" t="s">
        <v>59</v>
      </c>
      <c r="B45" s="134"/>
      <c r="C45" s="135" t="s">
        <v>44</v>
      </c>
      <c r="D45" s="135" t="s">
        <v>44</v>
      </c>
      <c r="E45" s="135" t="s">
        <v>44</v>
      </c>
      <c r="F45" s="136" t="s">
        <v>44</v>
      </c>
      <c r="G45" s="136" t="s">
        <v>44</v>
      </c>
      <c r="H45" s="136" t="s">
        <v>44</v>
      </c>
      <c r="I45" s="136" t="s">
        <v>44</v>
      </c>
      <c r="J45" s="136" t="s">
        <v>44</v>
      </c>
      <c r="K45" s="135" t="s">
        <v>44</v>
      </c>
      <c r="L45" s="135" t="s">
        <v>44</v>
      </c>
      <c r="M45" s="135" t="s">
        <v>44</v>
      </c>
      <c r="N45" s="135" t="s">
        <v>44</v>
      </c>
      <c r="O45" s="135" t="s">
        <v>44</v>
      </c>
      <c r="P45" s="135">
        <v>5.1184417060704996</v>
      </c>
      <c r="Q45" s="135" t="s">
        <v>44</v>
      </c>
      <c r="R45" s="135" t="s">
        <v>44</v>
      </c>
      <c r="S45" s="135" t="s">
        <v>44</v>
      </c>
      <c r="T45" s="135" t="s">
        <v>44</v>
      </c>
      <c r="V45" s="221"/>
      <c r="W45" s="222"/>
      <c r="X45" s="221"/>
      <c r="Y45" s="223"/>
      <c r="Z45" s="213"/>
      <c r="AA45" s="213"/>
      <c r="AB45" s="213"/>
      <c r="AC45" s="213"/>
    </row>
    <row r="46" spans="1:29">
      <c r="A46" s="14" t="s">
        <v>60</v>
      </c>
      <c r="B46" s="87"/>
      <c r="C46" s="13" t="s">
        <v>44</v>
      </c>
      <c r="D46" s="13" t="s">
        <v>44</v>
      </c>
      <c r="E46" s="13" t="s">
        <v>44</v>
      </c>
      <c r="F46" s="80" t="s">
        <v>44</v>
      </c>
      <c r="G46" s="80" t="s">
        <v>44</v>
      </c>
      <c r="H46" s="80" t="s">
        <v>44</v>
      </c>
      <c r="I46" s="80" t="s">
        <v>44</v>
      </c>
      <c r="J46" s="80">
        <v>9.65</v>
      </c>
      <c r="K46" s="13" t="s">
        <v>44</v>
      </c>
      <c r="L46" s="13" t="s">
        <v>44</v>
      </c>
      <c r="M46" s="13" t="s">
        <v>44</v>
      </c>
      <c r="N46" s="13" t="s">
        <v>44</v>
      </c>
      <c r="O46" s="13">
        <v>20.122318639950201</v>
      </c>
      <c r="P46" s="13">
        <v>21.1606663961986</v>
      </c>
      <c r="Q46" s="13">
        <v>21.8483775569111</v>
      </c>
      <c r="R46" s="13">
        <v>21.133284527008399</v>
      </c>
      <c r="S46" s="13">
        <v>19.843</v>
      </c>
      <c r="T46" s="13" t="s">
        <v>44</v>
      </c>
      <c r="U46" s="212"/>
      <c r="V46" s="221"/>
      <c r="W46" s="222"/>
      <c r="X46" s="221"/>
      <c r="Y46" s="223"/>
      <c r="Z46" s="213"/>
      <c r="AA46" s="213"/>
      <c r="AB46" s="213"/>
      <c r="AC46" s="213"/>
    </row>
    <row r="47" spans="1:29">
      <c r="A47" s="133" t="s">
        <v>61</v>
      </c>
      <c r="B47" s="134"/>
      <c r="C47" s="135" t="s">
        <v>44</v>
      </c>
      <c r="D47" s="135" t="s">
        <v>44</v>
      </c>
      <c r="E47" s="135" t="s">
        <v>44</v>
      </c>
      <c r="F47" s="136" t="s">
        <v>44</v>
      </c>
      <c r="G47" s="136" t="s">
        <v>44</v>
      </c>
      <c r="H47" s="136" t="s">
        <v>44</v>
      </c>
      <c r="I47" s="136" t="s">
        <v>44</v>
      </c>
      <c r="J47" s="136" t="s">
        <v>44</v>
      </c>
      <c r="K47" s="135" t="s">
        <v>44</v>
      </c>
      <c r="L47" s="135" t="s">
        <v>44</v>
      </c>
      <c r="M47" s="135" t="s">
        <v>44</v>
      </c>
      <c r="N47" s="135" t="s">
        <v>44</v>
      </c>
      <c r="O47" s="135" t="s">
        <v>44</v>
      </c>
      <c r="P47" s="135" t="s">
        <v>44</v>
      </c>
      <c r="Q47" s="135" t="s">
        <v>44</v>
      </c>
      <c r="R47" s="135" t="s">
        <v>44</v>
      </c>
      <c r="S47" s="135" t="s">
        <v>44</v>
      </c>
      <c r="T47" s="135" t="s">
        <v>44</v>
      </c>
      <c r="V47" s="221"/>
      <c r="W47" s="222"/>
      <c r="X47" s="221"/>
      <c r="Y47" s="223"/>
      <c r="Z47" s="213"/>
      <c r="AA47" s="213"/>
      <c r="AB47" s="213"/>
      <c r="AC47" s="213"/>
    </row>
    <row r="48" spans="1:29">
      <c r="A48" s="14" t="s">
        <v>64</v>
      </c>
      <c r="B48" s="87"/>
      <c r="C48" s="13" t="s">
        <v>44</v>
      </c>
      <c r="D48" s="13" t="s">
        <v>44</v>
      </c>
      <c r="E48" s="13" t="s">
        <v>44</v>
      </c>
      <c r="F48" s="80" t="s">
        <v>44</v>
      </c>
      <c r="G48" s="80" t="s">
        <v>44</v>
      </c>
      <c r="H48" s="80" t="s">
        <v>44</v>
      </c>
      <c r="I48" s="80" t="s">
        <v>44</v>
      </c>
      <c r="J48" s="80" t="s">
        <v>44</v>
      </c>
      <c r="K48" s="13" t="s">
        <v>44</v>
      </c>
      <c r="L48" s="13" t="s">
        <v>44</v>
      </c>
      <c r="M48" s="13" t="s">
        <v>44</v>
      </c>
      <c r="N48" s="13" t="s">
        <v>44</v>
      </c>
      <c r="O48" s="13" t="s">
        <v>44</v>
      </c>
      <c r="P48" s="13" t="s">
        <v>44</v>
      </c>
      <c r="Q48" s="13" t="s">
        <v>44</v>
      </c>
      <c r="R48" s="13" t="s">
        <v>44</v>
      </c>
      <c r="S48" s="13" t="s">
        <v>44</v>
      </c>
      <c r="T48" s="13" t="s">
        <v>44</v>
      </c>
      <c r="V48" s="221"/>
      <c r="W48" s="222"/>
      <c r="X48" s="221"/>
      <c r="Y48" s="223"/>
      <c r="Z48" s="213"/>
      <c r="AA48" s="213"/>
      <c r="AB48" s="213"/>
      <c r="AC48" s="213"/>
    </row>
    <row r="49" spans="1:29">
      <c r="A49" s="133" t="s">
        <v>65</v>
      </c>
      <c r="B49" s="134"/>
      <c r="C49" s="135" t="s">
        <v>44</v>
      </c>
      <c r="D49" s="135" t="s">
        <v>44</v>
      </c>
      <c r="E49" s="135" t="s">
        <v>44</v>
      </c>
      <c r="F49" s="136" t="s">
        <v>44</v>
      </c>
      <c r="G49" s="136" t="s">
        <v>44</v>
      </c>
      <c r="H49" s="136" t="s">
        <v>44</v>
      </c>
      <c r="I49" s="136" t="s">
        <v>44</v>
      </c>
      <c r="J49" s="136" t="s">
        <v>44</v>
      </c>
      <c r="K49" s="135" t="s">
        <v>44</v>
      </c>
      <c r="L49" s="135" t="s">
        <v>44</v>
      </c>
      <c r="M49" s="135" t="s">
        <v>44</v>
      </c>
      <c r="N49" s="135" t="s">
        <v>44</v>
      </c>
      <c r="O49" s="135" t="s">
        <v>44</v>
      </c>
      <c r="P49" s="135">
        <v>6.5084642542936999</v>
      </c>
      <c r="Q49" s="135" t="s">
        <v>44</v>
      </c>
      <c r="R49" s="135" t="s">
        <v>44</v>
      </c>
      <c r="S49" s="135" t="s">
        <v>44</v>
      </c>
      <c r="T49" s="135" t="s">
        <v>44</v>
      </c>
      <c r="V49" s="221"/>
      <c r="W49" s="222"/>
      <c r="X49" s="221"/>
      <c r="Y49" s="223"/>
      <c r="Z49" s="213"/>
      <c r="AA49" s="213"/>
      <c r="AB49" s="213"/>
      <c r="AC49" s="213"/>
    </row>
    <row r="50" spans="1:29">
      <c r="A50" s="11" t="s">
        <v>68</v>
      </c>
      <c r="B50" s="88"/>
      <c r="C50" s="10" t="s">
        <v>44</v>
      </c>
      <c r="D50" s="10" t="s">
        <v>44</v>
      </c>
      <c r="E50" s="10" t="s">
        <v>44</v>
      </c>
      <c r="F50" s="85" t="s">
        <v>44</v>
      </c>
      <c r="G50" s="85" t="s">
        <v>44</v>
      </c>
      <c r="H50" s="85" t="s">
        <v>44</v>
      </c>
      <c r="I50" s="85" t="s">
        <v>44</v>
      </c>
      <c r="J50" s="85" t="s">
        <v>44</v>
      </c>
      <c r="K50" s="10" t="s">
        <v>44</v>
      </c>
      <c r="L50" s="10" t="s">
        <v>44</v>
      </c>
      <c r="M50" s="10" t="s">
        <v>44</v>
      </c>
      <c r="N50" s="10" t="s">
        <v>44</v>
      </c>
      <c r="O50" s="10" t="s">
        <v>44</v>
      </c>
      <c r="P50" s="10" t="s">
        <v>44</v>
      </c>
      <c r="Q50" s="10" t="s">
        <v>44</v>
      </c>
      <c r="R50" s="10" t="s">
        <v>44</v>
      </c>
      <c r="S50" s="10" t="s">
        <v>44</v>
      </c>
      <c r="T50" s="10" t="s">
        <v>44</v>
      </c>
      <c r="V50" s="221"/>
      <c r="W50" s="222"/>
      <c r="X50" s="221"/>
      <c r="Y50" s="223"/>
      <c r="Z50" s="213"/>
      <c r="AA50" s="213"/>
      <c r="AB50" s="213"/>
      <c r="AC50" s="213"/>
    </row>
    <row r="51" spans="1:29">
      <c r="A51" s="133" t="s">
        <v>8</v>
      </c>
      <c r="B51" s="134">
        <v>1</v>
      </c>
      <c r="C51" s="135" t="s">
        <v>44</v>
      </c>
      <c r="D51" s="135" t="s">
        <v>44</v>
      </c>
      <c r="E51" s="135">
        <v>8.6763627827167511</v>
      </c>
      <c r="F51" s="136">
        <v>12.993957102298737</v>
      </c>
      <c r="G51" s="136">
        <v>8.5616134107112885</v>
      </c>
      <c r="H51" s="136">
        <v>7.5063817203044891</v>
      </c>
      <c r="I51" s="136">
        <v>7.1273267269134521</v>
      </c>
      <c r="J51" s="136">
        <v>8.0327056348323822</v>
      </c>
      <c r="K51" s="135">
        <v>10.772544145584106</v>
      </c>
      <c r="L51" s="135">
        <v>11.188521236181259</v>
      </c>
      <c r="M51" s="135">
        <v>8.9571163058280945</v>
      </c>
      <c r="N51" s="135">
        <v>12.545463442802429</v>
      </c>
      <c r="O51" s="135">
        <v>9.4347365200519562</v>
      </c>
      <c r="P51" s="135">
        <v>16.240660846233368</v>
      </c>
      <c r="Q51" s="135">
        <v>20.047308504581451</v>
      </c>
      <c r="R51" s="135">
        <v>15.011008083820339</v>
      </c>
      <c r="S51" s="135">
        <v>18.712805211544037</v>
      </c>
      <c r="T51" s="135">
        <v>18.775300681591034</v>
      </c>
      <c r="V51" s="221"/>
      <c r="W51" s="222"/>
      <c r="X51" s="221"/>
      <c r="Y51" s="223"/>
      <c r="Z51" s="213"/>
      <c r="AA51" s="213"/>
      <c r="AB51" s="213"/>
      <c r="AC51" s="213"/>
    </row>
    <row r="52" spans="1:29">
      <c r="A52" s="14" t="s">
        <v>7</v>
      </c>
      <c r="B52" s="87">
        <v>1</v>
      </c>
      <c r="C52" s="13" t="s">
        <v>44</v>
      </c>
      <c r="D52" s="13" t="s">
        <v>44</v>
      </c>
      <c r="E52" s="13" t="s">
        <v>44</v>
      </c>
      <c r="F52" s="80" t="s">
        <v>44</v>
      </c>
      <c r="G52" s="80" t="s">
        <v>44</v>
      </c>
      <c r="H52" s="80">
        <v>8.3902299404144287</v>
      </c>
      <c r="I52" s="80">
        <v>13.381455838680267</v>
      </c>
      <c r="J52" s="80">
        <v>11.144040524959564</v>
      </c>
      <c r="K52" s="13">
        <v>11.333297938108444</v>
      </c>
      <c r="L52" s="13">
        <v>16.883069276809692</v>
      </c>
      <c r="M52" s="13">
        <v>13.329571485519409</v>
      </c>
      <c r="N52" s="13">
        <v>16.562718152999878</v>
      </c>
      <c r="O52" s="13">
        <v>19.448208808898926</v>
      </c>
      <c r="P52" s="13">
        <v>20.137462019920349</v>
      </c>
      <c r="Q52" s="13">
        <v>16.6622593998909</v>
      </c>
      <c r="R52" s="13">
        <v>19.936029613018039</v>
      </c>
      <c r="S52" s="13">
        <v>33.941128849983215</v>
      </c>
      <c r="T52" s="13">
        <v>26.717203855514526</v>
      </c>
      <c r="V52" s="221"/>
      <c r="W52" s="222"/>
      <c r="X52" s="221"/>
      <c r="Y52" s="223"/>
      <c r="Z52" s="213"/>
      <c r="AA52" s="213"/>
      <c r="AB52" s="213"/>
      <c r="AC52" s="213"/>
    </row>
    <row r="53" spans="1:29">
      <c r="A53" s="133" t="s">
        <v>6</v>
      </c>
      <c r="B53" s="134">
        <v>1</v>
      </c>
      <c r="C53" s="135">
        <v>27.065545320510864</v>
      </c>
      <c r="D53" s="135">
        <v>31.607645750045776</v>
      </c>
      <c r="E53" s="135">
        <v>23.948465287685394</v>
      </c>
      <c r="F53" s="136">
        <v>33.448716998100281</v>
      </c>
      <c r="G53" s="136">
        <v>26.682132482528687</v>
      </c>
      <c r="H53" s="136">
        <v>30.372518301010132</v>
      </c>
      <c r="I53" s="136">
        <v>25.016659498214722</v>
      </c>
      <c r="J53" s="136">
        <v>26.482361555099487</v>
      </c>
      <c r="K53" s="135">
        <v>24.656477570533752</v>
      </c>
      <c r="L53" s="135">
        <v>30.024662613868713</v>
      </c>
      <c r="M53" s="135">
        <v>25.804203748703003</v>
      </c>
      <c r="N53" s="135">
        <v>28.047573566436768</v>
      </c>
      <c r="O53" s="135">
        <v>31.714412569999695</v>
      </c>
      <c r="P53" s="135">
        <v>38.510030508041382</v>
      </c>
      <c r="Q53" s="135">
        <v>32.934251427650452</v>
      </c>
      <c r="R53" s="135">
        <v>22.318591177463528</v>
      </c>
      <c r="S53" s="135">
        <v>29.293787479400635</v>
      </c>
      <c r="T53" s="135">
        <v>30.159908533096313</v>
      </c>
      <c r="V53" s="221"/>
      <c r="W53" s="222"/>
      <c r="X53" s="221"/>
      <c r="Y53" s="223"/>
      <c r="Z53" s="213"/>
      <c r="AA53" s="213"/>
      <c r="AB53" s="213"/>
      <c r="AC53" s="213"/>
    </row>
    <row r="54" spans="1:29" s="125" customFormat="1">
      <c r="A54" s="14" t="s">
        <v>3</v>
      </c>
      <c r="B54" s="87">
        <v>1</v>
      </c>
      <c r="C54" s="13" t="s">
        <v>44</v>
      </c>
      <c r="D54" s="13" t="s">
        <v>44</v>
      </c>
      <c r="E54" s="13" t="s">
        <v>44</v>
      </c>
      <c r="F54" s="80">
        <v>45.986723899841309</v>
      </c>
      <c r="G54" s="80">
        <v>42.574822902679443</v>
      </c>
      <c r="H54" s="80">
        <v>41.209405660629272</v>
      </c>
      <c r="I54" s="80">
        <v>40.326973795890808</v>
      </c>
      <c r="J54" s="80">
        <v>52.024006843566895</v>
      </c>
      <c r="K54" s="13">
        <v>52.47119665145874</v>
      </c>
      <c r="L54" s="13">
        <v>54.846340417861938</v>
      </c>
      <c r="M54" s="13" t="s">
        <v>44</v>
      </c>
      <c r="N54" s="13" t="s">
        <v>44</v>
      </c>
      <c r="O54" s="13" t="s">
        <v>44</v>
      </c>
      <c r="P54" s="13" t="s">
        <v>44</v>
      </c>
      <c r="Q54" s="13" t="s">
        <v>44</v>
      </c>
      <c r="R54" s="13"/>
      <c r="S54" s="13" t="s">
        <v>44</v>
      </c>
      <c r="T54" s="13" t="s">
        <v>44</v>
      </c>
      <c r="V54" s="224"/>
      <c r="W54" s="222"/>
      <c r="X54" s="224"/>
      <c r="Y54" s="223"/>
      <c r="Z54" s="214"/>
      <c r="AA54" s="214"/>
      <c r="AB54" s="214"/>
      <c r="AC54" s="214"/>
    </row>
    <row r="55" spans="1:29" s="125" customFormat="1">
      <c r="A55" s="137" t="s">
        <v>2</v>
      </c>
      <c r="B55" s="138">
        <v>1</v>
      </c>
      <c r="C55" s="139" t="s">
        <v>44</v>
      </c>
      <c r="D55" s="139" t="s">
        <v>44</v>
      </c>
      <c r="E55" s="139">
        <v>8.7235413491725922</v>
      </c>
      <c r="F55" s="140">
        <v>14.295120537281036</v>
      </c>
      <c r="G55" s="140">
        <v>6.8932749330997467</v>
      </c>
      <c r="H55" s="140">
        <v>9.6581727266311646</v>
      </c>
      <c r="I55" s="140">
        <v>4.624364897608757</v>
      </c>
      <c r="J55" s="140">
        <v>14.954462647438049</v>
      </c>
      <c r="K55" s="139">
        <v>11.713236570358276</v>
      </c>
      <c r="L55" s="139">
        <v>12.446779012680054</v>
      </c>
      <c r="M55" s="139">
        <v>11.041869968175888</v>
      </c>
      <c r="N55" s="139">
        <v>17.828872799873352</v>
      </c>
      <c r="O55" s="139">
        <v>16.803902387619019</v>
      </c>
      <c r="P55" s="139">
        <v>14.428322017192841</v>
      </c>
      <c r="Q55" s="139">
        <v>16.122551262378693</v>
      </c>
      <c r="R55" s="139">
        <v>8.4497511386871338</v>
      </c>
      <c r="S55" s="139">
        <v>10.325383394956589</v>
      </c>
      <c r="T55" s="139">
        <v>13.846758008003235</v>
      </c>
      <c r="V55" s="224"/>
      <c r="W55" s="222"/>
      <c r="X55" s="224"/>
      <c r="Y55" s="223"/>
      <c r="Z55" s="214"/>
      <c r="AA55" s="214"/>
      <c r="AB55" s="214"/>
      <c r="AC55" s="214"/>
    </row>
    <row r="56" spans="1:29" s="125" customFormat="1">
      <c r="A56" s="141"/>
      <c r="B56" s="142"/>
      <c r="C56" s="143"/>
      <c r="D56" s="143"/>
      <c r="E56" s="143"/>
      <c r="F56" s="143"/>
      <c r="G56" s="143"/>
      <c r="H56" s="143"/>
      <c r="I56" s="143"/>
      <c r="J56" s="143"/>
      <c r="K56" s="143"/>
      <c r="L56" s="143"/>
      <c r="M56" s="143"/>
      <c r="N56" s="143"/>
      <c r="O56" s="143"/>
      <c r="P56" s="143"/>
      <c r="Q56" s="143"/>
      <c r="R56" s="143"/>
      <c r="S56" s="143"/>
      <c r="T56" s="143"/>
      <c r="V56" s="224"/>
      <c r="W56" s="222"/>
      <c r="X56" s="224"/>
      <c r="Y56" s="225"/>
      <c r="Z56" s="214"/>
      <c r="AA56" s="214"/>
      <c r="AB56" s="214"/>
      <c r="AC56" s="214"/>
    </row>
    <row r="57" spans="1:29" s="141" customFormat="1">
      <c r="A57" s="141" t="s">
        <v>1</v>
      </c>
      <c r="B57" s="142"/>
      <c r="C57" s="143"/>
      <c r="D57" s="143"/>
      <c r="E57" s="143"/>
      <c r="F57" s="143"/>
      <c r="G57" s="143"/>
      <c r="H57" s="143"/>
      <c r="I57" s="143"/>
      <c r="J57" s="143"/>
      <c r="K57" s="143"/>
      <c r="L57" s="143"/>
      <c r="M57" s="143"/>
      <c r="N57" s="143"/>
      <c r="O57" s="143"/>
      <c r="P57" s="143"/>
      <c r="Q57" s="143"/>
      <c r="R57" s="143"/>
      <c r="S57" s="143"/>
      <c r="T57" s="143"/>
      <c r="W57" s="142"/>
      <c r="Y57" s="143"/>
      <c r="Z57" s="215"/>
      <c r="AA57" s="215"/>
      <c r="AB57" s="215"/>
      <c r="AC57" s="215"/>
    </row>
    <row r="58" spans="1:29" s="141" customFormat="1">
      <c r="B58" s="142"/>
      <c r="C58" s="143"/>
      <c r="D58" s="143"/>
      <c r="E58" s="143"/>
      <c r="F58" s="143"/>
      <c r="G58" s="143"/>
      <c r="H58" s="143"/>
      <c r="I58" s="143"/>
      <c r="J58" s="143"/>
      <c r="K58" s="143"/>
      <c r="L58" s="143"/>
      <c r="M58" s="143"/>
      <c r="N58" s="143"/>
      <c r="O58" s="143"/>
      <c r="P58" s="143"/>
      <c r="Q58" s="143"/>
      <c r="R58" s="143"/>
      <c r="S58" s="143"/>
      <c r="T58" s="143"/>
      <c r="W58" s="142"/>
      <c r="Y58" s="143"/>
      <c r="Z58" s="215"/>
      <c r="AA58" s="215"/>
      <c r="AB58" s="215"/>
      <c r="AC58" s="215"/>
    </row>
    <row r="59" spans="1:29" s="141" customFormat="1" ht="12.75" customHeight="1">
      <c r="A59" s="255" t="s">
        <v>100</v>
      </c>
      <c r="B59" s="255"/>
      <c r="C59" s="255"/>
      <c r="D59" s="255"/>
      <c r="E59" s="255"/>
      <c r="F59" s="255"/>
      <c r="G59" s="255"/>
      <c r="H59" s="255"/>
      <c r="I59" s="255"/>
      <c r="J59" s="255"/>
      <c r="K59" s="255"/>
      <c r="L59" s="255"/>
      <c r="M59" s="255"/>
      <c r="N59" s="255"/>
      <c r="O59" s="255"/>
      <c r="P59" s="255"/>
      <c r="Q59" s="255"/>
      <c r="W59" s="142"/>
      <c r="Y59" s="143"/>
      <c r="Z59" s="215"/>
      <c r="AA59" s="215"/>
      <c r="AB59" s="215"/>
      <c r="AC59" s="215"/>
    </row>
    <row r="60" spans="1:29" s="141" customFormat="1">
      <c r="A60" s="255"/>
      <c r="B60" s="255"/>
      <c r="C60" s="255"/>
      <c r="D60" s="255"/>
      <c r="E60" s="255"/>
      <c r="F60" s="255"/>
      <c r="G60" s="255"/>
      <c r="H60" s="255"/>
      <c r="I60" s="255"/>
      <c r="J60" s="255"/>
      <c r="K60" s="255"/>
      <c r="L60" s="255"/>
      <c r="M60" s="255"/>
      <c r="N60" s="255"/>
      <c r="O60" s="255"/>
      <c r="P60" s="255"/>
      <c r="Q60" s="255"/>
      <c r="W60" s="142"/>
      <c r="Y60" s="143"/>
      <c r="Z60" s="215"/>
      <c r="AA60" s="215"/>
      <c r="AB60" s="215"/>
      <c r="AC60" s="215"/>
    </row>
    <row r="61" spans="1:29" s="141" customFormat="1">
      <c r="A61" s="255"/>
      <c r="B61" s="255"/>
      <c r="C61" s="255"/>
      <c r="D61" s="255"/>
      <c r="E61" s="255"/>
      <c r="F61" s="255"/>
      <c r="G61" s="255"/>
      <c r="H61" s="255"/>
      <c r="I61" s="255"/>
      <c r="J61" s="255"/>
      <c r="K61" s="255"/>
      <c r="L61" s="255"/>
      <c r="M61" s="255"/>
      <c r="N61" s="255"/>
      <c r="O61" s="255"/>
      <c r="P61" s="255"/>
      <c r="Q61" s="255"/>
      <c r="W61" s="142"/>
      <c r="Y61" s="143"/>
      <c r="Z61" s="215"/>
      <c r="AA61" s="215"/>
      <c r="AB61" s="215"/>
      <c r="AC61" s="215"/>
    </row>
    <row r="62" spans="1:29" s="141" customFormat="1">
      <c r="A62" s="255"/>
      <c r="B62" s="255"/>
      <c r="C62" s="255"/>
      <c r="D62" s="255"/>
      <c r="E62" s="255"/>
      <c r="F62" s="255"/>
      <c r="G62" s="255"/>
      <c r="H62" s="255"/>
      <c r="I62" s="255"/>
      <c r="J62" s="255"/>
      <c r="K62" s="255"/>
      <c r="L62" s="255"/>
      <c r="M62" s="255"/>
      <c r="N62" s="255"/>
      <c r="O62" s="255"/>
      <c r="P62" s="255"/>
      <c r="Q62" s="255"/>
      <c r="W62" s="142"/>
      <c r="Y62" s="143"/>
      <c r="Z62" s="215"/>
      <c r="AA62" s="215"/>
      <c r="AB62" s="215"/>
      <c r="AC62" s="215"/>
    </row>
    <row r="63" spans="1:29" s="141" customFormat="1">
      <c r="A63" s="255"/>
      <c r="B63" s="255"/>
      <c r="C63" s="255"/>
      <c r="D63" s="255"/>
      <c r="E63" s="255"/>
      <c r="F63" s="255"/>
      <c r="G63" s="255"/>
      <c r="H63" s="255"/>
      <c r="I63" s="255"/>
      <c r="J63" s="255"/>
      <c r="K63" s="255"/>
      <c r="L63" s="255"/>
      <c r="M63" s="255"/>
      <c r="N63" s="255"/>
      <c r="O63" s="255"/>
      <c r="P63" s="255"/>
      <c r="Q63" s="255"/>
      <c r="W63" s="142"/>
      <c r="Y63" s="143"/>
      <c r="Z63" s="215"/>
      <c r="AA63" s="215"/>
      <c r="AB63" s="215"/>
      <c r="AC63" s="215"/>
    </row>
    <row r="64" spans="1:29" s="141" customFormat="1">
      <c r="A64" s="255"/>
      <c r="B64" s="255"/>
      <c r="C64" s="255"/>
      <c r="D64" s="255"/>
      <c r="E64" s="255"/>
      <c r="F64" s="255"/>
      <c r="G64" s="255"/>
      <c r="H64" s="255"/>
      <c r="I64" s="255"/>
      <c r="J64" s="255"/>
      <c r="K64" s="255"/>
      <c r="L64" s="255"/>
      <c r="M64" s="255"/>
      <c r="N64" s="255"/>
      <c r="O64" s="255"/>
      <c r="P64" s="255"/>
      <c r="Q64" s="255"/>
      <c r="W64" s="142"/>
      <c r="Y64" s="143"/>
      <c r="Z64" s="215"/>
      <c r="AA64" s="215"/>
      <c r="AB64" s="215"/>
      <c r="AC64" s="215"/>
    </row>
    <row r="65" spans="1:29" s="141" customFormat="1" ht="12.75" customHeight="1">
      <c r="A65" s="255" t="s">
        <v>105</v>
      </c>
      <c r="B65" s="255"/>
      <c r="C65" s="255"/>
      <c r="D65" s="255"/>
      <c r="E65" s="255"/>
      <c r="F65" s="255"/>
      <c r="G65" s="255"/>
      <c r="H65" s="255"/>
      <c r="I65" s="255"/>
      <c r="J65" s="255"/>
      <c r="K65" s="255"/>
      <c r="L65" s="255"/>
      <c r="M65" s="255"/>
      <c r="N65" s="255"/>
      <c r="O65" s="255"/>
      <c r="P65" s="255"/>
      <c r="Q65" s="255"/>
      <c r="W65" s="142"/>
      <c r="Y65" s="143"/>
      <c r="Z65" s="215"/>
      <c r="AA65" s="215"/>
      <c r="AB65" s="215"/>
      <c r="AC65" s="215"/>
    </row>
    <row r="66" spans="1:29" s="141" customFormat="1">
      <c r="A66" s="255"/>
      <c r="B66" s="255"/>
      <c r="C66" s="255"/>
      <c r="D66" s="255"/>
      <c r="E66" s="255"/>
      <c r="F66" s="255"/>
      <c r="G66" s="255"/>
      <c r="H66" s="255"/>
      <c r="I66" s="255"/>
      <c r="J66" s="255"/>
      <c r="K66" s="255"/>
      <c r="L66" s="255"/>
      <c r="M66" s="255"/>
      <c r="N66" s="255"/>
      <c r="O66" s="255"/>
      <c r="P66" s="255"/>
      <c r="Q66" s="255"/>
      <c r="W66" s="142"/>
      <c r="Y66" s="143"/>
      <c r="Z66" s="215"/>
      <c r="AA66" s="215"/>
      <c r="AB66" s="215"/>
      <c r="AC66" s="215"/>
    </row>
    <row r="67" spans="1:29" s="141" customFormat="1">
      <c r="A67" s="255"/>
      <c r="B67" s="255"/>
      <c r="C67" s="255"/>
      <c r="D67" s="255"/>
      <c r="E67" s="255"/>
      <c r="F67" s="255"/>
      <c r="G67" s="255"/>
      <c r="H67" s="255"/>
      <c r="I67" s="255"/>
      <c r="J67" s="255"/>
      <c r="K67" s="255"/>
      <c r="L67" s="255"/>
      <c r="M67" s="255"/>
      <c r="N67" s="255"/>
      <c r="O67" s="255"/>
      <c r="P67" s="255"/>
      <c r="Q67" s="255"/>
      <c r="W67" s="142"/>
      <c r="Y67" s="143"/>
      <c r="Z67" s="215"/>
      <c r="AA67" s="215"/>
      <c r="AB67" s="215"/>
      <c r="AC67" s="215"/>
    </row>
    <row r="68" spans="1:29" s="141" customFormat="1">
      <c r="A68" s="255"/>
      <c r="B68" s="255"/>
      <c r="C68" s="255"/>
      <c r="D68" s="255"/>
      <c r="E68" s="255"/>
      <c r="F68" s="255"/>
      <c r="G68" s="255"/>
      <c r="H68" s="255"/>
      <c r="I68" s="255"/>
      <c r="J68" s="255"/>
      <c r="K68" s="255"/>
      <c r="L68" s="255"/>
      <c r="M68" s="255"/>
      <c r="N68" s="255"/>
      <c r="O68" s="255"/>
      <c r="P68" s="255"/>
      <c r="Q68" s="255"/>
      <c r="W68" s="142"/>
      <c r="Y68" s="143"/>
      <c r="Z68" s="215"/>
      <c r="AA68" s="215"/>
      <c r="AB68" s="215"/>
      <c r="AC68" s="215"/>
    </row>
    <row r="69" spans="1:29" s="2" customFormat="1" ht="12.75" customHeight="1">
      <c r="A69" s="256" t="s">
        <v>73</v>
      </c>
      <c r="B69" s="256"/>
      <c r="C69" s="256"/>
      <c r="D69" s="256"/>
      <c r="E69" s="256"/>
      <c r="F69" s="256"/>
      <c r="G69" s="256"/>
      <c r="H69" s="256"/>
      <c r="I69" s="256"/>
      <c r="J69" s="256"/>
      <c r="K69" s="256"/>
      <c r="L69" s="256"/>
      <c r="M69" s="256"/>
      <c r="N69" s="256"/>
      <c r="O69" s="256"/>
      <c r="P69" s="256"/>
      <c r="Q69" s="256"/>
      <c r="R69" s="3"/>
      <c r="S69" s="3"/>
      <c r="T69" s="3"/>
      <c r="U69" s="3"/>
      <c r="V69" s="3"/>
      <c r="W69" s="4"/>
      <c r="X69" s="3"/>
      <c r="Y69" s="3"/>
      <c r="Z69" s="216"/>
      <c r="AA69" s="216"/>
      <c r="AB69" s="216"/>
      <c r="AC69" s="216"/>
    </row>
    <row r="70" spans="1:29" s="2" customFormat="1">
      <c r="A70" s="256"/>
      <c r="B70" s="256"/>
      <c r="C70" s="256"/>
      <c r="D70" s="256"/>
      <c r="E70" s="256"/>
      <c r="F70" s="256"/>
      <c r="G70" s="256"/>
      <c r="H70" s="256"/>
      <c r="I70" s="256"/>
      <c r="J70" s="256"/>
      <c r="K70" s="256"/>
      <c r="L70" s="256"/>
      <c r="M70" s="256"/>
      <c r="N70" s="256"/>
      <c r="O70" s="256"/>
      <c r="P70" s="256"/>
      <c r="Q70" s="256"/>
      <c r="R70" s="3"/>
      <c r="S70" s="3"/>
      <c r="T70" s="3"/>
      <c r="U70" s="3"/>
      <c r="V70" s="3"/>
      <c r="W70" s="4"/>
      <c r="X70" s="3"/>
      <c r="Y70" s="3"/>
      <c r="Z70" s="216"/>
      <c r="AA70" s="216"/>
      <c r="AB70" s="216"/>
      <c r="AC70" s="216"/>
    </row>
    <row r="71" spans="1:29" s="2" customFormat="1" ht="12.75" customHeight="1">
      <c r="A71" s="256"/>
      <c r="B71" s="256"/>
      <c r="C71" s="256"/>
      <c r="D71" s="256"/>
      <c r="E71" s="256"/>
      <c r="F71" s="256"/>
      <c r="G71" s="256"/>
      <c r="H71" s="256"/>
      <c r="I71" s="256"/>
      <c r="J71" s="256"/>
      <c r="K71" s="256"/>
      <c r="L71" s="256"/>
      <c r="M71" s="256"/>
      <c r="N71" s="256"/>
      <c r="O71" s="256"/>
      <c r="P71" s="256"/>
      <c r="Q71" s="256"/>
      <c r="R71" s="3"/>
      <c r="S71" s="3"/>
      <c r="T71" s="3"/>
      <c r="U71" s="3"/>
      <c r="V71" s="3"/>
      <c r="W71" s="4"/>
      <c r="X71" s="3"/>
      <c r="Y71" s="3"/>
      <c r="Z71" s="216"/>
      <c r="AA71" s="216"/>
      <c r="AB71" s="216"/>
      <c r="AC71" s="216"/>
    </row>
    <row r="72" spans="1:29" s="2" customFormat="1">
      <c r="A72" s="256"/>
      <c r="B72" s="256"/>
      <c r="C72" s="256"/>
      <c r="D72" s="256"/>
      <c r="E72" s="256"/>
      <c r="F72" s="256"/>
      <c r="G72" s="256"/>
      <c r="H72" s="256"/>
      <c r="I72" s="256"/>
      <c r="J72" s="256"/>
      <c r="K72" s="256"/>
      <c r="L72" s="256"/>
      <c r="M72" s="256"/>
      <c r="N72" s="256"/>
      <c r="O72" s="256"/>
      <c r="P72" s="256"/>
      <c r="Q72" s="256"/>
      <c r="R72" s="3"/>
      <c r="S72" s="3"/>
      <c r="T72" s="3"/>
      <c r="U72" s="3"/>
      <c r="V72" s="3"/>
      <c r="W72" s="4"/>
      <c r="X72" s="3"/>
      <c r="Y72" s="3"/>
      <c r="Z72" s="216"/>
      <c r="AA72" s="216"/>
      <c r="AB72" s="216"/>
      <c r="AC72" s="216"/>
    </row>
    <row r="73" spans="1:29" ht="12.75" customHeight="1">
      <c r="A73" s="186" t="s">
        <v>45</v>
      </c>
      <c r="Z73" s="213"/>
      <c r="AA73" s="213"/>
      <c r="AB73" s="213"/>
      <c r="AC73" s="213"/>
    </row>
    <row r="74" spans="1:29">
      <c r="A74" s="254" t="s">
        <v>102</v>
      </c>
      <c r="B74" s="254"/>
      <c r="C74" s="254"/>
      <c r="D74" s="254"/>
      <c r="E74" s="254"/>
      <c r="F74" s="254"/>
      <c r="G74" s="254"/>
      <c r="H74" s="254"/>
      <c r="I74" s="254"/>
      <c r="J74" s="254"/>
      <c r="K74" s="254"/>
      <c r="L74" s="254"/>
      <c r="M74" s="254"/>
      <c r="N74" s="254"/>
      <c r="O74" s="148"/>
      <c r="P74" s="148"/>
      <c r="Q74" s="148"/>
      <c r="R74" s="148"/>
      <c r="S74" s="148"/>
      <c r="T74" s="148"/>
      <c r="Z74" s="213"/>
      <c r="AA74" s="213"/>
      <c r="AB74" s="213"/>
      <c r="AC74" s="213"/>
    </row>
    <row r="75" spans="1:29" ht="12.75" customHeight="1">
      <c r="A75" s="254"/>
      <c r="B75" s="254"/>
      <c r="C75" s="254"/>
      <c r="D75" s="254"/>
      <c r="E75" s="254"/>
      <c r="F75" s="254"/>
      <c r="G75" s="254"/>
      <c r="H75" s="254"/>
      <c r="I75" s="254"/>
      <c r="J75" s="254"/>
      <c r="K75" s="254"/>
      <c r="L75" s="254"/>
      <c r="M75" s="254"/>
      <c r="N75" s="254"/>
      <c r="O75" s="148"/>
      <c r="P75" s="148"/>
      <c r="Q75" s="148"/>
      <c r="R75" s="148"/>
      <c r="S75" s="148"/>
      <c r="T75" s="148"/>
      <c r="Z75" s="213"/>
      <c r="AA75" s="213"/>
      <c r="AB75" s="213"/>
      <c r="AC75" s="213"/>
    </row>
    <row r="76" spans="1:29" ht="25" customHeight="1">
      <c r="A76" s="254" t="s">
        <v>116</v>
      </c>
      <c r="B76" s="254"/>
      <c r="C76" s="254"/>
      <c r="D76" s="254"/>
      <c r="E76" s="254"/>
      <c r="F76" s="254"/>
      <c r="G76" s="254"/>
      <c r="H76" s="254"/>
      <c r="I76" s="254"/>
      <c r="J76" s="254"/>
      <c r="K76" s="254"/>
      <c r="L76" s="254"/>
      <c r="M76" s="254"/>
      <c r="N76" s="254"/>
      <c r="O76" s="245"/>
      <c r="P76" s="245"/>
      <c r="Q76" s="245"/>
      <c r="R76" s="245"/>
      <c r="S76" s="230"/>
      <c r="T76" s="230"/>
      <c r="Z76" s="213"/>
      <c r="AA76" s="213"/>
      <c r="AB76" s="213"/>
      <c r="AC76" s="213"/>
    </row>
    <row r="77" spans="1:29">
      <c r="A77" s="167" t="s">
        <v>0</v>
      </c>
      <c r="B77" s="2"/>
      <c r="C77" s="2"/>
      <c r="D77" s="2"/>
      <c r="E77" s="2"/>
      <c r="F77" s="2"/>
      <c r="G77" s="2"/>
      <c r="H77" s="2"/>
      <c r="I77" s="125"/>
      <c r="J77" s="125"/>
      <c r="Z77" s="213"/>
      <c r="AA77" s="213"/>
      <c r="AB77" s="213"/>
      <c r="AC77" s="213"/>
    </row>
    <row r="78" spans="1:29" ht="12.75" customHeight="1">
      <c r="A78" s="156" t="s">
        <v>127</v>
      </c>
      <c r="B78" s="125"/>
      <c r="C78" s="125"/>
      <c r="D78" s="125"/>
      <c r="E78" s="125"/>
      <c r="F78" s="125"/>
      <c r="G78" s="125"/>
      <c r="H78" s="125"/>
      <c r="I78" s="125"/>
      <c r="J78" s="125"/>
      <c r="Z78" s="213"/>
      <c r="AA78" s="213"/>
      <c r="AB78" s="213"/>
      <c r="AC78" s="213"/>
    </row>
    <row r="79" spans="1:29" s="147" customFormat="1">
      <c r="A79" s="125"/>
      <c r="B79" s="125"/>
      <c r="C79" s="125"/>
      <c r="D79" s="125"/>
      <c r="E79" s="125"/>
      <c r="F79" s="125"/>
      <c r="G79" s="125"/>
      <c r="H79" s="125"/>
      <c r="I79" s="62"/>
      <c r="J79" s="62"/>
      <c r="K79" s="62"/>
      <c r="L79" s="62"/>
      <c r="M79" s="62"/>
      <c r="N79" s="62"/>
      <c r="O79" s="62"/>
      <c r="P79" s="62"/>
      <c r="Q79" s="62"/>
      <c r="R79" s="62"/>
      <c r="S79" s="62"/>
      <c r="T79" s="62"/>
      <c r="W79" s="219"/>
      <c r="Y79" s="145"/>
      <c r="Z79" s="217"/>
      <c r="AA79" s="217"/>
      <c r="AB79" s="217"/>
      <c r="AC79" s="217"/>
    </row>
    <row r="80" spans="1:29">
      <c r="I80"/>
      <c r="J80"/>
      <c r="K80"/>
      <c r="L80"/>
      <c r="M80"/>
      <c r="N80"/>
      <c r="O80"/>
      <c r="P80"/>
      <c r="Q80"/>
      <c r="R80"/>
      <c r="S80"/>
      <c r="T80"/>
      <c r="Z80" s="213"/>
      <c r="AA80" s="213"/>
      <c r="AB80" s="213"/>
      <c r="AC80" s="213"/>
    </row>
    <row r="81" spans="1:29">
      <c r="B81"/>
      <c r="C81"/>
      <c r="D81"/>
      <c r="E81"/>
      <c r="F81"/>
      <c r="G81"/>
      <c r="H81"/>
      <c r="I81" s="144"/>
      <c r="J81" s="144"/>
      <c r="K81" s="144"/>
      <c r="L81" s="144"/>
      <c r="M81" s="144"/>
      <c r="N81" s="144"/>
      <c r="O81" s="144"/>
      <c r="P81" s="144"/>
      <c r="Q81" s="144"/>
      <c r="R81" s="144"/>
      <c r="S81" s="144"/>
      <c r="T81" s="144"/>
      <c r="Z81" s="213"/>
      <c r="AA81" s="213"/>
      <c r="AB81" s="213"/>
      <c r="AC81" s="213"/>
    </row>
    <row r="82" spans="1:29" s="150" customFormat="1">
      <c r="A82" s="126"/>
      <c r="B82" s="144"/>
      <c r="C82" s="144"/>
      <c r="D82" s="144"/>
      <c r="E82" s="144"/>
      <c r="F82" s="144"/>
      <c r="G82" s="144"/>
      <c r="H82" s="144"/>
      <c r="I82" s="146"/>
      <c r="J82" s="146"/>
      <c r="K82" s="146"/>
      <c r="L82" s="146"/>
      <c r="M82" s="146"/>
      <c r="N82" s="146"/>
      <c r="O82" s="146"/>
      <c r="P82" s="146"/>
      <c r="Q82" s="146"/>
      <c r="R82" s="146"/>
      <c r="S82" s="146"/>
      <c r="T82" s="146"/>
      <c r="W82" s="154"/>
      <c r="Y82" s="148"/>
      <c r="Z82" s="218"/>
      <c r="AA82" s="218"/>
      <c r="AB82" s="218"/>
      <c r="AC82" s="218"/>
    </row>
    <row r="83" spans="1:29" s="150" customFormat="1">
      <c r="A83" s="147"/>
      <c r="B83" s="146"/>
      <c r="C83" s="146"/>
      <c r="D83" s="146"/>
      <c r="E83" s="146"/>
      <c r="F83" s="146"/>
      <c r="G83" s="146"/>
      <c r="H83" s="146"/>
      <c r="I83" s="148"/>
      <c r="J83" s="148"/>
      <c r="K83" s="148"/>
      <c r="L83" s="148"/>
      <c r="M83" s="148"/>
      <c r="N83" s="148"/>
      <c r="O83" s="148"/>
      <c r="P83" s="148"/>
      <c r="Q83" s="148"/>
      <c r="R83" s="148"/>
      <c r="S83" s="148"/>
      <c r="T83" s="148"/>
      <c r="W83" s="154"/>
      <c r="Y83" s="148"/>
      <c r="Z83" s="218"/>
      <c r="AA83" s="218"/>
      <c r="AB83" s="218"/>
      <c r="AC83" s="218"/>
    </row>
    <row r="84" spans="1:29" s="150" customFormat="1" ht="10.5">
      <c r="B84" s="154"/>
      <c r="C84" s="148"/>
      <c r="D84" s="148"/>
      <c r="E84" s="148"/>
      <c r="F84" s="148"/>
      <c r="G84" s="148"/>
      <c r="H84" s="148"/>
      <c r="I84" s="151"/>
      <c r="J84" s="151"/>
      <c r="K84" s="151"/>
      <c r="L84" s="151"/>
      <c r="M84" s="151"/>
      <c r="N84" s="151"/>
      <c r="O84" s="151"/>
      <c r="P84" s="151"/>
      <c r="Q84" s="151"/>
      <c r="R84" s="151"/>
      <c r="S84" s="151"/>
      <c r="T84" s="151"/>
      <c r="W84" s="154"/>
      <c r="Y84" s="148"/>
      <c r="Z84" s="218"/>
      <c r="AA84" s="218"/>
      <c r="AB84" s="218"/>
      <c r="AC84" s="218"/>
    </row>
    <row r="85" spans="1:29" s="2" customFormat="1">
      <c r="A85" s="125"/>
      <c r="B85" s="66"/>
      <c r="C85" s="151"/>
      <c r="D85" s="151"/>
      <c r="E85" s="151"/>
      <c r="F85" s="151"/>
      <c r="G85" s="151"/>
      <c r="H85" s="151"/>
      <c r="I85" s="152"/>
      <c r="J85" s="152"/>
      <c r="K85" s="152"/>
      <c r="L85" s="152"/>
      <c r="M85" s="152"/>
      <c r="N85" s="152"/>
      <c r="O85" s="152"/>
      <c r="P85" s="152"/>
      <c r="Q85" s="152"/>
      <c r="R85" s="152"/>
      <c r="S85" s="152"/>
      <c r="T85" s="152"/>
      <c r="U85" s="3"/>
      <c r="V85" s="3"/>
      <c r="W85" s="4"/>
      <c r="X85" s="3"/>
      <c r="Y85" s="3"/>
      <c r="Z85" s="216"/>
      <c r="AA85" s="216"/>
      <c r="AB85" s="216"/>
      <c r="AC85" s="216"/>
    </row>
    <row r="86" spans="1:29">
      <c r="A86" s="150"/>
      <c r="B86" s="66"/>
      <c r="C86" s="152"/>
      <c r="D86" s="152"/>
      <c r="E86" s="152"/>
      <c r="F86" s="152"/>
      <c r="G86" s="152"/>
      <c r="H86" s="152"/>
      <c r="I86" s="152"/>
      <c r="J86" s="152"/>
      <c r="K86" s="152"/>
      <c r="L86" s="152"/>
      <c r="M86" s="152"/>
      <c r="N86" s="152"/>
      <c r="O86" s="152"/>
      <c r="P86" s="152"/>
      <c r="Q86" s="152"/>
      <c r="R86" s="152"/>
      <c r="S86" s="152"/>
      <c r="T86" s="152"/>
      <c r="Z86" s="213"/>
      <c r="AA86" s="213"/>
      <c r="AB86" s="213"/>
      <c r="AC86" s="213"/>
    </row>
    <row r="87" spans="1:29">
      <c r="A87" s="125"/>
      <c r="B87" s="66"/>
      <c r="C87" s="152"/>
      <c r="D87" s="152"/>
      <c r="E87" s="152"/>
      <c r="F87" s="152"/>
      <c r="G87" s="152"/>
      <c r="H87" s="152"/>
      <c r="I87" s="152"/>
      <c r="J87" s="152"/>
      <c r="K87" s="152"/>
      <c r="L87" s="152"/>
      <c r="M87" s="152"/>
      <c r="N87" s="152"/>
      <c r="O87" s="152"/>
      <c r="P87" s="152"/>
      <c r="Q87" s="152"/>
      <c r="R87" s="152"/>
      <c r="S87" s="152"/>
      <c r="T87" s="152"/>
      <c r="Z87" s="213"/>
      <c r="AA87" s="213"/>
      <c r="AB87" s="213"/>
      <c r="AC87" s="213"/>
    </row>
    <row r="88" spans="1:29">
      <c r="A88" s="125"/>
      <c r="B88" s="66"/>
      <c r="C88" s="152"/>
      <c r="D88" s="152"/>
      <c r="E88" s="152"/>
      <c r="F88" s="152"/>
      <c r="G88" s="152"/>
      <c r="H88" s="152"/>
      <c r="I88" s="151"/>
      <c r="J88" s="151"/>
      <c r="K88" s="151"/>
      <c r="L88" s="151"/>
      <c r="M88" s="151"/>
      <c r="N88" s="151"/>
      <c r="O88" s="151"/>
      <c r="P88" s="151"/>
      <c r="Q88" s="151"/>
      <c r="R88" s="151"/>
      <c r="S88" s="151"/>
      <c r="T88" s="151"/>
      <c r="Z88" s="213"/>
      <c r="AA88" s="213"/>
      <c r="AB88" s="213"/>
      <c r="AC88" s="213"/>
    </row>
    <row r="89" spans="1:29">
      <c r="A89" s="125"/>
      <c r="B89" s="66"/>
      <c r="C89" s="151"/>
      <c r="D89" s="151"/>
      <c r="E89" s="151"/>
      <c r="F89" s="151"/>
      <c r="G89" s="151"/>
      <c r="H89" s="151"/>
      <c r="I89" s="148"/>
      <c r="J89" s="148"/>
      <c r="K89" s="148"/>
      <c r="L89" s="148"/>
      <c r="M89" s="148"/>
      <c r="N89" s="148"/>
      <c r="O89" s="148"/>
      <c r="P89" s="148"/>
      <c r="Q89" s="148"/>
      <c r="R89" s="148"/>
      <c r="S89" s="148"/>
      <c r="T89" s="148"/>
      <c r="Z89" s="213"/>
      <c r="AA89" s="213"/>
      <c r="AB89" s="213"/>
      <c r="AC89" s="213"/>
    </row>
    <row r="90" spans="1:29">
      <c r="A90" s="155"/>
      <c r="B90" s="154"/>
      <c r="C90" s="148"/>
      <c r="D90" s="148"/>
      <c r="E90" s="148"/>
      <c r="F90" s="148"/>
      <c r="G90" s="148"/>
      <c r="H90" s="148"/>
      <c r="Z90" s="213"/>
      <c r="AA90" s="213"/>
      <c r="AB90" s="213"/>
      <c r="AC90" s="213"/>
    </row>
    <row r="91" spans="1:29" ht="12.75" customHeight="1">
      <c r="Z91" s="213"/>
      <c r="AA91" s="213"/>
      <c r="AB91" s="213"/>
      <c r="AC91" s="213"/>
    </row>
    <row r="92" spans="1:29">
      <c r="A92" s="144"/>
      <c r="Z92" s="213"/>
      <c r="AA92" s="213"/>
      <c r="AB92" s="213"/>
      <c r="AC92" s="213"/>
    </row>
    <row r="93" spans="1:29">
      <c r="Z93" s="213"/>
      <c r="AA93" s="213"/>
      <c r="AB93" s="213"/>
      <c r="AC93" s="213"/>
    </row>
    <row r="94" spans="1:29" ht="12.75" customHeight="1">
      <c r="Z94" s="213"/>
      <c r="AA94" s="213"/>
      <c r="AB94" s="213"/>
      <c r="AC94" s="213"/>
    </row>
    <row r="95" spans="1:29">
      <c r="Z95" s="213"/>
      <c r="AA95" s="213"/>
      <c r="AB95" s="213"/>
      <c r="AC95" s="213"/>
    </row>
    <row r="96" spans="1:29">
      <c r="A96" s="151"/>
      <c r="Z96" s="213"/>
      <c r="AA96" s="213"/>
      <c r="AB96" s="213"/>
      <c r="AC96" s="213"/>
    </row>
    <row r="97" spans="26:29">
      <c r="Z97" s="213"/>
      <c r="AA97" s="213"/>
      <c r="AB97" s="213"/>
      <c r="AC97" s="213"/>
    </row>
  </sheetData>
  <mergeCells count="7">
    <mergeCell ref="A76:N76"/>
    <mergeCell ref="A3:Q3"/>
    <mergeCell ref="A4:Q4"/>
    <mergeCell ref="A74:N75"/>
    <mergeCell ref="A59:Q64"/>
    <mergeCell ref="A65:Q68"/>
    <mergeCell ref="A69:Q72"/>
  </mergeCells>
  <conditionalFormatting sqref="C8:L9 C14:L14">
    <cfRule type="expression" dxfId="17" priority="22">
      <formula>ABS(C8-#REF!)&gt;5</formula>
    </cfRule>
  </conditionalFormatting>
  <conditionalFormatting sqref="C16:L16 C22:L22 C32:L32 C34:L34 C36:L36 C38:L38 C40:L40 C44:L44 C46:L46 C48:L48 C50:L50 C18:Q18 C24:L24">
    <cfRule type="expression" dxfId="16" priority="21">
      <formula>ABS(C16-#REF!)&gt;5</formula>
    </cfRule>
  </conditionalFormatting>
  <conditionalFormatting sqref="C25:L25">
    <cfRule type="expression" dxfId="15" priority="20">
      <formula>ABS(C25-#REF!)&gt;5</formula>
    </cfRule>
  </conditionalFormatting>
  <conditionalFormatting sqref="C41:L41">
    <cfRule type="expression" dxfId="14" priority="19">
      <formula>ABS(C41-#REF!)&gt;5</formula>
    </cfRule>
  </conditionalFormatting>
  <conditionalFormatting sqref="C43:L43">
    <cfRule type="expression" dxfId="13" priority="18">
      <formula>ABS(C43-#REF!)&gt;5</formula>
    </cfRule>
  </conditionalFormatting>
  <conditionalFormatting sqref="C51:L55">
    <cfRule type="expression" dxfId="12" priority="17">
      <formula>ABS(C51-#REF!)&gt;5</formula>
    </cfRule>
  </conditionalFormatting>
  <conditionalFormatting sqref="R18:T18 R20:T20 R28:T28 R30:T30 L7:T7 L12:T12 C26:T26">
    <cfRule type="expression" dxfId="11" priority="16">
      <formula>ABS(C7-#REF!)&gt;5</formula>
    </cfRule>
  </conditionalFormatting>
  <conditionalFormatting sqref="C42:L42">
    <cfRule type="expression" dxfId="10" priority="15">
      <formula>ABS(C42-#REF!)&gt;5</formula>
    </cfRule>
  </conditionalFormatting>
  <conditionalFormatting sqref="C20:Q20">
    <cfRule type="expression" dxfId="9" priority="14">
      <formula>ABS(C20-#REF!)&gt;5</formula>
    </cfRule>
  </conditionalFormatting>
  <conditionalFormatting sqref="C28:Q28">
    <cfRule type="expression" dxfId="8" priority="13">
      <formula>ABS(C28-#REF!)&gt;5</formula>
    </cfRule>
  </conditionalFormatting>
  <conditionalFormatting sqref="C30:Q30">
    <cfRule type="expression" dxfId="7" priority="12">
      <formula>ABS(C30-#REF!)&gt;5</formula>
    </cfRule>
  </conditionalFormatting>
  <conditionalFormatting sqref="C12:K12">
    <cfRule type="expression" dxfId="6" priority="11">
      <formula>ABS(C12-#REF!)&gt;5</formula>
    </cfRule>
  </conditionalFormatting>
  <hyperlinks>
    <hyperlink ref="A74" r:id="rId1" display="For France, OECD calculations based on EU-SILC" xr:uid="{00000000-0004-0000-0100-000000000000}"/>
    <hyperlink ref="A78" r:id="rId2" display="For all other countries, OECD Education at a Glance 2018: OECD Indicators" xr:uid="{00000000-0004-0000-0100-000001000000}"/>
    <hyperlink ref="A77" r:id="rId3" xr:uid="{00000000-0004-0000-0100-000002000000}"/>
    <hyperlink ref="A74:N75" r:id="rId4" display="For France, Greece, Italy, Luxembourg, Switzerland, the United Kingdom, Bulgaria, Croatia, Cyprus, Malta and Romania, OECD estimates based on EU-SILC" xr:uid="{00000000-0004-0000-0100-000003000000}"/>
    <hyperlink ref="O74:O75" r:id="rId5" display="For France, Greece, Italy, Luxembourg, Switzerland, the United Kingdom, Bulgaria, Croatia, Cyprus, Malta and Romania, OECD estimates based on EU-SILC" xr:uid="{00000000-0004-0000-0100-000004000000}"/>
  </hyperlinks>
  <pageMargins left="0.70866141732283472" right="0.70866141732283472" top="0.74803149606299213" bottom="0.74803149606299213" header="0.31496062992125984" footer="0.31496062992125984"/>
  <pageSetup paperSize="9" scale="60" orientation="portrait" r:id="rId6"/>
  <headerFooter>
    <oddHeader>&amp;LOECD Family database (www.oecd.org/els/social/family/database.htm)</oddHead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5"/>
  <sheetViews>
    <sheetView showGridLines="0" topLeftCell="A14" zoomScale="115" zoomScaleNormal="115" workbookViewId="0">
      <selection activeCell="P7" sqref="P7"/>
    </sheetView>
  </sheetViews>
  <sheetFormatPr defaultColWidth="8.81640625" defaultRowHeight="12.5"/>
  <cols>
    <col min="1" max="1" width="15.81640625" style="20" bestFit="1" customWidth="1"/>
    <col min="2" max="11" width="8.81640625" style="20"/>
    <col min="12" max="12" width="11.7265625" style="20" customWidth="1"/>
    <col min="13" max="15" width="8.81640625" style="20" customWidth="1"/>
    <col min="16" max="16" width="8.81640625" style="21" customWidth="1"/>
    <col min="17" max="17" width="8.81640625" style="20" customWidth="1"/>
    <col min="18" max="16384" width="8.81640625" style="20"/>
  </cols>
  <sheetData>
    <row r="1" spans="1:17" ht="16.5" customHeight="1">
      <c r="A1" s="249" t="s">
        <v>85</v>
      </c>
      <c r="B1" s="249"/>
      <c r="C1" s="249"/>
      <c r="D1" s="249"/>
      <c r="E1" s="249"/>
      <c r="F1" s="249"/>
      <c r="G1" s="249"/>
      <c r="H1" s="249"/>
      <c r="I1" s="249"/>
      <c r="J1" s="172"/>
      <c r="K1" s="38"/>
      <c r="L1" s="169"/>
      <c r="M1" s="169"/>
      <c r="N1" s="169"/>
      <c r="O1" s="169"/>
      <c r="P1" s="169"/>
      <c r="Q1" s="169"/>
    </row>
    <row r="2" spans="1:17" ht="16.5" customHeight="1">
      <c r="A2" s="249" t="s">
        <v>132</v>
      </c>
      <c r="B2" s="249"/>
      <c r="C2" s="249"/>
      <c r="D2" s="249"/>
      <c r="E2" s="249"/>
      <c r="F2" s="249"/>
      <c r="G2" s="249"/>
      <c r="H2" s="249"/>
      <c r="I2" s="249"/>
      <c r="J2" s="172"/>
      <c r="K2" s="38"/>
      <c r="L2" s="169"/>
      <c r="M2" s="169"/>
      <c r="N2" s="169"/>
      <c r="O2" s="169"/>
      <c r="P2" s="169"/>
      <c r="Q2" s="169"/>
    </row>
    <row r="3" spans="1:17" ht="14">
      <c r="A3" s="249"/>
      <c r="B3" s="249"/>
      <c r="C3" s="249"/>
      <c r="D3" s="249"/>
      <c r="E3" s="249"/>
      <c r="F3" s="249"/>
      <c r="G3" s="249"/>
      <c r="H3" s="249"/>
      <c r="I3" s="249"/>
      <c r="J3" s="172"/>
      <c r="K3" s="33"/>
      <c r="L3" s="169"/>
      <c r="M3" s="169"/>
      <c r="N3" s="169"/>
      <c r="O3" s="169"/>
      <c r="P3" s="169"/>
      <c r="Q3" s="169"/>
    </row>
    <row r="4" spans="1:17" ht="12.75" customHeight="1">
      <c r="A4" s="50"/>
      <c r="B4" s="50"/>
      <c r="C4" s="50"/>
      <c r="D4" s="50"/>
      <c r="E4" s="50"/>
      <c r="F4" s="50"/>
      <c r="G4" s="50"/>
      <c r="H4" s="50"/>
      <c r="I4" s="50"/>
      <c r="J4" s="50"/>
      <c r="K4" s="33"/>
      <c r="L4" s="37"/>
      <c r="M4" s="37"/>
      <c r="N4" s="37"/>
      <c r="O4" s="173"/>
      <c r="P4" s="173"/>
      <c r="Q4" s="173"/>
    </row>
    <row r="5" spans="1:17" ht="26">
      <c r="A5" s="98"/>
      <c r="B5" s="98"/>
      <c r="C5" s="98"/>
      <c r="D5" s="98"/>
      <c r="E5" s="98"/>
      <c r="F5" s="98"/>
      <c r="G5" s="98"/>
      <c r="H5" s="98"/>
      <c r="I5" s="98"/>
      <c r="J5" s="98"/>
      <c r="K5" s="33"/>
      <c r="L5" s="99"/>
      <c r="M5" s="100" t="s">
        <v>52</v>
      </c>
      <c r="N5" s="100" t="s">
        <v>117</v>
      </c>
      <c r="O5" s="101" t="s">
        <v>53</v>
      </c>
      <c r="P5" s="101" t="s">
        <v>54</v>
      </c>
      <c r="Q5" s="102"/>
    </row>
    <row r="6" spans="1:17" ht="13">
      <c r="A6" s="98"/>
      <c r="B6" s="98"/>
      <c r="C6" s="98"/>
      <c r="D6" s="98"/>
      <c r="E6" s="98"/>
      <c r="F6" s="98"/>
      <c r="G6" s="98"/>
      <c r="H6" s="98"/>
      <c r="I6" s="98"/>
      <c r="J6" s="98"/>
      <c r="K6" s="33"/>
      <c r="L6" s="105" t="s">
        <v>35</v>
      </c>
      <c r="M6" s="205">
        <v>74.260216951370239</v>
      </c>
      <c r="N6" s="205">
        <v>68.930131196975708</v>
      </c>
      <c r="O6" s="205">
        <v>75.099581480026245</v>
      </c>
      <c r="P6" s="205">
        <v>78.86841893196106</v>
      </c>
      <c r="Q6" s="106"/>
    </row>
    <row r="7" spans="1:17" ht="13">
      <c r="A7" s="104"/>
      <c r="B7" s="104"/>
      <c r="C7" s="104"/>
      <c r="D7" s="104"/>
      <c r="E7" s="104"/>
      <c r="F7" s="104"/>
      <c r="G7" s="104"/>
      <c r="H7" s="104"/>
      <c r="I7" s="104"/>
      <c r="J7" s="104"/>
      <c r="K7" s="24"/>
      <c r="L7" s="103" t="s">
        <v>18</v>
      </c>
      <c r="M7" s="84">
        <v>62.966322898864746</v>
      </c>
      <c r="N7" s="84">
        <v>58.909398317337036</v>
      </c>
      <c r="O7" s="84">
        <v>59.815859794616699</v>
      </c>
      <c r="P7" s="84">
        <v>70.289689302444458</v>
      </c>
      <c r="Q7" s="226">
        <v>2020</v>
      </c>
    </row>
    <row r="8" spans="1:17" ht="13">
      <c r="A8" s="104"/>
      <c r="B8" s="104"/>
      <c r="C8" s="104"/>
      <c r="D8" s="104"/>
      <c r="E8" s="104"/>
      <c r="F8" s="104"/>
      <c r="G8" s="104"/>
      <c r="H8" s="104"/>
      <c r="I8" s="104"/>
      <c r="J8" s="104"/>
      <c r="K8" s="24"/>
      <c r="L8" s="105" t="s">
        <v>20</v>
      </c>
      <c r="M8" s="205">
        <v>72.761702537536621</v>
      </c>
      <c r="N8" s="205">
        <v>54.369258880615234</v>
      </c>
      <c r="O8" s="205">
        <v>76.065021753311157</v>
      </c>
      <c r="P8" s="205">
        <v>87.829864025115967</v>
      </c>
      <c r="Q8" s="106"/>
    </row>
    <row r="9" spans="1:17" ht="13">
      <c r="A9" s="104"/>
      <c r="B9" s="104"/>
      <c r="C9" s="104"/>
      <c r="D9" s="104"/>
      <c r="E9" s="104"/>
      <c r="F9" s="104"/>
      <c r="G9" s="104"/>
      <c r="H9" s="104"/>
      <c r="I9" s="104"/>
      <c r="J9" s="104"/>
      <c r="K9" s="24"/>
      <c r="L9" s="103" t="s">
        <v>28</v>
      </c>
      <c r="M9" s="84">
        <v>61.09955906867981</v>
      </c>
      <c r="N9" s="84">
        <v>50.858592987060504</v>
      </c>
      <c r="O9" s="84">
        <v>64.863306283950791</v>
      </c>
      <c r="P9" s="84">
        <v>73.788154125213595</v>
      </c>
      <c r="Q9" s="226">
        <v>2018</v>
      </c>
    </row>
    <row r="10" spans="1:17" ht="13">
      <c r="A10" s="104"/>
      <c r="B10" s="104"/>
      <c r="C10" s="104"/>
      <c r="D10" s="104"/>
      <c r="E10" s="104"/>
      <c r="F10" s="104"/>
      <c r="G10" s="104"/>
      <c r="H10" s="104"/>
      <c r="I10" s="104"/>
      <c r="J10" s="104"/>
      <c r="K10" s="24"/>
      <c r="L10" s="105" t="s">
        <v>12</v>
      </c>
      <c r="M10" s="205">
        <v>53.081393241882324</v>
      </c>
      <c r="N10" s="205">
        <v>50.008112192153931</v>
      </c>
      <c r="O10" s="205">
        <v>54.001432657241821</v>
      </c>
      <c r="P10" s="205">
        <v>55.382716655731201</v>
      </c>
      <c r="Q10" s="106"/>
    </row>
    <row r="11" spans="1:17" ht="13">
      <c r="A11" s="104"/>
      <c r="B11" s="104"/>
      <c r="C11" s="104"/>
      <c r="D11" s="104"/>
      <c r="E11" s="104"/>
      <c r="F11" s="104"/>
      <c r="G11" s="104"/>
      <c r="H11" s="104"/>
      <c r="I11" s="104"/>
      <c r="J11" s="104"/>
      <c r="K11" s="24"/>
      <c r="L11" s="103" t="s">
        <v>14</v>
      </c>
      <c r="M11" s="84">
        <v>52.877622842788696</v>
      </c>
      <c r="N11" s="84">
        <v>49.312761425971985</v>
      </c>
      <c r="O11" s="84">
        <v>58.820551633834839</v>
      </c>
      <c r="P11" s="84">
        <v>51.627629995346069</v>
      </c>
      <c r="Q11" s="226"/>
    </row>
    <row r="12" spans="1:17" ht="13">
      <c r="A12" s="104"/>
      <c r="B12" s="104"/>
      <c r="C12" s="104"/>
      <c r="D12" s="104"/>
      <c r="E12" s="104"/>
      <c r="F12" s="104"/>
      <c r="G12" s="104"/>
      <c r="H12" s="104"/>
      <c r="I12" s="104"/>
      <c r="J12" s="104"/>
      <c r="K12" s="24"/>
      <c r="L12" s="105" t="s">
        <v>22</v>
      </c>
      <c r="M12" s="205">
        <v>56.410324573516846</v>
      </c>
      <c r="N12" s="205">
        <v>45.647150278091431</v>
      </c>
      <c r="O12" s="205">
        <v>54.092341661453247</v>
      </c>
      <c r="P12" s="205">
        <v>66.380918025970459</v>
      </c>
      <c r="Q12" s="106"/>
    </row>
    <row r="13" spans="1:17" ht="13">
      <c r="A13" s="104"/>
      <c r="B13" s="104"/>
      <c r="C13" s="104"/>
      <c r="D13" s="104"/>
      <c r="E13" s="104"/>
      <c r="F13" s="104"/>
      <c r="G13" s="104"/>
      <c r="H13" s="104"/>
      <c r="I13" s="104"/>
      <c r="J13" s="104"/>
      <c r="K13" s="24"/>
      <c r="L13" s="103" t="s">
        <v>16</v>
      </c>
      <c r="M13" s="84">
        <v>51.284921169281006</v>
      </c>
      <c r="N13" s="84">
        <v>45.253273844718933</v>
      </c>
      <c r="O13" s="84">
        <v>45.697975158691406</v>
      </c>
      <c r="P13" s="84">
        <v>69.807976484298706</v>
      </c>
      <c r="Q13" s="226"/>
    </row>
    <row r="14" spans="1:17" ht="13">
      <c r="A14" s="104"/>
      <c r="B14" s="104"/>
      <c r="C14" s="104"/>
      <c r="D14" s="104"/>
      <c r="E14" s="104"/>
      <c r="F14" s="104"/>
      <c r="G14" s="104"/>
      <c r="H14" s="104"/>
      <c r="I14" s="104"/>
      <c r="J14" s="104"/>
      <c r="K14" s="24"/>
      <c r="L14" s="105" t="s">
        <v>13</v>
      </c>
      <c r="M14" s="205">
        <v>49.0293949842453</v>
      </c>
      <c r="N14" s="205">
        <v>38.531959056854248</v>
      </c>
      <c r="O14" s="205">
        <v>49.654263257980347</v>
      </c>
      <c r="P14" s="205">
        <v>58.983844518661499</v>
      </c>
      <c r="Q14" s="106"/>
    </row>
    <row r="15" spans="1:17" ht="13">
      <c r="A15" s="104"/>
      <c r="B15" s="104"/>
      <c r="C15" s="104"/>
      <c r="D15" s="104"/>
      <c r="E15" s="104"/>
      <c r="F15" s="104"/>
      <c r="G15" s="104"/>
      <c r="H15" s="104"/>
      <c r="I15" s="104"/>
      <c r="J15" s="104"/>
      <c r="K15" s="24"/>
      <c r="L15" s="103" t="s">
        <v>33</v>
      </c>
      <c r="M15" s="84">
        <v>40.372577309608459</v>
      </c>
      <c r="N15" s="84">
        <v>34.793934226036072</v>
      </c>
      <c r="O15" s="84">
        <v>44.672170281410217</v>
      </c>
      <c r="P15" s="84">
        <v>43.660777807235718</v>
      </c>
      <c r="Q15" s="226"/>
    </row>
    <row r="16" spans="1:17" ht="13">
      <c r="A16" s="104"/>
      <c r="B16" s="104"/>
      <c r="C16" s="104"/>
      <c r="D16" s="104"/>
      <c r="E16" s="104"/>
      <c r="F16" s="104"/>
      <c r="G16" s="104"/>
      <c r="H16" s="104"/>
      <c r="I16" s="104"/>
      <c r="J16" s="104"/>
      <c r="K16" s="24"/>
      <c r="L16" s="105" t="s">
        <v>5</v>
      </c>
      <c r="M16" s="205">
        <v>34.238487482070923</v>
      </c>
      <c r="N16" s="205">
        <v>34.098145365715027</v>
      </c>
      <c r="O16" s="205">
        <v>34.173354506492615</v>
      </c>
      <c r="P16" s="205">
        <v>34.400314092636108</v>
      </c>
      <c r="Q16" s="106"/>
    </row>
    <row r="17" spans="1:17" ht="13">
      <c r="A17" s="104"/>
      <c r="B17" s="104"/>
      <c r="C17" s="104"/>
      <c r="D17" s="104"/>
      <c r="E17" s="104"/>
      <c r="F17" s="104"/>
      <c r="G17" s="104"/>
      <c r="H17" s="104"/>
      <c r="I17" s="104"/>
      <c r="J17" s="104"/>
      <c r="K17" s="24"/>
      <c r="L17" s="103" t="s">
        <v>32</v>
      </c>
      <c r="M17" s="84">
        <v>57.862025499343872</v>
      </c>
      <c r="N17" s="84">
        <v>33.020234107971191</v>
      </c>
      <c r="O17" s="84">
        <v>53.195065259933472</v>
      </c>
      <c r="P17" s="84">
        <v>84.829354286193848</v>
      </c>
      <c r="Q17" s="226"/>
    </row>
    <row r="18" spans="1:17" ht="13">
      <c r="A18" s="104"/>
      <c r="B18" s="104"/>
      <c r="C18" s="104"/>
      <c r="D18" s="104"/>
      <c r="E18" s="104"/>
      <c r="F18" s="104"/>
      <c r="G18" s="104"/>
      <c r="H18" s="104"/>
      <c r="I18" s="104"/>
      <c r="J18" s="104"/>
      <c r="K18" s="24"/>
      <c r="L18" s="105" t="s">
        <v>39</v>
      </c>
      <c r="M18" s="205">
        <v>55.582767724990845</v>
      </c>
      <c r="N18" s="205">
        <v>32.721495628356934</v>
      </c>
      <c r="O18" s="205">
        <v>60.39004921913147</v>
      </c>
      <c r="P18" s="205">
        <v>72.388821840286255</v>
      </c>
      <c r="Q18" s="106"/>
    </row>
    <row r="19" spans="1:17" ht="13">
      <c r="A19" s="104"/>
      <c r="B19" s="104"/>
      <c r="C19" s="104"/>
      <c r="D19" s="104"/>
      <c r="E19" s="104"/>
      <c r="F19" s="104"/>
      <c r="G19" s="104"/>
      <c r="H19" s="104"/>
      <c r="I19" s="104"/>
      <c r="J19" s="104"/>
      <c r="K19" s="24"/>
      <c r="L19" s="103" t="s">
        <v>10</v>
      </c>
      <c r="M19" s="84">
        <v>45.091310143470764</v>
      </c>
      <c r="N19" s="84">
        <v>31.861627101898097</v>
      </c>
      <c r="O19" s="84">
        <v>41.103380918502801</v>
      </c>
      <c r="P19" s="84">
        <v>59.285515546798692</v>
      </c>
      <c r="Q19" s="226">
        <v>2018</v>
      </c>
    </row>
    <row r="20" spans="1:17" ht="12.75" customHeight="1">
      <c r="A20" s="24"/>
      <c r="B20" s="24"/>
      <c r="C20" s="24"/>
      <c r="D20" s="24"/>
      <c r="E20" s="24"/>
      <c r="F20" s="24"/>
      <c r="G20" s="24"/>
      <c r="H20" s="24"/>
      <c r="I20" s="24"/>
      <c r="J20" s="24"/>
      <c r="K20" s="24"/>
      <c r="L20" s="228" t="s">
        <v>74</v>
      </c>
      <c r="M20" s="229">
        <v>40.404241575071445</v>
      </c>
      <c r="N20" s="229">
        <v>31.524853848923854</v>
      </c>
      <c r="O20" s="229">
        <v>39.411712996661663</v>
      </c>
      <c r="P20" s="229">
        <v>50.045727107387322</v>
      </c>
      <c r="Q20" s="106"/>
    </row>
    <row r="21" spans="1:17" ht="12.75" customHeight="1">
      <c r="A21" s="257" t="s">
        <v>131</v>
      </c>
      <c r="B21" s="257"/>
      <c r="C21" s="257"/>
      <c r="D21" s="257"/>
      <c r="E21" s="257"/>
      <c r="F21" s="257"/>
      <c r="G21" s="257"/>
      <c r="H21" s="257"/>
      <c r="I21" s="257"/>
      <c r="J21" s="122"/>
      <c r="K21" s="33"/>
      <c r="L21" s="103" t="s">
        <v>34</v>
      </c>
      <c r="M21" s="84">
        <v>37.085059285163879</v>
      </c>
      <c r="N21" s="84">
        <v>28.705832362174988</v>
      </c>
      <c r="O21" s="84">
        <v>40.346607565879822</v>
      </c>
      <c r="P21" s="84">
        <v>41.318294405937195</v>
      </c>
      <c r="Q21" s="226"/>
    </row>
    <row r="22" spans="1:17" ht="12.75" customHeight="1">
      <c r="A22" s="257"/>
      <c r="B22" s="257"/>
      <c r="C22" s="257"/>
      <c r="D22" s="257"/>
      <c r="E22" s="257"/>
      <c r="F22" s="257"/>
      <c r="G22" s="257"/>
      <c r="H22" s="257"/>
      <c r="I22" s="257"/>
      <c r="J22" s="122"/>
      <c r="K22" s="24"/>
      <c r="L22" s="228" t="s">
        <v>110</v>
      </c>
      <c r="M22" s="229">
        <v>36.905425354838371</v>
      </c>
      <c r="N22" s="229">
        <v>28.679663192480803</v>
      </c>
      <c r="O22" s="229">
        <v>36.627113088965416</v>
      </c>
      <c r="P22" s="229">
        <v>44.999624520540237</v>
      </c>
      <c r="Q22" s="237"/>
    </row>
    <row r="23" spans="1:17" ht="12.75" customHeight="1">
      <c r="A23" s="257"/>
      <c r="B23" s="257"/>
      <c r="C23" s="257"/>
      <c r="D23" s="257"/>
      <c r="E23" s="257"/>
      <c r="F23" s="257"/>
      <c r="G23" s="257"/>
      <c r="H23" s="257"/>
      <c r="I23" s="257"/>
      <c r="J23" s="122"/>
      <c r="K23" s="24"/>
      <c r="L23" s="103" t="s">
        <v>40</v>
      </c>
      <c r="M23" s="84">
        <v>24.803483486175537</v>
      </c>
      <c r="N23" s="84">
        <v>28.647613525390625</v>
      </c>
      <c r="O23" s="84">
        <v>19.960129261016846</v>
      </c>
      <c r="P23" s="84">
        <v>26.062598824501038</v>
      </c>
      <c r="Q23" s="226"/>
    </row>
    <row r="24" spans="1:17" ht="12.75" customHeight="1">
      <c r="A24" s="257"/>
      <c r="B24" s="257"/>
      <c r="C24" s="257"/>
      <c r="D24" s="257"/>
      <c r="E24" s="257"/>
      <c r="F24" s="257"/>
      <c r="G24" s="257"/>
      <c r="H24" s="257"/>
      <c r="I24" s="257"/>
      <c r="J24" s="122"/>
      <c r="K24" s="24"/>
      <c r="L24" s="105" t="s">
        <v>4</v>
      </c>
      <c r="M24" s="205">
        <v>24.492622911930084</v>
      </c>
      <c r="N24" s="205">
        <v>28.477784991264343</v>
      </c>
      <c r="O24" s="205">
        <v>11.482015997171402</v>
      </c>
      <c r="P24" s="205">
        <v>33.191138505935669</v>
      </c>
      <c r="Q24" s="106"/>
    </row>
    <row r="25" spans="1:17" ht="12.75" customHeight="1">
      <c r="A25" s="257"/>
      <c r="B25" s="257"/>
      <c r="C25" s="257"/>
      <c r="D25" s="257"/>
      <c r="E25" s="257"/>
      <c r="F25" s="257"/>
      <c r="G25" s="257"/>
      <c r="H25" s="257"/>
      <c r="I25" s="257"/>
      <c r="J25" s="122"/>
      <c r="K25" s="107"/>
      <c r="L25" s="103" t="s">
        <v>8</v>
      </c>
      <c r="M25" s="84">
        <v>18.775300681591034</v>
      </c>
      <c r="N25" s="84">
        <v>22.267575562000275</v>
      </c>
      <c r="O25" s="84">
        <v>15.994487702846527</v>
      </c>
      <c r="P25" s="84">
        <v>18.777218461036682</v>
      </c>
      <c r="Q25" s="226"/>
    </row>
    <row r="26" spans="1:17" ht="12.75" customHeight="1">
      <c r="A26" s="257"/>
      <c r="B26" s="257"/>
      <c r="C26" s="257"/>
      <c r="D26" s="257"/>
      <c r="E26" s="257"/>
      <c r="F26" s="257"/>
      <c r="G26" s="257"/>
      <c r="H26" s="257"/>
      <c r="I26" s="257"/>
      <c r="J26" s="122"/>
      <c r="K26" s="107"/>
      <c r="L26" s="105" t="s">
        <v>31</v>
      </c>
      <c r="M26" s="205">
        <v>26.617005467414856</v>
      </c>
      <c r="N26" s="205">
        <v>21.709421277046204</v>
      </c>
      <c r="O26" s="205">
        <v>25.241547822952271</v>
      </c>
      <c r="P26" s="205">
        <v>32.791164517402649</v>
      </c>
      <c r="Q26" s="106"/>
    </row>
    <row r="27" spans="1:17" ht="12.75" customHeight="1">
      <c r="A27" s="257"/>
      <c r="B27" s="257"/>
      <c r="C27" s="257"/>
      <c r="D27" s="257"/>
      <c r="E27" s="257"/>
      <c r="F27" s="257"/>
      <c r="G27" s="257"/>
      <c r="H27" s="257"/>
      <c r="I27" s="257"/>
      <c r="J27" s="122"/>
      <c r="K27" s="107"/>
      <c r="L27" s="103" t="s">
        <v>25</v>
      </c>
      <c r="M27" s="84">
        <v>31.72048032283783</v>
      </c>
      <c r="N27" s="84">
        <v>20.181338489055634</v>
      </c>
      <c r="O27" s="84">
        <v>26.971885561943054</v>
      </c>
      <c r="P27" s="84">
        <v>48.912778496742249</v>
      </c>
      <c r="Q27" s="226"/>
    </row>
    <row r="28" spans="1:17" ht="12.75" customHeight="1">
      <c r="A28" s="257"/>
      <c r="B28" s="257"/>
      <c r="C28" s="257"/>
      <c r="D28" s="257"/>
      <c r="E28" s="257"/>
      <c r="F28" s="257"/>
      <c r="G28" s="257"/>
      <c r="H28" s="257"/>
      <c r="I28" s="257"/>
      <c r="J28" s="122"/>
      <c r="K28" s="24"/>
      <c r="L28" s="105" t="s">
        <v>6</v>
      </c>
      <c r="M28" s="205">
        <v>30.159908533096313</v>
      </c>
      <c r="N28" s="205">
        <v>18.544542789459229</v>
      </c>
      <c r="O28" s="205">
        <v>35.223481059074402</v>
      </c>
      <c r="P28" s="205">
        <v>36.178496479988098</v>
      </c>
      <c r="Q28" s="106"/>
    </row>
    <row r="29" spans="1:17" ht="12.75" customHeight="1">
      <c r="A29" s="257"/>
      <c r="B29" s="257"/>
      <c r="C29" s="257"/>
      <c r="D29" s="257"/>
      <c r="E29" s="257"/>
      <c r="F29" s="257"/>
      <c r="G29" s="257"/>
      <c r="H29" s="257"/>
      <c r="I29" s="257"/>
      <c r="J29" s="121"/>
      <c r="K29" s="24"/>
      <c r="L29" s="103" t="s">
        <v>30</v>
      </c>
      <c r="M29" s="84">
        <v>32.475259900093079</v>
      </c>
      <c r="N29" s="84">
        <v>17.925301194190979</v>
      </c>
      <c r="O29" s="84">
        <v>33.356714248657227</v>
      </c>
      <c r="P29" s="84">
        <v>47.175207734107971</v>
      </c>
      <c r="Q29" s="226"/>
    </row>
    <row r="30" spans="1:17" ht="12.75" customHeight="1">
      <c r="A30" s="96" t="s">
        <v>55</v>
      </c>
      <c r="B30" s="208"/>
      <c r="C30" s="208"/>
      <c r="D30" s="208"/>
      <c r="E30" s="208"/>
      <c r="F30" s="208"/>
      <c r="G30" s="208"/>
      <c r="H30" s="208"/>
      <c r="I30" s="208"/>
      <c r="J30" s="121"/>
      <c r="K30" s="24"/>
      <c r="L30" s="105" t="s">
        <v>29</v>
      </c>
      <c r="M30" s="205">
        <v>14.006023108959198</v>
      </c>
      <c r="N30" s="205">
        <v>12.510459125041962</v>
      </c>
      <c r="O30" s="205">
        <v>14.973148703575134</v>
      </c>
      <c r="P30" s="205">
        <v>14.150966703891754</v>
      </c>
      <c r="Q30" s="106"/>
    </row>
    <row r="31" spans="1:17" ht="13">
      <c r="A31" s="151" t="s">
        <v>86</v>
      </c>
      <c r="B31" s="96"/>
      <c r="C31" s="96"/>
      <c r="D31" s="96"/>
      <c r="E31" s="96"/>
      <c r="F31" s="96"/>
      <c r="G31" s="96"/>
      <c r="H31" s="96"/>
      <c r="I31" s="96"/>
      <c r="J31" s="96"/>
      <c r="K31" s="24"/>
      <c r="L31" s="103" t="s">
        <v>11</v>
      </c>
      <c r="M31" s="84">
        <v>34.369868040084839</v>
      </c>
      <c r="N31" s="84">
        <v>12.432555854320526</v>
      </c>
      <c r="O31" s="84">
        <v>29.426681995391846</v>
      </c>
      <c r="P31" s="84">
        <v>57.141894102096558</v>
      </c>
      <c r="Q31" s="226">
        <v>2021</v>
      </c>
    </row>
    <row r="32" spans="1:17" ht="13">
      <c r="B32" s="96"/>
      <c r="C32" s="96"/>
      <c r="D32" s="96"/>
      <c r="E32" s="96"/>
      <c r="F32" s="96"/>
      <c r="G32" s="96"/>
      <c r="H32" s="96"/>
      <c r="I32" s="96"/>
      <c r="J32" s="96"/>
      <c r="K32" s="24"/>
      <c r="L32" s="105" t="s">
        <v>7</v>
      </c>
      <c r="M32" s="205">
        <v>26.717203855514526</v>
      </c>
      <c r="N32" s="205">
        <v>10.59543564915657</v>
      </c>
      <c r="O32" s="205">
        <v>34.964549541473389</v>
      </c>
      <c r="P32" s="205">
        <v>29.351246356964111</v>
      </c>
      <c r="Q32" s="106"/>
    </row>
    <row r="33" spans="1:17" ht="13">
      <c r="B33" s="108"/>
      <c r="C33" s="108"/>
      <c r="D33" s="108"/>
      <c r="E33" s="108"/>
      <c r="F33" s="108"/>
      <c r="G33" s="108"/>
      <c r="H33" s="108"/>
      <c r="I33" s="108"/>
      <c r="J33" s="108"/>
      <c r="K33" s="24"/>
      <c r="L33" s="103" t="s">
        <v>17</v>
      </c>
      <c r="M33" s="84">
        <v>17.137663066387177</v>
      </c>
      <c r="N33" s="84">
        <v>9.3885041773319244</v>
      </c>
      <c r="O33" s="84">
        <v>18.266858160495758</v>
      </c>
      <c r="P33" s="84">
        <v>22.860293090343475</v>
      </c>
      <c r="Q33" s="226"/>
    </row>
    <row r="34" spans="1:17" ht="13.5" customHeight="1">
      <c r="A34" s="108"/>
      <c r="B34" s="24"/>
      <c r="C34" s="24"/>
      <c r="D34" s="92"/>
      <c r="E34" s="24"/>
      <c r="F34" s="24"/>
      <c r="G34" s="24"/>
      <c r="H34" s="24"/>
      <c r="I34" s="24"/>
      <c r="J34" s="108"/>
      <c r="K34" s="24"/>
      <c r="L34" s="105" t="s">
        <v>27</v>
      </c>
      <c r="M34" s="205">
        <v>30.639919638633728</v>
      </c>
      <c r="N34" s="205">
        <v>6.7588523030281067</v>
      </c>
      <c r="O34" s="205">
        <v>22.03083336353302</v>
      </c>
      <c r="P34" s="205">
        <v>54.48678731918335</v>
      </c>
      <c r="Q34" s="106"/>
    </row>
    <row r="35" spans="1:17" ht="13">
      <c r="A35" s="108"/>
      <c r="B35" s="108"/>
      <c r="C35" s="108"/>
      <c r="D35" s="108"/>
      <c r="E35" s="108"/>
      <c r="F35" s="108"/>
      <c r="G35" s="108"/>
      <c r="H35" s="108"/>
      <c r="I35" s="108"/>
      <c r="J35" s="108"/>
      <c r="K35" s="24"/>
      <c r="L35" s="103" t="s">
        <v>133</v>
      </c>
      <c r="M35" s="84">
        <v>7.6738864183425903</v>
      </c>
      <c r="N35" s="84">
        <v>3.3137694001197815</v>
      </c>
      <c r="O35" s="84">
        <v>9.2735163867473602</v>
      </c>
      <c r="P35" s="84">
        <v>11.045697331428528</v>
      </c>
      <c r="Q35" s="226"/>
    </row>
    <row r="36" spans="1:17" ht="13.5" customHeight="1">
      <c r="A36" s="108"/>
      <c r="B36" s="108"/>
      <c r="C36" s="108"/>
      <c r="D36" s="108"/>
      <c r="E36" s="97"/>
      <c r="F36" s="97"/>
      <c r="G36" s="97"/>
      <c r="H36" s="97"/>
      <c r="I36" s="97"/>
      <c r="J36" s="108"/>
      <c r="K36" s="24"/>
      <c r="L36" s="234" t="s">
        <v>15</v>
      </c>
      <c r="M36" s="235">
        <v>2.5703828781843185</v>
      </c>
      <c r="N36" s="235">
        <v>1.2786927632987499</v>
      </c>
      <c r="O36" s="235">
        <v>1.730244979262352</v>
      </c>
      <c r="P36" s="235">
        <v>4.5280881226062775</v>
      </c>
      <c r="Q36" s="236"/>
    </row>
    <row r="37" spans="1:17" ht="14.25" customHeight="1">
      <c r="A37" s="109"/>
      <c r="B37" s="111"/>
      <c r="C37" s="110"/>
      <c r="D37" s="112"/>
      <c r="E37" s="110"/>
      <c r="F37" s="110"/>
      <c r="G37" s="110"/>
      <c r="H37" s="97"/>
      <c r="I37" s="97"/>
      <c r="J37" s="108"/>
      <c r="K37" s="24"/>
      <c r="L37" s="24"/>
      <c r="M37" s="24"/>
      <c r="N37" s="24"/>
      <c r="O37" s="24"/>
      <c r="P37" s="24"/>
      <c r="Q37" s="24"/>
    </row>
    <row r="38" spans="1:17" ht="16.5" customHeight="1">
      <c r="A38" s="110"/>
      <c r="B38" s="97"/>
      <c r="C38" s="97"/>
      <c r="D38" s="112"/>
      <c r="E38" s="97"/>
      <c r="F38" s="108"/>
      <c r="G38" s="108"/>
      <c r="H38" s="108"/>
      <c r="I38" s="108"/>
      <c r="J38" s="97"/>
      <c r="K38" s="24"/>
      <c r="L38" s="113"/>
      <c r="M38" s="113"/>
      <c r="N38" s="113"/>
      <c r="O38" s="113"/>
      <c r="P38" s="113"/>
      <c r="Q38" s="113"/>
    </row>
    <row r="39" spans="1:17" ht="14.25" customHeight="1">
      <c r="A39" s="97"/>
      <c r="B39" s="97"/>
      <c r="C39" s="97"/>
      <c r="D39" s="112"/>
      <c r="E39" s="97"/>
      <c r="F39" s="108"/>
      <c r="G39" s="108"/>
      <c r="H39" s="108"/>
      <c r="I39" s="108"/>
      <c r="J39" s="97"/>
      <c r="K39" s="24"/>
      <c r="L39" s="113"/>
      <c r="M39" s="113"/>
      <c r="N39" s="113"/>
      <c r="O39" s="113"/>
      <c r="P39" s="113"/>
      <c r="Q39" s="113"/>
    </row>
    <row r="40" spans="1:17" ht="13.5" customHeight="1">
      <c r="J40" s="108"/>
      <c r="K40" s="24"/>
      <c r="L40" s="113"/>
      <c r="M40" s="113"/>
      <c r="N40" s="113"/>
      <c r="O40" s="113"/>
      <c r="P40" s="113"/>
      <c r="Q40" s="113"/>
    </row>
    <row r="41" spans="1:17" ht="13.5" customHeight="1">
      <c r="J41" s="108"/>
      <c r="K41" s="24"/>
      <c r="L41" s="113"/>
      <c r="M41" s="113"/>
      <c r="N41" s="113"/>
      <c r="O41" s="113"/>
      <c r="P41" s="113"/>
      <c r="Q41" s="113"/>
    </row>
    <row r="42" spans="1:17" ht="13">
      <c r="J42" s="108"/>
      <c r="K42" s="24"/>
      <c r="L42" s="113"/>
      <c r="M42" s="113"/>
      <c r="N42" s="113"/>
      <c r="O42" s="113"/>
      <c r="P42" s="113"/>
      <c r="Q42" s="113"/>
    </row>
    <row r="43" spans="1:17" ht="12.75" customHeight="1">
      <c r="J43" s="97"/>
      <c r="K43" s="24"/>
      <c r="L43" s="113"/>
      <c r="M43" s="113"/>
      <c r="N43" s="113"/>
      <c r="O43" s="113"/>
      <c r="P43" s="113"/>
      <c r="Q43" s="113"/>
    </row>
    <row r="44" spans="1:17" ht="12.75" customHeight="1">
      <c r="J44" s="97"/>
      <c r="K44" s="24"/>
    </row>
    <row r="45" spans="1:17" ht="13">
      <c r="J45" s="115"/>
      <c r="K45" s="24"/>
    </row>
    <row r="46" spans="1:17" ht="12.75" customHeight="1">
      <c r="A46" s="24"/>
      <c r="B46" s="24"/>
      <c r="C46" s="24"/>
      <c r="D46" s="92"/>
      <c r="E46" s="24"/>
      <c r="F46" s="24"/>
      <c r="G46" s="24"/>
      <c r="H46" s="24"/>
      <c r="I46" s="24"/>
      <c r="J46" s="97"/>
      <c r="K46" s="24"/>
    </row>
    <row r="47" spans="1:17" ht="12.75" customHeight="1">
      <c r="A47" s="24"/>
      <c r="B47" s="116"/>
      <c r="C47" s="26"/>
      <c r="D47" s="92"/>
      <c r="E47" s="26"/>
      <c r="F47" s="24"/>
      <c r="G47" s="24"/>
      <c r="H47" s="24"/>
      <c r="I47" s="24"/>
      <c r="J47" s="24"/>
      <c r="K47" s="24"/>
    </row>
    <row r="48" spans="1:17" ht="13">
      <c r="A48" s="26"/>
      <c r="B48" s="24"/>
      <c r="C48" s="24"/>
      <c r="D48" s="92"/>
      <c r="E48" s="24"/>
      <c r="F48" s="24"/>
      <c r="G48" s="24"/>
      <c r="H48" s="24"/>
      <c r="I48" s="24"/>
      <c r="J48" s="24"/>
      <c r="K48" s="24"/>
    </row>
    <row r="49" spans="1:11" ht="13">
      <c r="A49" s="24"/>
      <c r="B49" s="26"/>
      <c r="C49" s="26"/>
      <c r="D49" s="92"/>
      <c r="E49" s="26"/>
      <c r="F49" s="24"/>
      <c r="G49" s="24"/>
      <c r="H49" s="24"/>
      <c r="I49" s="24"/>
      <c r="J49" s="24"/>
      <c r="K49" s="24"/>
    </row>
    <row r="50" spans="1:11" ht="13">
      <c r="A50" s="114"/>
      <c r="B50" s="24"/>
      <c r="C50" s="24"/>
      <c r="D50" s="92"/>
      <c r="E50" s="24"/>
      <c r="F50" s="24"/>
      <c r="G50" s="24"/>
      <c r="H50" s="24"/>
      <c r="I50" s="24"/>
      <c r="J50" s="24"/>
      <c r="K50" s="22"/>
    </row>
    <row r="51" spans="1:11" ht="13">
      <c r="A51" s="24"/>
      <c r="B51" s="24"/>
      <c r="C51" s="24"/>
      <c r="D51" s="24"/>
      <c r="E51" s="24"/>
      <c r="F51" s="24"/>
      <c r="G51" s="24"/>
      <c r="H51" s="24"/>
      <c r="I51" s="24"/>
      <c r="J51" s="24"/>
    </row>
    <row r="52" spans="1:11" ht="13">
      <c r="A52" s="24"/>
      <c r="B52" s="92"/>
      <c r="C52" s="92"/>
      <c r="D52" s="92"/>
      <c r="E52" s="92"/>
      <c r="F52" s="92"/>
      <c r="G52" s="92"/>
      <c r="H52" s="92"/>
      <c r="I52" s="92"/>
      <c r="J52" s="24"/>
    </row>
    <row r="53" spans="1:11" ht="13">
      <c r="A53" s="92"/>
      <c r="B53" s="92"/>
      <c r="C53" s="92"/>
      <c r="D53" s="92"/>
      <c r="E53" s="92"/>
      <c r="F53" s="92"/>
      <c r="G53" s="92"/>
      <c r="H53" s="92"/>
      <c r="I53" s="92"/>
      <c r="J53" s="24"/>
    </row>
    <row r="54" spans="1:11" ht="13">
      <c r="A54" s="92"/>
      <c r="J54" s="92"/>
    </row>
    <row r="55" spans="1:11" ht="13">
      <c r="J55" s="92"/>
    </row>
  </sheetData>
  <sortState xmlns:xlrd2="http://schemas.microsoft.com/office/spreadsheetml/2017/richdata2" ref="L6:Q36">
    <sortCondition descending="1" ref="N6:N36"/>
  </sortState>
  <mergeCells count="4">
    <mergeCell ref="A29:I29"/>
    <mergeCell ref="A1:I1"/>
    <mergeCell ref="A2:I3"/>
    <mergeCell ref="A21:I28"/>
  </mergeCells>
  <conditionalFormatting sqref="Q6:Q8">
    <cfRule type="cellIs" dxfId="5" priority="16" operator="lessThan">
      <formula>0.05</formula>
    </cfRule>
  </conditionalFormatting>
  <conditionalFormatting sqref="Q37">
    <cfRule type="cellIs" dxfId="4" priority="10" operator="lessThan">
      <formula>0.05</formula>
    </cfRule>
  </conditionalFormatting>
  <conditionalFormatting sqref="Q9 Q11 Q13 Q15 Q17 Q19 Q21 Q23 Q25 Q27 Q29 Q31 Q33 Q35">
    <cfRule type="cellIs" dxfId="3" priority="4" operator="lessThan">
      <formula>0.05</formula>
    </cfRule>
  </conditionalFormatting>
  <conditionalFormatting sqref="Q10 Q12 Q14 Q16 Q18 Q20 Q22 Q24 Q26 Q28 Q30 Q32 Q34 Q36">
    <cfRule type="cellIs" dxfId="2" priority="1" operator="lessThan">
      <formula>0.05</formula>
    </cfRule>
  </conditionalFormatting>
  <hyperlinks>
    <hyperlink ref="A31" r:id="rId1" xr:uid="{00000000-0004-0000-0200-000000000000}"/>
  </hyperlinks>
  <pageMargins left="0.70866141732283472" right="0.70866141732283472" top="0.74803149606299213" bottom="0.74803149606299213" header="0.31496062992125984" footer="0.31496062992125984"/>
  <pageSetup paperSize="9" orientation="portrait" r:id="rId2"/>
  <headerFooter>
    <oddHeader>&amp;LOECD Family database (http://www.oecd.org/els/family/database.htm)</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showGridLines="0" zoomScaleNormal="100" workbookViewId="0">
      <selection activeCell="A21" sqref="A21:I28"/>
    </sheetView>
  </sheetViews>
  <sheetFormatPr defaultColWidth="8.81640625" defaultRowHeight="12.5"/>
  <cols>
    <col min="1" max="1" width="15.81640625" style="20" bestFit="1" customWidth="1"/>
    <col min="2" max="11" width="8.81640625" style="20"/>
    <col min="12" max="12" width="11.81640625" style="20" bestFit="1" customWidth="1"/>
    <col min="13" max="14" width="8.81640625" style="20" customWidth="1"/>
    <col min="15" max="15" width="8.81640625" style="21" customWidth="1"/>
    <col min="16" max="16" width="8.81640625" style="20" customWidth="1"/>
    <col min="17" max="16384" width="8.81640625" style="20"/>
  </cols>
  <sheetData>
    <row r="1" spans="1:18" ht="16.5" customHeight="1">
      <c r="A1" s="249" t="s">
        <v>87</v>
      </c>
      <c r="B1" s="249"/>
      <c r="C1" s="249"/>
      <c r="D1" s="249"/>
      <c r="E1" s="249"/>
      <c r="F1" s="249"/>
      <c r="G1" s="249"/>
      <c r="H1" s="249"/>
      <c r="I1" s="249"/>
      <c r="J1" s="172"/>
      <c r="K1" s="38"/>
      <c r="L1" s="169"/>
      <c r="M1" s="169"/>
      <c r="N1" s="169"/>
      <c r="O1" s="169"/>
      <c r="P1" s="169"/>
    </row>
    <row r="2" spans="1:18" ht="22.5" customHeight="1">
      <c r="A2" s="249" t="s">
        <v>142</v>
      </c>
      <c r="B2" s="249"/>
      <c r="C2" s="249"/>
      <c r="D2" s="249"/>
      <c r="E2" s="249"/>
      <c r="F2" s="249"/>
      <c r="G2" s="249"/>
      <c r="H2" s="249"/>
      <c r="I2" s="249"/>
      <c r="J2" s="172"/>
      <c r="K2" s="38"/>
      <c r="L2" s="169"/>
      <c r="M2" s="169"/>
      <c r="N2" s="169"/>
      <c r="O2" s="169"/>
      <c r="P2" s="169"/>
    </row>
    <row r="3" spans="1:18" ht="14">
      <c r="A3" s="171"/>
      <c r="B3" s="171"/>
      <c r="C3" s="171"/>
      <c r="D3" s="171"/>
      <c r="E3" s="171"/>
      <c r="F3" s="171"/>
      <c r="G3" s="171"/>
      <c r="H3" s="171"/>
      <c r="I3" s="171"/>
      <c r="J3" s="172"/>
      <c r="K3" s="33"/>
      <c r="L3" s="169"/>
      <c r="M3" s="169"/>
      <c r="N3" s="169"/>
      <c r="O3" s="169"/>
      <c r="P3" s="169"/>
    </row>
    <row r="4" spans="1:18" ht="12.75" customHeight="1">
      <c r="A4" s="50"/>
      <c r="B4" s="50"/>
      <c r="C4" s="50"/>
      <c r="D4" s="50"/>
      <c r="E4" s="50"/>
      <c r="F4" s="50"/>
      <c r="G4" s="50"/>
      <c r="H4" s="50"/>
      <c r="I4" s="50"/>
      <c r="J4" s="50"/>
      <c r="K4" s="33"/>
      <c r="L4" s="37"/>
      <c r="M4" s="37"/>
      <c r="N4" s="260" t="s">
        <v>118</v>
      </c>
      <c r="O4" s="258" t="s">
        <v>56</v>
      </c>
      <c r="P4" s="173"/>
    </row>
    <row r="5" spans="1:18" ht="13">
      <c r="A5" s="98"/>
      <c r="B5" s="98"/>
      <c r="C5" s="98"/>
      <c r="D5" s="98"/>
      <c r="E5" s="98"/>
      <c r="F5" s="98"/>
      <c r="G5" s="98"/>
      <c r="H5" s="98"/>
      <c r="I5" s="98"/>
      <c r="J5" s="98"/>
      <c r="K5" s="33"/>
      <c r="L5" s="99"/>
      <c r="M5" s="100" t="s">
        <v>52</v>
      </c>
      <c r="N5" s="261"/>
      <c r="O5" s="259"/>
      <c r="P5" s="102"/>
    </row>
    <row r="6" spans="1:18" ht="13">
      <c r="A6" s="98"/>
      <c r="B6" s="98"/>
      <c r="C6" s="98"/>
      <c r="D6" s="98"/>
      <c r="E6" s="98"/>
      <c r="F6" s="98"/>
      <c r="G6" s="98"/>
      <c r="H6" s="98"/>
      <c r="I6" s="98"/>
      <c r="J6" s="98"/>
      <c r="K6" s="33"/>
      <c r="L6" s="105" t="s">
        <v>35</v>
      </c>
      <c r="M6" s="205">
        <v>74.260216951370239</v>
      </c>
      <c r="N6" s="205">
        <v>81.692510843276978</v>
      </c>
      <c r="O6" s="205">
        <v>71.499353647232056</v>
      </c>
      <c r="P6" s="106"/>
      <c r="R6" s="21"/>
    </row>
    <row r="7" spans="1:18" ht="13">
      <c r="A7" s="104"/>
      <c r="B7" s="104"/>
      <c r="C7" s="104"/>
      <c r="D7" s="104"/>
      <c r="E7" s="104"/>
      <c r="F7" s="104"/>
      <c r="G7" s="104"/>
      <c r="H7" s="104"/>
      <c r="I7" s="104"/>
      <c r="J7" s="104"/>
      <c r="K7" s="24"/>
      <c r="L7" s="103" t="s">
        <v>20</v>
      </c>
      <c r="M7" s="84">
        <v>72.761702537536621</v>
      </c>
      <c r="N7" s="84">
        <v>65.899765491485596</v>
      </c>
      <c r="O7" s="84">
        <v>76.263797283172607</v>
      </c>
      <c r="P7" s="226"/>
      <c r="R7" s="21"/>
    </row>
    <row r="8" spans="1:18" ht="13">
      <c r="A8" s="104"/>
      <c r="B8" s="104"/>
      <c r="C8" s="104"/>
      <c r="D8" s="104"/>
      <c r="E8" s="104"/>
      <c r="F8" s="104"/>
      <c r="G8" s="104"/>
      <c r="H8" s="104"/>
      <c r="I8" s="104"/>
      <c r="J8" s="104"/>
      <c r="K8" s="24"/>
      <c r="L8" s="105" t="s">
        <v>28</v>
      </c>
      <c r="M8" s="205">
        <v>61.09955906867981</v>
      </c>
      <c r="N8" s="205">
        <v>58.835715055465599</v>
      </c>
      <c r="O8" s="205">
        <v>62.434327602386396</v>
      </c>
      <c r="P8" s="227">
        <v>2018</v>
      </c>
      <c r="R8" s="21"/>
    </row>
    <row r="9" spans="1:18" ht="13">
      <c r="A9" s="104"/>
      <c r="B9" s="104"/>
      <c r="C9" s="104"/>
      <c r="D9" s="104"/>
      <c r="E9" s="104"/>
      <c r="F9" s="104"/>
      <c r="G9" s="104"/>
      <c r="H9" s="104"/>
      <c r="I9" s="104"/>
      <c r="J9" s="104"/>
      <c r="K9" s="24"/>
      <c r="L9" s="103" t="s">
        <v>12</v>
      </c>
      <c r="M9" s="84">
        <v>53.081393241882324</v>
      </c>
      <c r="N9" s="84">
        <v>58.309060335159302</v>
      </c>
      <c r="O9" s="84">
        <v>49.932980537414551</v>
      </c>
      <c r="P9" s="226"/>
      <c r="R9" s="21"/>
    </row>
    <row r="10" spans="1:18" ht="13">
      <c r="A10" s="104"/>
      <c r="B10" s="104"/>
      <c r="C10" s="104"/>
      <c r="D10" s="104"/>
      <c r="E10" s="104"/>
      <c r="F10" s="104"/>
      <c r="G10" s="104"/>
      <c r="H10" s="104"/>
      <c r="I10" s="104"/>
      <c r="J10" s="104"/>
      <c r="K10" s="24"/>
      <c r="L10" s="105" t="s">
        <v>18</v>
      </c>
      <c r="M10" s="205">
        <v>62.966322898864746</v>
      </c>
      <c r="N10" s="205">
        <v>55.936366319656372</v>
      </c>
      <c r="O10" s="205">
        <v>68.218362331390381</v>
      </c>
      <c r="P10" s="227">
        <v>2020</v>
      </c>
      <c r="R10" s="21"/>
    </row>
    <row r="11" spans="1:18" ht="13">
      <c r="A11" s="104"/>
      <c r="B11" s="104"/>
      <c r="C11" s="104"/>
      <c r="D11" s="104"/>
      <c r="E11" s="104"/>
      <c r="F11" s="104"/>
      <c r="G11" s="104"/>
      <c r="H11" s="104"/>
      <c r="I11" s="104"/>
      <c r="J11" s="104"/>
      <c r="K11" s="24"/>
      <c r="L11" s="103" t="s">
        <v>22</v>
      </c>
      <c r="M11" s="84">
        <v>56.410324573516846</v>
      </c>
      <c r="N11" s="84">
        <v>52.966421842575073</v>
      </c>
      <c r="O11" s="84">
        <v>61.715400218963623</v>
      </c>
      <c r="P11" s="226"/>
      <c r="R11" s="21"/>
    </row>
    <row r="12" spans="1:18" ht="13">
      <c r="A12" s="104"/>
      <c r="B12" s="104"/>
      <c r="C12" s="104"/>
      <c r="D12" s="104"/>
      <c r="E12" s="104"/>
      <c r="F12" s="104"/>
      <c r="G12" s="104"/>
      <c r="H12" s="104"/>
      <c r="I12" s="104"/>
      <c r="J12" s="104"/>
      <c r="K12" s="24"/>
      <c r="L12" s="105" t="s">
        <v>14</v>
      </c>
      <c r="M12" s="205">
        <v>52.877622842788696</v>
      </c>
      <c r="N12" s="205">
        <v>48.64356517791748</v>
      </c>
      <c r="O12" s="205">
        <v>55.843377113342285</v>
      </c>
      <c r="P12" s="227"/>
      <c r="R12" s="21"/>
    </row>
    <row r="13" spans="1:18" ht="13">
      <c r="A13" s="104"/>
      <c r="B13" s="104"/>
      <c r="C13" s="104"/>
      <c r="D13" s="104"/>
      <c r="E13" s="104"/>
      <c r="F13" s="104"/>
      <c r="G13" s="104"/>
      <c r="H13" s="104"/>
      <c r="I13" s="104"/>
      <c r="J13" s="104"/>
      <c r="K13" s="24"/>
      <c r="L13" s="103" t="s">
        <v>13</v>
      </c>
      <c r="M13" s="84">
        <v>49.0293949842453</v>
      </c>
      <c r="N13" s="84">
        <v>41.379386186599731</v>
      </c>
      <c r="O13" s="84">
        <v>54.556971788406372</v>
      </c>
      <c r="P13" s="226"/>
      <c r="R13" s="21"/>
    </row>
    <row r="14" spans="1:18" ht="13">
      <c r="A14" s="104"/>
      <c r="B14" s="104"/>
      <c r="C14" s="104"/>
      <c r="D14" s="104"/>
      <c r="E14" s="104"/>
      <c r="F14" s="104"/>
      <c r="G14" s="104"/>
      <c r="H14" s="104"/>
      <c r="I14" s="104"/>
      <c r="J14" s="104"/>
      <c r="K14" s="24"/>
      <c r="L14" s="105" t="s">
        <v>16</v>
      </c>
      <c r="M14" s="205">
        <v>51.284921169281006</v>
      </c>
      <c r="N14" s="205">
        <v>39.48310911655426</v>
      </c>
      <c r="O14" s="205">
        <v>64.155125617980957</v>
      </c>
      <c r="P14" s="227"/>
      <c r="R14" s="21"/>
    </row>
    <row r="15" spans="1:18" ht="13">
      <c r="A15" s="104"/>
      <c r="B15" s="104"/>
      <c r="C15" s="104"/>
      <c r="D15" s="104"/>
      <c r="E15" s="104"/>
      <c r="F15" s="104"/>
      <c r="G15" s="104"/>
      <c r="H15" s="104"/>
      <c r="I15" s="104"/>
      <c r="J15" s="104"/>
      <c r="K15" s="24"/>
      <c r="L15" s="103" t="s">
        <v>33</v>
      </c>
      <c r="M15" s="84">
        <v>40.372577309608459</v>
      </c>
      <c r="N15" s="84">
        <v>39.218670129776001</v>
      </c>
      <c r="O15" s="84">
        <v>41.399350762367249</v>
      </c>
      <c r="P15" s="226"/>
      <c r="R15" s="21"/>
    </row>
    <row r="16" spans="1:18" ht="13">
      <c r="A16" s="104"/>
      <c r="B16" s="104"/>
      <c r="C16" s="104"/>
      <c r="D16" s="104"/>
      <c r="E16" s="104"/>
      <c r="F16" s="104"/>
      <c r="G16" s="104"/>
      <c r="H16" s="104"/>
      <c r="I16" s="104"/>
      <c r="J16" s="104"/>
      <c r="K16" s="24"/>
      <c r="L16" s="105" t="s">
        <v>32</v>
      </c>
      <c r="M16" s="205">
        <v>57.862025499343872</v>
      </c>
      <c r="N16" s="205">
        <v>38.515424728393555</v>
      </c>
      <c r="O16" s="205">
        <v>75.19453763961792</v>
      </c>
      <c r="P16" s="227"/>
      <c r="R16" s="21"/>
    </row>
    <row r="17" spans="1:18" ht="13">
      <c r="A17" s="104"/>
      <c r="B17" s="104"/>
      <c r="C17" s="104"/>
      <c r="D17" s="104"/>
      <c r="E17" s="104"/>
      <c r="F17" s="104"/>
      <c r="G17" s="104"/>
      <c r="H17" s="104"/>
      <c r="I17" s="104"/>
      <c r="J17" s="104"/>
      <c r="K17" s="24"/>
      <c r="L17" s="103" t="s">
        <v>10</v>
      </c>
      <c r="M17" s="84">
        <v>45.091310143470764</v>
      </c>
      <c r="N17" s="84">
        <v>36.697316169738698</v>
      </c>
      <c r="O17" s="84">
        <v>51.783895492553697</v>
      </c>
      <c r="P17" s="226">
        <v>2018</v>
      </c>
      <c r="R17" s="21"/>
    </row>
    <row r="18" spans="1:18" ht="13">
      <c r="A18" s="104"/>
      <c r="B18" s="104"/>
      <c r="C18" s="104"/>
      <c r="D18" s="104"/>
      <c r="E18" s="104"/>
      <c r="F18" s="104"/>
      <c r="G18" s="104"/>
      <c r="H18" s="104"/>
      <c r="I18" s="104"/>
      <c r="J18" s="104"/>
      <c r="K18" s="24"/>
      <c r="L18" s="105" t="s">
        <v>39</v>
      </c>
      <c r="M18" s="205">
        <v>55.582767724990845</v>
      </c>
      <c r="N18" s="205">
        <v>36.421242356300354</v>
      </c>
      <c r="O18" s="205">
        <v>67.647075653076172</v>
      </c>
      <c r="P18" s="227"/>
      <c r="R18" s="21"/>
    </row>
    <row r="19" spans="1:18" ht="13">
      <c r="A19" s="104"/>
      <c r="B19" s="104"/>
      <c r="C19" s="104"/>
      <c r="D19" s="104"/>
      <c r="E19" s="104"/>
      <c r="F19" s="104"/>
      <c r="G19" s="104"/>
      <c r="H19" s="104"/>
      <c r="I19" s="104"/>
      <c r="J19" s="104"/>
      <c r="K19" s="24"/>
      <c r="L19" s="103" t="s">
        <v>34</v>
      </c>
      <c r="M19" s="84">
        <v>37.085059285163879</v>
      </c>
      <c r="N19" s="84">
        <v>34.976392984390259</v>
      </c>
      <c r="O19" s="84">
        <v>40.19743800163269</v>
      </c>
      <c r="P19" s="226"/>
      <c r="R19" s="21"/>
    </row>
    <row r="20" spans="1:18" ht="12.75" customHeight="1">
      <c r="A20" s="24"/>
      <c r="B20" s="24"/>
      <c r="C20" s="24"/>
      <c r="D20" s="24"/>
      <c r="E20" s="24"/>
      <c r="F20" s="24"/>
      <c r="G20" s="24"/>
      <c r="H20" s="24"/>
      <c r="I20" s="24"/>
      <c r="J20" s="24"/>
      <c r="K20" s="24"/>
      <c r="L20" s="105" t="s">
        <v>74</v>
      </c>
      <c r="M20" s="205">
        <v>40.404241575071445</v>
      </c>
      <c r="N20" s="205">
        <v>34.14033940778328</v>
      </c>
      <c r="O20" s="205">
        <v>46.038397143666558</v>
      </c>
      <c r="P20" s="227"/>
      <c r="R20" s="21"/>
    </row>
    <row r="21" spans="1:18" ht="12.75" customHeight="1">
      <c r="A21" s="257" t="s">
        <v>147</v>
      </c>
      <c r="B21" s="257"/>
      <c r="C21" s="257"/>
      <c r="D21" s="257"/>
      <c r="E21" s="257"/>
      <c r="F21" s="257"/>
      <c r="G21" s="257"/>
      <c r="H21" s="257"/>
      <c r="I21" s="257"/>
      <c r="J21" s="122"/>
      <c r="K21" s="33"/>
      <c r="L21" s="103" t="s">
        <v>110</v>
      </c>
      <c r="M21" s="84">
        <v>36.905425354838371</v>
      </c>
      <c r="N21" s="84">
        <v>31.338347405195236</v>
      </c>
      <c r="O21" s="84">
        <v>42.057950705289841</v>
      </c>
      <c r="P21" s="226"/>
      <c r="R21" s="21"/>
    </row>
    <row r="22" spans="1:18" ht="12.75" customHeight="1">
      <c r="A22" s="257"/>
      <c r="B22" s="257"/>
      <c r="C22" s="257"/>
      <c r="D22" s="257"/>
      <c r="E22" s="257"/>
      <c r="F22" s="257"/>
      <c r="G22" s="257"/>
      <c r="H22" s="257"/>
      <c r="I22" s="257"/>
      <c r="J22" s="122"/>
      <c r="K22" s="24"/>
      <c r="L22" s="105" t="s">
        <v>25</v>
      </c>
      <c r="M22" s="205">
        <v>31.72048032283783</v>
      </c>
      <c r="N22" s="205">
        <v>29.836690425872803</v>
      </c>
      <c r="O22" s="205">
        <v>35.68091094493866</v>
      </c>
      <c r="P22" s="227"/>
      <c r="R22" s="21"/>
    </row>
    <row r="23" spans="1:18" ht="12.75" customHeight="1">
      <c r="A23" s="257"/>
      <c r="B23" s="257"/>
      <c r="C23" s="257"/>
      <c r="D23" s="257"/>
      <c r="E23" s="257"/>
      <c r="F23" s="257"/>
      <c r="G23" s="257"/>
      <c r="H23" s="257"/>
      <c r="I23" s="257"/>
      <c r="J23" s="122"/>
      <c r="K23" s="24"/>
      <c r="L23" s="103" t="s">
        <v>5</v>
      </c>
      <c r="M23" s="84">
        <v>34.238487482070923</v>
      </c>
      <c r="N23" s="84">
        <v>28.801113367080688</v>
      </c>
      <c r="O23" s="84">
        <v>38.631373643875122</v>
      </c>
      <c r="P23" s="226"/>
      <c r="R23" s="21"/>
    </row>
    <row r="24" spans="1:18" ht="12.75" customHeight="1">
      <c r="A24" s="257"/>
      <c r="B24" s="257"/>
      <c r="C24" s="257"/>
      <c r="D24" s="257"/>
      <c r="E24" s="257"/>
      <c r="F24" s="257"/>
      <c r="G24" s="257"/>
      <c r="H24" s="257"/>
      <c r="I24" s="257"/>
      <c r="J24" s="122"/>
      <c r="K24" s="24"/>
      <c r="L24" s="105" t="s">
        <v>6</v>
      </c>
      <c r="M24" s="205">
        <v>30.159908533096313</v>
      </c>
      <c r="N24" s="205">
        <v>25.887513160705566</v>
      </c>
      <c r="O24" s="205">
        <v>32.25511908531189</v>
      </c>
      <c r="P24" s="227"/>
      <c r="R24" s="21"/>
    </row>
    <row r="25" spans="1:18" ht="12.75" customHeight="1">
      <c r="A25" s="257"/>
      <c r="B25" s="257"/>
      <c r="C25" s="257"/>
      <c r="D25" s="257"/>
      <c r="E25" s="257"/>
      <c r="F25" s="257"/>
      <c r="G25" s="257"/>
      <c r="H25" s="257"/>
      <c r="I25" s="257"/>
      <c r="J25" s="122"/>
      <c r="K25" s="107"/>
      <c r="L25" s="103" t="s">
        <v>40</v>
      </c>
      <c r="M25" s="84">
        <v>24.803483486175537</v>
      </c>
      <c r="N25" s="84">
        <v>23.410584032535553</v>
      </c>
      <c r="O25" s="84">
        <v>26.99914276599884</v>
      </c>
      <c r="P25" s="226"/>
      <c r="R25" s="21"/>
    </row>
    <row r="26" spans="1:18" ht="12.75" customHeight="1">
      <c r="A26" s="257"/>
      <c r="B26" s="257"/>
      <c r="C26" s="257"/>
      <c r="D26" s="257"/>
      <c r="E26" s="257"/>
      <c r="F26" s="257"/>
      <c r="G26" s="257"/>
      <c r="H26" s="257"/>
      <c r="I26" s="257"/>
      <c r="J26" s="122"/>
      <c r="K26" s="107"/>
      <c r="L26" s="105" t="s">
        <v>31</v>
      </c>
      <c r="M26" s="205">
        <v>26.617005467414856</v>
      </c>
      <c r="N26" s="205">
        <v>23.007896542549133</v>
      </c>
      <c r="O26" s="205">
        <v>32.34550952911377</v>
      </c>
      <c r="P26" s="227"/>
      <c r="R26" s="21"/>
    </row>
    <row r="27" spans="1:18" ht="12.75" customHeight="1">
      <c r="A27" s="257"/>
      <c r="B27" s="257"/>
      <c r="C27" s="257"/>
      <c r="D27" s="257"/>
      <c r="E27" s="257"/>
      <c r="F27" s="257"/>
      <c r="G27" s="257"/>
      <c r="H27" s="257"/>
      <c r="I27" s="257"/>
      <c r="J27" s="122"/>
      <c r="K27" s="107"/>
      <c r="L27" s="103" t="s">
        <v>8</v>
      </c>
      <c r="M27" s="84">
        <v>18.775300681591034</v>
      </c>
      <c r="N27" s="84">
        <v>22.309572994709015</v>
      </c>
      <c r="O27" s="84">
        <v>16.252924501895905</v>
      </c>
      <c r="P27" s="226"/>
      <c r="R27" s="21"/>
    </row>
    <row r="28" spans="1:18" ht="12.75" customHeight="1">
      <c r="A28" s="257"/>
      <c r="B28" s="257"/>
      <c r="C28" s="257"/>
      <c r="D28" s="257"/>
      <c r="E28" s="257"/>
      <c r="F28" s="257"/>
      <c r="G28" s="257"/>
      <c r="H28" s="257"/>
      <c r="I28" s="257"/>
      <c r="J28" s="122"/>
      <c r="K28" s="24"/>
      <c r="L28" s="105" t="s">
        <v>11</v>
      </c>
      <c r="M28" s="205">
        <v>34.369868040084839</v>
      </c>
      <c r="N28" s="205">
        <v>21.458977460861206</v>
      </c>
      <c r="O28" s="205">
        <v>46.698117256164551</v>
      </c>
      <c r="P28" s="227">
        <v>2021</v>
      </c>
      <c r="R28" s="21"/>
    </row>
    <row r="29" spans="1:18" ht="12.75" customHeight="1">
      <c r="A29" s="257"/>
      <c r="B29" s="257"/>
      <c r="C29" s="257"/>
      <c r="D29" s="257"/>
      <c r="E29" s="257"/>
      <c r="F29" s="257"/>
      <c r="G29" s="257"/>
      <c r="H29" s="257"/>
      <c r="I29" s="257"/>
      <c r="J29" s="121"/>
      <c r="K29" s="24"/>
      <c r="L29" s="103" t="s">
        <v>30</v>
      </c>
      <c r="M29" s="84">
        <v>32.475259900093079</v>
      </c>
      <c r="N29" s="84">
        <v>20.982393622398376</v>
      </c>
      <c r="O29" s="84">
        <v>44.768595695495605</v>
      </c>
      <c r="P29" s="226"/>
      <c r="R29" s="21"/>
    </row>
    <row r="30" spans="1:18" ht="12.75" customHeight="1">
      <c r="A30" s="96" t="s">
        <v>55</v>
      </c>
      <c r="B30" s="208"/>
      <c r="C30" s="208"/>
      <c r="D30" s="208"/>
      <c r="E30" s="208"/>
      <c r="F30" s="208"/>
      <c r="G30" s="208"/>
      <c r="H30" s="208"/>
      <c r="I30" s="208"/>
      <c r="J30" s="121"/>
      <c r="K30" s="24"/>
      <c r="L30" s="105" t="s">
        <v>7</v>
      </c>
      <c r="M30" s="205">
        <v>26.717203855514526</v>
      </c>
      <c r="N30" s="205">
        <v>20.541149377822876</v>
      </c>
      <c r="O30" s="205">
        <v>35.077100992202759</v>
      </c>
      <c r="P30" s="227"/>
      <c r="R30" s="21"/>
    </row>
    <row r="31" spans="1:18" ht="13">
      <c r="A31" s="151" t="s">
        <v>86</v>
      </c>
      <c r="B31" s="96"/>
      <c r="C31" s="96"/>
      <c r="D31" s="96"/>
      <c r="E31" s="96"/>
      <c r="F31" s="96"/>
      <c r="G31" s="96"/>
      <c r="H31" s="96"/>
      <c r="I31" s="96"/>
      <c r="J31" s="96"/>
      <c r="K31" s="24"/>
      <c r="L31" s="103" t="s">
        <v>4</v>
      </c>
      <c r="M31" s="84">
        <v>24.492622911930084</v>
      </c>
      <c r="N31" s="84">
        <v>17.166666686534882</v>
      </c>
      <c r="O31" s="84">
        <v>27.593481540679932</v>
      </c>
      <c r="P31" s="226"/>
      <c r="R31" s="21"/>
    </row>
    <row r="32" spans="1:18" ht="13">
      <c r="B32" s="96"/>
      <c r="C32" s="96"/>
      <c r="D32" s="96"/>
      <c r="E32" s="96"/>
      <c r="F32" s="96"/>
      <c r="G32" s="96"/>
      <c r="H32" s="96"/>
      <c r="I32" s="96"/>
      <c r="J32" s="96"/>
      <c r="K32" s="24"/>
      <c r="L32" s="105" t="s">
        <v>29</v>
      </c>
      <c r="M32" s="205">
        <v>14.006023108959198</v>
      </c>
      <c r="N32" s="205">
        <v>12.688733637332916</v>
      </c>
      <c r="O32" s="205">
        <v>19.702793657779694</v>
      </c>
      <c r="P32" s="227"/>
      <c r="R32" s="21"/>
    </row>
    <row r="33" spans="1:18" ht="13">
      <c r="B33" s="108"/>
      <c r="C33" s="108"/>
      <c r="D33" s="108"/>
      <c r="E33" s="108"/>
      <c r="F33" s="108"/>
      <c r="G33" s="108"/>
      <c r="H33" s="108"/>
      <c r="I33" s="108"/>
      <c r="J33" s="108"/>
      <c r="K33" s="24"/>
      <c r="L33" s="103" t="s">
        <v>27</v>
      </c>
      <c r="M33" s="84">
        <v>30.639919638633728</v>
      </c>
      <c r="N33" s="84">
        <v>10.160674899816513</v>
      </c>
      <c r="O33" s="84">
        <v>39.97320830821991</v>
      </c>
      <c r="P33" s="226"/>
      <c r="R33" s="21"/>
    </row>
    <row r="34" spans="1:18" ht="13.5" customHeight="1">
      <c r="J34" s="108"/>
      <c r="K34" s="24"/>
      <c r="L34" s="105" t="s">
        <v>17</v>
      </c>
      <c r="M34" s="205">
        <v>17.137663066387177</v>
      </c>
      <c r="N34" s="205">
        <v>7.8638806939125061</v>
      </c>
      <c r="O34" s="205">
        <v>25.838398933410645</v>
      </c>
      <c r="P34" s="227"/>
      <c r="R34" s="21"/>
    </row>
    <row r="35" spans="1:18" ht="13">
      <c r="J35" s="108"/>
      <c r="K35" s="24"/>
      <c r="L35" s="103" t="s">
        <v>133</v>
      </c>
      <c r="M35" s="84">
        <v>7.6738864183425903</v>
      </c>
      <c r="N35" s="84">
        <v>3.296266496181488</v>
      </c>
      <c r="O35" s="84">
        <v>12.636800110340118</v>
      </c>
      <c r="P35" s="226"/>
      <c r="R35" s="21"/>
    </row>
    <row r="36" spans="1:18" ht="13.5" customHeight="1">
      <c r="J36" s="108"/>
      <c r="K36" s="24"/>
      <c r="L36" s="234" t="s">
        <v>15</v>
      </c>
      <c r="M36" s="235">
        <v>2.5703828781843185</v>
      </c>
      <c r="N36" s="235">
        <v>0</v>
      </c>
      <c r="O36" s="235">
        <v>5.2879996597766876</v>
      </c>
      <c r="P36" s="239"/>
      <c r="R36" s="21"/>
    </row>
    <row r="37" spans="1:18" ht="14.25" customHeight="1">
      <c r="J37" s="108"/>
      <c r="K37" s="108"/>
      <c r="L37" s="108"/>
      <c r="M37" s="108"/>
      <c r="N37" s="108"/>
      <c r="O37" s="108"/>
      <c r="P37" s="108"/>
    </row>
    <row r="38" spans="1:18" ht="16.5" customHeight="1">
      <c r="A38" s="108"/>
      <c r="B38" s="108"/>
      <c r="C38" s="108"/>
      <c r="D38" s="108"/>
      <c r="E38" s="108"/>
      <c r="F38" s="108"/>
      <c r="G38" s="108"/>
      <c r="H38" s="108"/>
      <c r="I38" s="108"/>
      <c r="J38" s="97"/>
      <c r="K38" s="24"/>
      <c r="L38" s="113"/>
      <c r="M38" s="113"/>
      <c r="N38" s="113"/>
      <c r="O38" s="113"/>
      <c r="P38" s="113"/>
    </row>
    <row r="39" spans="1:18" ht="14.25" customHeight="1">
      <c r="J39" s="97"/>
      <c r="K39" s="24"/>
      <c r="L39" s="113"/>
      <c r="M39" s="113"/>
      <c r="N39" s="113"/>
      <c r="O39" s="113"/>
      <c r="P39" s="113"/>
    </row>
    <row r="40" spans="1:18" ht="13.5" customHeight="1">
      <c r="J40" s="108"/>
      <c r="K40" s="24"/>
      <c r="L40" s="113"/>
      <c r="M40" s="113"/>
      <c r="N40" s="113"/>
      <c r="O40" s="113"/>
      <c r="P40" s="113"/>
    </row>
    <row r="41" spans="1:18" ht="13.5" customHeight="1">
      <c r="J41" s="108"/>
      <c r="K41" s="24"/>
      <c r="L41" s="113"/>
      <c r="M41" s="113"/>
      <c r="N41" s="113"/>
      <c r="O41" s="113"/>
      <c r="P41" s="113"/>
    </row>
    <row r="42" spans="1:18" ht="13">
      <c r="J42" s="108"/>
      <c r="K42" s="24"/>
      <c r="L42" s="113"/>
      <c r="M42" s="113"/>
      <c r="N42" s="113"/>
      <c r="O42" s="113"/>
      <c r="P42" s="113"/>
    </row>
    <row r="43" spans="1:18" ht="12.75" customHeight="1">
      <c r="J43" s="97"/>
      <c r="K43" s="24"/>
      <c r="L43" s="113"/>
      <c r="M43" s="113"/>
      <c r="N43" s="113"/>
      <c r="O43" s="113"/>
      <c r="P43" s="113"/>
    </row>
    <row r="44" spans="1:18" ht="12.75" customHeight="1">
      <c r="A44" s="114"/>
      <c r="B44" s="108"/>
      <c r="C44" s="108"/>
      <c r="D44" s="112"/>
      <c r="E44" s="108"/>
      <c r="F44" s="97"/>
      <c r="G44" s="97"/>
      <c r="H44" s="97"/>
      <c r="I44" s="97"/>
      <c r="J44" s="97"/>
      <c r="K44" s="24"/>
    </row>
    <row r="45" spans="1:18" ht="13">
      <c r="A45" s="108"/>
      <c r="B45" s="24"/>
      <c r="C45" s="24"/>
      <c r="D45" s="92"/>
      <c r="E45" s="24"/>
      <c r="F45" s="24"/>
      <c r="G45" s="24"/>
      <c r="H45" s="24"/>
      <c r="I45" s="24"/>
      <c r="J45" s="115"/>
      <c r="K45" s="24"/>
    </row>
    <row r="46" spans="1:18" ht="12.75" customHeight="1">
      <c r="A46" s="24"/>
      <c r="B46" s="24"/>
      <c r="C46" s="24"/>
      <c r="D46" s="92"/>
      <c r="E46" s="24"/>
      <c r="F46" s="24"/>
      <c r="G46" s="24"/>
      <c r="H46" s="24"/>
      <c r="I46" s="24"/>
      <c r="J46" s="97"/>
      <c r="K46" s="24"/>
    </row>
    <row r="47" spans="1:18" ht="12.75" customHeight="1">
      <c r="A47" s="24"/>
      <c r="B47" s="116"/>
      <c r="C47" s="26"/>
      <c r="D47" s="92"/>
      <c r="E47" s="26"/>
      <c r="F47" s="24"/>
      <c r="G47" s="24"/>
      <c r="H47" s="24"/>
      <c r="I47" s="24"/>
      <c r="J47" s="24"/>
      <c r="K47" s="24"/>
    </row>
    <row r="48" spans="1:18" ht="13">
      <c r="A48" s="26"/>
      <c r="B48" s="24"/>
      <c r="C48" s="24"/>
      <c r="D48" s="92"/>
      <c r="E48" s="24"/>
      <c r="F48" s="24"/>
      <c r="G48" s="24"/>
      <c r="H48" s="24"/>
      <c r="I48" s="24"/>
      <c r="J48" s="24"/>
      <c r="K48" s="24"/>
    </row>
    <row r="49" spans="1:11" ht="12.75" customHeight="1">
      <c r="A49" s="117"/>
      <c r="B49" s="24"/>
      <c r="C49" s="24"/>
      <c r="D49" s="92"/>
      <c r="E49" s="24"/>
      <c r="F49" s="24"/>
      <c r="G49" s="24"/>
      <c r="H49" s="24"/>
      <c r="I49" s="24"/>
      <c r="J49" s="24"/>
      <c r="K49" s="24"/>
    </row>
    <row r="50" spans="1:11" ht="12.75" customHeight="1">
      <c r="A50" s="24"/>
      <c r="B50" s="123"/>
      <c r="C50" s="123"/>
      <c r="D50" s="92"/>
      <c r="E50" s="123"/>
      <c r="F50" s="24"/>
      <c r="G50" s="24"/>
      <c r="H50" s="24"/>
      <c r="I50" s="24"/>
      <c r="J50" s="24"/>
      <c r="K50" s="24"/>
    </row>
    <row r="51" spans="1:11" ht="12.75" customHeight="1">
      <c r="A51" s="118"/>
      <c r="B51" s="26"/>
      <c r="C51" s="26"/>
      <c r="D51" s="92"/>
      <c r="E51" s="26"/>
      <c r="F51" s="24"/>
      <c r="G51" s="24"/>
      <c r="H51" s="24"/>
      <c r="I51" s="24"/>
      <c r="J51" s="24"/>
      <c r="K51" s="24"/>
    </row>
    <row r="52" spans="1:11" ht="12.75" customHeight="1">
      <c r="A52" s="116"/>
      <c r="B52" s="24"/>
      <c r="C52" s="24"/>
      <c r="D52" s="92"/>
      <c r="E52" s="24"/>
      <c r="F52" s="24"/>
      <c r="G52" s="24"/>
      <c r="H52" s="24"/>
      <c r="I52" s="24"/>
      <c r="J52" s="24"/>
      <c r="K52" s="24"/>
    </row>
    <row r="53" spans="1:11" ht="12.75" customHeight="1">
      <c r="A53" s="24"/>
      <c r="B53" s="24"/>
      <c r="C53" s="24"/>
      <c r="D53" s="92"/>
      <c r="E53" s="24"/>
      <c r="F53" s="24"/>
      <c r="G53" s="24"/>
      <c r="H53" s="24"/>
      <c r="I53" s="24"/>
      <c r="J53" s="24"/>
      <c r="K53" s="24"/>
    </row>
    <row r="54" spans="1:11" ht="12.75" customHeight="1">
      <c r="A54" s="24"/>
      <c r="B54" s="24"/>
      <c r="C54" s="24"/>
      <c r="D54" s="92"/>
      <c r="E54" s="24"/>
      <c r="F54" s="24"/>
      <c r="G54" s="24"/>
      <c r="H54" s="24"/>
      <c r="I54" s="24"/>
      <c r="J54" s="24"/>
      <c r="K54" s="24"/>
    </row>
    <row r="55" spans="1:11" ht="13">
      <c r="A55" s="24"/>
      <c r="B55" s="24"/>
      <c r="C55" s="24"/>
      <c r="D55" s="92"/>
      <c r="E55" s="24"/>
      <c r="F55" s="24"/>
      <c r="G55" s="24"/>
      <c r="H55" s="24"/>
      <c r="I55" s="24"/>
      <c r="J55" s="24"/>
      <c r="K55" s="26"/>
    </row>
    <row r="56" spans="1:11" ht="13.5" customHeight="1">
      <c r="A56" s="24"/>
      <c r="B56" s="121"/>
      <c r="C56" s="121"/>
      <c r="D56" s="92"/>
      <c r="E56" s="121"/>
      <c r="F56" s="24"/>
      <c r="G56" s="24"/>
      <c r="H56" s="24"/>
      <c r="I56" s="24"/>
      <c r="J56" s="24"/>
      <c r="K56" s="26"/>
    </row>
    <row r="57" spans="1:11" ht="13">
      <c r="A57" s="24"/>
      <c r="B57" s="114"/>
      <c r="C57" s="26"/>
      <c r="D57" s="92"/>
      <c r="E57" s="26"/>
      <c r="F57" s="24"/>
      <c r="G57" s="24"/>
      <c r="H57" s="24"/>
      <c r="I57" s="24"/>
      <c r="J57" s="24"/>
      <c r="K57" s="26"/>
    </row>
    <row r="58" spans="1:11" ht="13">
      <c r="A58" s="26"/>
      <c r="B58" s="26"/>
      <c r="C58" s="26"/>
      <c r="D58" s="92"/>
      <c r="E58" s="26"/>
      <c r="F58" s="24"/>
      <c r="G58" s="24"/>
      <c r="H58" s="24"/>
      <c r="I58" s="24"/>
      <c r="J58" s="24"/>
      <c r="K58" s="26"/>
    </row>
    <row r="59" spans="1:11" ht="13">
      <c r="A59" s="117"/>
      <c r="B59" s="26"/>
      <c r="C59" s="26"/>
      <c r="D59" s="92"/>
      <c r="E59" s="26"/>
      <c r="F59" s="24"/>
      <c r="G59" s="24"/>
      <c r="H59" s="24"/>
      <c r="I59" s="24"/>
      <c r="J59" s="24"/>
      <c r="K59" s="26"/>
    </row>
    <row r="60" spans="1:11" ht="12.75" customHeight="1">
      <c r="A60" s="116"/>
      <c r="B60" s="24"/>
      <c r="C60" s="24"/>
      <c r="D60" s="92"/>
      <c r="E60" s="24"/>
      <c r="F60" s="24"/>
      <c r="G60" s="24"/>
      <c r="H60" s="24"/>
      <c r="I60" s="24"/>
      <c r="J60" s="24"/>
      <c r="K60" s="26"/>
    </row>
    <row r="61" spans="1:11" ht="12.75" customHeight="1">
      <c r="A61" s="24"/>
      <c r="B61" s="24"/>
      <c r="C61" s="24"/>
      <c r="D61" s="92"/>
      <c r="E61" s="24"/>
      <c r="F61" s="24"/>
      <c r="G61" s="24"/>
      <c r="H61" s="24"/>
      <c r="I61" s="24"/>
      <c r="J61" s="24"/>
      <c r="K61" s="24"/>
    </row>
    <row r="62" spans="1:11" ht="12.75" customHeight="1">
      <c r="A62" s="24"/>
      <c r="B62" s="24"/>
      <c r="C62" s="24"/>
      <c r="D62" s="92"/>
      <c r="E62" s="24"/>
      <c r="F62" s="24"/>
      <c r="G62" s="24"/>
      <c r="H62" s="24"/>
      <c r="I62" s="24"/>
      <c r="J62" s="24"/>
      <c r="K62" s="24"/>
    </row>
    <row r="63" spans="1:11" ht="13">
      <c r="A63" s="24"/>
      <c r="B63" s="26"/>
      <c r="C63" s="26"/>
      <c r="D63" s="92"/>
      <c r="E63" s="26"/>
      <c r="F63" s="24"/>
      <c r="G63" s="24"/>
      <c r="H63" s="24"/>
      <c r="I63" s="24"/>
      <c r="J63" s="24"/>
      <c r="K63" s="24"/>
    </row>
    <row r="64" spans="1:11" ht="13">
      <c r="A64" s="114"/>
      <c r="B64" s="24"/>
      <c r="C64" s="24"/>
      <c r="D64" s="92"/>
      <c r="E64" s="24"/>
      <c r="F64" s="24"/>
      <c r="G64" s="24"/>
      <c r="H64" s="24"/>
      <c r="I64" s="24"/>
      <c r="J64" s="24"/>
      <c r="K64" s="22"/>
    </row>
    <row r="65" spans="1:10" ht="13">
      <c r="A65" s="24"/>
      <c r="B65" s="24"/>
      <c r="C65" s="24"/>
      <c r="D65" s="24"/>
      <c r="E65" s="24"/>
      <c r="F65" s="24"/>
      <c r="G65" s="24"/>
      <c r="H65" s="24"/>
      <c r="I65" s="24"/>
      <c r="J65" s="24"/>
    </row>
    <row r="66" spans="1:10" ht="13">
      <c r="A66" s="24"/>
      <c r="B66" s="92"/>
      <c r="C66" s="92"/>
      <c r="D66" s="92"/>
      <c r="E66" s="92"/>
      <c r="F66" s="92"/>
      <c r="G66" s="92"/>
      <c r="H66" s="92"/>
      <c r="I66" s="92"/>
      <c r="J66" s="24"/>
    </row>
    <row r="67" spans="1:10" ht="13">
      <c r="A67" s="92"/>
      <c r="B67" s="92"/>
      <c r="C67" s="92"/>
      <c r="D67" s="92"/>
      <c r="E67" s="92"/>
      <c r="F67" s="92"/>
      <c r="G67" s="92"/>
      <c r="H67" s="92"/>
      <c r="I67" s="92"/>
      <c r="J67" s="24"/>
    </row>
    <row r="68" spans="1:10" ht="13">
      <c r="A68" s="92"/>
      <c r="J68" s="92"/>
    </row>
    <row r="69" spans="1:10" ht="13">
      <c r="J69" s="92"/>
    </row>
  </sheetData>
  <sortState xmlns:xlrd2="http://schemas.microsoft.com/office/spreadsheetml/2017/richdata2" ref="L6:P36">
    <sortCondition descending="1" ref="N6:N36"/>
  </sortState>
  <mergeCells count="6">
    <mergeCell ref="O4:O5"/>
    <mergeCell ref="A1:I1"/>
    <mergeCell ref="A29:I29"/>
    <mergeCell ref="A2:I2"/>
    <mergeCell ref="N4:N5"/>
    <mergeCell ref="A21:I28"/>
  </mergeCells>
  <conditionalFormatting sqref="P6:P36">
    <cfRule type="cellIs" dxfId="1" priority="9" operator="lessThan">
      <formula>0.05</formula>
    </cfRule>
  </conditionalFormatting>
  <conditionalFormatting sqref="P37">
    <cfRule type="cellIs" dxfId="0" priority="7" operator="lessThan">
      <formula>0.05</formula>
    </cfRule>
  </conditionalFormatting>
  <hyperlinks>
    <hyperlink ref="A31" r:id="rId1" xr:uid="{00000000-0004-0000-0300-000000000000}"/>
  </hyperlinks>
  <pageMargins left="0.70866141732283472" right="0.70866141732283472" top="0.74803149606299213" bottom="0.74803149606299213" header="0.31496062992125984" footer="0.31496062992125984"/>
  <pageSetup paperSize="9" orientation="portrait" r:id="rId2"/>
  <headerFooter>
    <oddHeader>&amp;LOECD Family database (http://www.oecd.org/els/family/database.htm)</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5"/>
  <sheetViews>
    <sheetView showGridLines="0" topLeftCell="A4" zoomScale="115" zoomScaleNormal="115" workbookViewId="0">
      <selection activeCell="L31" sqref="L31:M34"/>
    </sheetView>
  </sheetViews>
  <sheetFormatPr defaultColWidth="8.81640625" defaultRowHeight="12.5"/>
  <cols>
    <col min="1" max="1" width="15.81640625" style="20" bestFit="1" customWidth="1"/>
    <col min="2" max="11" width="8.81640625" style="20"/>
    <col min="12" max="12" width="11.54296875" style="20" bestFit="1" customWidth="1"/>
    <col min="13" max="13" width="8.81640625" style="21" customWidth="1"/>
    <col min="14" max="14" width="5.81640625" style="20" bestFit="1" customWidth="1"/>
    <col min="15" max="16384" width="8.81640625" style="20"/>
  </cols>
  <sheetData>
    <row r="1" spans="1:14" ht="12.75" customHeight="1">
      <c r="A1" s="248" t="s">
        <v>89</v>
      </c>
      <c r="B1" s="248"/>
      <c r="C1" s="248"/>
      <c r="D1" s="248"/>
      <c r="E1" s="248"/>
      <c r="F1" s="248"/>
      <c r="G1" s="248"/>
      <c r="H1" s="248"/>
      <c r="I1" s="248"/>
      <c r="J1" s="38"/>
      <c r="K1" s="33"/>
      <c r="L1" s="262"/>
      <c r="M1" s="262"/>
    </row>
    <row r="2" spans="1:14" ht="12.75" customHeight="1">
      <c r="A2" s="249" t="s">
        <v>141</v>
      </c>
      <c r="B2" s="249"/>
      <c r="C2" s="249"/>
      <c r="D2" s="249"/>
      <c r="E2" s="249"/>
      <c r="F2" s="249"/>
      <c r="G2" s="249"/>
      <c r="H2" s="249"/>
      <c r="I2" s="249"/>
      <c r="J2" s="38"/>
      <c r="K2" s="33"/>
      <c r="L2" s="262"/>
      <c r="M2" s="262"/>
    </row>
    <row r="3" spans="1:14" ht="12.75" customHeight="1">
      <c r="A3" s="249"/>
      <c r="B3" s="249"/>
      <c r="C3" s="249"/>
      <c r="D3" s="249"/>
      <c r="E3" s="249"/>
      <c r="F3" s="249"/>
      <c r="G3" s="249"/>
      <c r="H3" s="249"/>
      <c r="I3" s="249"/>
      <c r="J3" s="33"/>
      <c r="K3" s="33"/>
      <c r="L3" s="262"/>
      <c r="M3" s="262"/>
    </row>
    <row r="4" spans="1:14" ht="12.75" customHeight="1">
      <c r="A4" s="50"/>
      <c r="B4" s="50"/>
      <c r="C4" s="50"/>
      <c r="D4" s="50"/>
      <c r="E4" s="50"/>
      <c r="F4" s="50"/>
      <c r="G4" s="50"/>
      <c r="H4" s="50"/>
      <c r="I4" s="50"/>
      <c r="J4" s="33"/>
      <c r="K4" s="33"/>
      <c r="L4" s="37"/>
      <c r="M4" s="37"/>
    </row>
    <row r="5" spans="1:14" ht="13">
      <c r="A5" s="91"/>
      <c r="B5" s="91"/>
      <c r="C5" s="91"/>
      <c r="D5" s="91"/>
      <c r="E5" s="91"/>
      <c r="F5" s="91"/>
      <c r="G5" s="91"/>
      <c r="H5" s="91"/>
      <c r="I5" s="91"/>
      <c r="J5" s="33"/>
      <c r="K5" s="33"/>
      <c r="L5" s="35"/>
      <c r="M5" s="34" t="s">
        <v>88</v>
      </c>
      <c r="N5" s="34"/>
    </row>
    <row r="6" spans="1:14" ht="13">
      <c r="A6" s="91"/>
      <c r="B6" s="91"/>
      <c r="C6" s="91"/>
      <c r="D6" s="91"/>
      <c r="E6" s="91"/>
      <c r="F6" s="91"/>
      <c r="G6" s="91"/>
      <c r="H6" s="91"/>
      <c r="I6" s="91"/>
      <c r="J6" s="33"/>
      <c r="K6" s="33"/>
      <c r="L6" s="31" t="s">
        <v>28</v>
      </c>
      <c r="M6" s="30">
        <v>38.061019897460938</v>
      </c>
      <c r="N6" s="241">
        <v>2018</v>
      </c>
    </row>
    <row r="7" spans="1:14" ht="13">
      <c r="A7" s="89"/>
      <c r="B7" s="89"/>
      <c r="C7" s="89"/>
      <c r="D7" s="89"/>
      <c r="E7" s="89"/>
      <c r="F7" s="89"/>
      <c r="G7" s="89"/>
      <c r="H7" s="89"/>
      <c r="I7" s="89"/>
      <c r="J7" s="24"/>
      <c r="K7" s="24"/>
      <c r="L7" s="175" t="s">
        <v>5</v>
      </c>
      <c r="M7" s="176">
        <v>37.983211517333984</v>
      </c>
      <c r="N7" s="244"/>
    </row>
    <row r="8" spans="1:14" ht="13">
      <c r="A8" s="89"/>
      <c r="B8" s="89"/>
      <c r="C8" s="89"/>
      <c r="D8" s="89"/>
      <c r="E8" s="89"/>
      <c r="F8" s="89"/>
      <c r="G8" s="89"/>
      <c r="H8" s="89"/>
      <c r="I8" s="89"/>
      <c r="J8" s="24"/>
      <c r="K8" s="24"/>
      <c r="L8" s="31" t="s">
        <v>16</v>
      </c>
      <c r="M8" s="30">
        <v>37.774982452392578</v>
      </c>
      <c r="N8" s="241"/>
    </row>
    <row r="9" spans="1:14" ht="13">
      <c r="A9" s="89"/>
      <c r="B9" s="89"/>
      <c r="C9" s="89"/>
      <c r="D9" s="89"/>
      <c r="E9" s="89"/>
      <c r="F9" s="89"/>
      <c r="G9" s="89"/>
      <c r="H9" s="89"/>
      <c r="I9" s="89"/>
      <c r="J9" s="24"/>
      <c r="K9" s="24"/>
      <c r="L9" s="29" t="s">
        <v>4</v>
      </c>
      <c r="M9" s="28">
        <v>37.2650146484375</v>
      </c>
      <c r="N9" s="242"/>
    </row>
    <row r="10" spans="1:14" ht="13">
      <c r="A10" s="89"/>
      <c r="B10" s="89"/>
      <c r="C10" s="89"/>
      <c r="D10" s="89"/>
      <c r="E10" s="89"/>
      <c r="F10" s="89"/>
      <c r="G10" s="89"/>
      <c r="H10" s="89"/>
      <c r="I10" s="89"/>
      <c r="J10" s="24"/>
      <c r="K10" s="33"/>
      <c r="L10" s="31" t="s">
        <v>7</v>
      </c>
      <c r="M10" s="30">
        <v>37.035079956054688</v>
      </c>
      <c r="N10" s="241"/>
    </row>
    <row r="11" spans="1:14" ht="13">
      <c r="A11" s="89"/>
      <c r="B11" s="89"/>
      <c r="C11" s="89"/>
      <c r="D11" s="89"/>
      <c r="E11" s="89"/>
      <c r="F11" s="89"/>
      <c r="G11" s="89"/>
      <c r="H11" s="89"/>
      <c r="I11" s="89"/>
      <c r="J11" s="24"/>
      <c r="K11" s="24"/>
      <c r="L11" s="29" t="s">
        <v>14</v>
      </c>
      <c r="M11" s="28">
        <v>36.547344207763672</v>
      </c>
      <c r="N11" s="242"/>
    </row>
    <row r="12" spans="1:14" ht="13">
      <c r="A12" s="89"/>
      <c r="B12" s="89"/>
      <c r="C12" s="89"/>
      <c r="D12" s="89"/>
      <c r="E12" s="89"/>
      <c r="F12" s="89"/>
      <c r="G12" s="89"/>
      <c r="H12" s="89"/>
      <c r="I12" s="89"/>
      <c r="J12" s="24"/>
      <c r="K12" s="24"/>
      <c r="L12" s="31" t="s">
        <v>22</v>
      </c>
      <c r="M12" s="30">
        <v>36.311687469482422</v>
      </c>
      <c r="N12" s="241"/>
    </row>
    <row r="13" spans="1:14" ht="13">
      <c r="A13" s="89"/>
      <c r="B13" s="89"/>
      <c r="C13" s="89"/>
      <c r="D13" s="89"/>
      <c r="E13" s="89"/>
      <c r="F13" s="89"/>
      <c r="G13" s="89"/>
      <c r="H13" s="89"/>
      <c r="I13" s="89"/>
      <c r="J13" s="24"/>
      <c r="K13" s="24"/>
      <c r="L13" s="29" t="s">
        <v>17</v>
      </c>
      <c r="M13" s="28">
        <v>35.439933776855469</v>
      </c>
      <c r="N13" s="242"/>
    </row>
    <row r="14" spans="1:14" ht="13">
      <c r="A14" s="89"/>
      <c r="B14" s="89"/>
      <c r="C14" s="89"/>
      <c r="D14" s="89"/>
      <c r="E14" s="89"/>
      <c r="F14" s="89"/>
      <c r="G14" s="89"/>
      <c r="H14" s="89"/>
      <c r="I14" s="89"/>
      <c r="J14" s="24"/>
      <c r="K14" s="33"/>
      <c r="L14" s="31" t="s">
        <v>6</v>
      </c>
      <c r="M14" s="30">
        <v>34.976284027099609</v>
      </c>
      <c r="N14" s="241"/>
    </row>
    <row r="15" spans="1:14" ht="13">
      <c r="A15" s="89"/>
      <c r="B15" s="89"/>
      <c r="C15" s="89"/>
      <c r="D15" s="89"/>
      <c r="E15" s="89"/>
      <c r="F15" s="89"/>
      <c r="G15" s="89"/>
      <c r="H15" s="89"/>
      <c r="I15" s="89"/>
      <c r="J15" s="24"/>
      <c r="K15" s="24"/>
      <c r="L15" s="29" t="s">
        <v>18</v>
      </c>
      <c r="M15" s="28">
        <v>34.752033233642578</v>
      </c>
      <c r="N15" s="242">
        <v>2020</v>
      </c>
    </row>
    <row r="16" spans="1:14" ht="13">
      <c r="A16" s="89"/>
      <c r="B16" s="89"/>
      <c r="C16" s="89"/>
      <c r="D16" s="89"/>
      <c r="E16" s="89"/>
      <c r="F16" s="89"/>
      <c r="G16" s="89"/>
      <c r="H16" s="89"/>
      <c r="I16" s="89"/>
      <c r="J16" s="24"/>
      <c r="K16" s="24"/>
      <c r="L16" s="31" t="s">
        <v>35</v>
      </c>
      <c r="M16" s="30">
        <v>34.417888641357422</v>
      </c>
      <c r="N16" s="241"/>
    </row>
    <row r="17" spans="1:14" ht="13">
      <c r="A17" s="89"/>
      <c r="B17" s="89"/>
      <c r="C17" s="89"/>
      <c r="D17" s="89"/>
      <c r="E17" s="89"/>
      <c r="F17" s="89"/>
      <c r="G17" s="89"/>
      <c r="H17" s="89"/>
      <c r="I17" s="89"/>
      <c r="J17" s="24"/>
      <c r="K17" s="24"/>
      <c r="L17" s="29" t="s">
        <v>33</v>
      </c>
      <c r="M17" s="28">
        <v>33.892765045166016</v>
      </c>
      <c r="N17" s="242"/>
    </row>
    <row r="18" spans="1:14" ht="12.75" customHeight="1">
      <c r="A18" s="264" t="s">
        <v>135</v>
      </c>
      <c r="B18" s="264"/>
      <c r="C18" s="264"/>
      <c r="D18" s="264"/>
      <c r="E18" s="264"/>
      <c r="F18" s="264"/>
      <c r="G18" s="264"/>
      <c r="H18" s="264"/>
      <c r="I18" s="264"/>
      <c r="J18" s="24"/>
      <c r="K18" s="33"/>
      <c r="L18" s="31" t="s">
        <v>27</v>
      </c>
      <c r="M18" s="30">
        <v>32.990711212158203</v>
      </c>
      <c r="N18" s="241"/>
    </row>
    <row r="19" spans="1:14" ht="12.75" customHeight="1">
      <c r="A19" s="264"/>
      <c r="B19" s="264"/>
      <c r="C19" s="264"/>
      <c r="D19" s="264"/>
      <c r="E19" s="264"/>
      <c r="F19" s="264"/>
      <c r="G19" s="264"/>
      <c r="H19" s="264"/>
      <c r="I19" s="264"/>
      <c r="J19" s="24"/>
      <c r="K19" s="24"/>
      <c r="L19" s="29" t="s">
        <v>32</v>
      </c>
      <c r="M19" s="28">
        <v>32.885601043701172</v>
      </c>
      <c r="N19" s="242"/>
    </row>
    <row r="20" spans="1:14" ht="12.75" customHeight="1">
      <c r="A20" s="264"/>
      <c r="B20" s="264"/>
      <c r="C20" s="264"/>
      <c r="D20" s="264"/>
      <c r="E20" s="264"/>
      <c r="F20" s="264"/>
      <c r="G20" s="264"/>
      <c r="H20" s="264"/>
      <c r="I20" s="264"/>
      <c r="J20" s="24"/>
      <c r="K20" s="24"/>
      <c r="L20" s="31" t="s">
        <v>30</v>
      </c>
      <c r="M20" s="30">
        <v>32.096832275390625</v>
      </c>
      <c r="N20" s="241"/>
    </row>
    <row r="21" spans="1:14" ht="12.75" customHeight="1">
      <c r="A21" s="264"/>
      <c r="B21" s="264"/>
      <c r="C21" s="264"/>
      <c r="D21" s="264"/>
      <c r="E21" s="264"/>
      <c r="F21" s="264"/>
      <c r="G21" s="264"/>
      <c r="H21" s="264"/>
      <c r="I21" s="264"/>
      <c r="J21" s="33"/>
      <c r="K21" s="24"/>
      <c r="L21" s="29" t="s">
        <v>12</v>
      </c>
      <c r="M21" s="28">
        <v>31.860574722290039</v>
      </c>
      <c r="N21" s="242"/>
    </row>
    <row r="22" spans="1:14" ht="12.75" customHeight="1">
      <c r="A22" s="264"/>
      <c r="B22" s="264"/>
      <c r="C22" s="264"/>
      <c r="D22" s="264"/>
      <c r="E22" s="264"/>
      <c r="F22" s="264"/>
      <c r="G22" s="264"/>
      <c r="H22" s="264"/>
      <c r="I22" s="264"/>
      <c r="J22" s="24"/>
      <c r="K22" s="33"/>
      <c r="L22" s="198" t="s">
        <v>74</v>
      </c>
      <c r="M22" s="199">
        <v>31.544291123099949</v>
      </c>
      <c r="N22" s="241" t="s">
        <v>120</v>
      </c>
    </row>
    <row r="23" spans="1:14" ht="12.75" customHeight="1">
      <c r="A23" s="257" t="s">
        <v>90</v>
      </c>
      <c r="B23" s="257"/>
      <c r="C23" s="257"/>
      <c r="D23" s="257"/>
      <c r="E23" s="257"/>
      <c r="F23" s="257"/>
      <c r="G23" s="257"/>
      <c r="H23" s="257"/>
      <c r="I23" s="257"/>
      <c r="J23" s="24"/>
      <c r="K23" s="24"/>
      <c r="L23" s="203" t="s">
        <v>58</v>
      </c>
      <c r="M23" s="204">
        <v>30.615394744873047</v>
      </c>
      <c r="N23" s="242" t="s">
        <v>119</v>
      </c>
    </row>
    <row r="24" spans="1:14" ht="12.75" customHeight="1">
      <c r="A24" s="257"/>
      <c r="B24" s="257"/>
      <c r="C24" s="257"/>
      <c r="D24" s="257"/>
      <c r="E24" s="257"/>
      <c r="F24" s="257"/>
      <c r="G24" s="257"/>
      <c r="H24" s="257"/>
      <c r="I24" s="257"/>
      <c r="J24" s="24"/>
      <c r="K24" s="24"/>
      <c r="L24" s="31" t="s">
        <v>39</v>
      </c>
      <c r="M24" s="30">
        <v>30.398777008056641</v>
      </c>
      <c r="N24" s="241"/>
    </row>
    <row r="25" spans="1:14" ht="12.75" customHeight="1">
      <c r="A25" s="257"/>
      <c r="B25" s="257"/>
      <c r="C25" s="257"/>
      <c r="D25" s="257"/>
      <c r="E25" s="257"/>
      <c r="F25" s="257"/>
      <c r="G25" s="257"/>
      <c r="H25" s="257"/>
      <c r="I25" s="257"/>
      <c r="J25" s="32"/>
      <c r="K25" s="24"/>
      <c r="L25" s="29" t="s">
        <v>31</v>
      </c>
      <c r="M25" s="28">
        <v>30.332893371582031</v>
      </c>
      <c r="N25" s="242"/>
    </row>
    <row r="26" spans="1:14" ht="12.75" customHeight="1">
      <c r="A26" s="257"/>
      <c r="B26" s="257"/>
      <c r="C26" s="257"/>
      <c r="D26" s="257"/>
      <c r="E26" s="257"/>
      <c r="F26" s="257"/>
      <c r="G26" s="257"/>
      <c r="H26" s="257"/>
      <c r="I26" s="257"/>
      <c r="J26" s="32"/>
      <c r="K26" s="33"/>
      <c r="L26" s="31" t="s">
        <v>25</v>
      </c>
      <c r="M26" s="30">
        <v>30.029008865356445</v>
      </c>
      <c r="N26" s="241"/>
    </row>
    <row r="27" spans="1:14" ht="12.75" customHeight="1">
      <c r="A27" s="257"/>
      <c r="B27" s="257"/>
      <c r="C27" s="257"/>
      <c r="D27" s="257"/>
      <c r="E27" s="257"/>
      <c r="F27" s="257"/>
      <c r="G27" s="257"/>
      <c r="H27" s="257"/>
      <c r="I27" s="257"/>
      <c r="J27" s="32"/>
      <c r="K27" s="24"/>
      <c r="L27" s="29" t="s">
        <v>34</v>
      </c>
      <c r="M27" s="28">
        <v>28.890987396240234</v>
      </c>
      <c r="N27" s="242"/>
    </row>
    <row r="28" spans="1:14" ht="12.75" customHeight="1">
      <c r="A28" s="124" t="s">
        <v>45</v>
      </c>
      <c r="B28" s="208"/>
      <c r="C28" s="208"/>
      <c r="D28" s="208"/>
      <c r="E28" s="208"/>
      <c r="F28" s="208"/>
      <c r="G28" s="208"/>
      <c r="H28" s="208"/>
      <c r="I28" s="208"/>
      <c r="J28" s="24"/>
      <c r="K28" s="24"/>
      <c r="L28" s="31" t="s">
        <v>29</v>
      </c>
      <c r="M28" s="30">
        <v>27.993715286254883</v>
      </c>
      <c r="N28" s="241"/>
    </row>
    <row r="29" spans="1:14" ht="12.75" customHeight="1">
      <c r="A29" s="146"/>
      <c r="B29" s="96"/>
      <c r="C29" s="96"/>
      <c r="D29" s="96"/>
      <c r="E29" s="96"/>
      <c r="F29" s="96"/>
      <c r="G29" s="96"/>
      <c r="H29" s="96"/>
      <c r="I29" s="96"/>
      <c r="J29" s="24"/>
      <c r="K29" s="24"/>
      <c r="L29" s="29" t="s">
        <v>13</v>
      </c>
      <c r="M29" s="28">
        <v>25.275022506713867</v>
      </c>
      <c r="N29" s="242"/>
    </row>
    <row r="30" spans="1:14" ht="12.75" customHeight="1">
      <c r="A30" s="151" t="s">
        <v>71</v>
      </c>
      <c r="B30" s="96"/>
      <c r="C30" s="96"/>
      <c r="D30" s="96"/>
      <c r="E30" s="96"/>
      <c r="F30" s="96"/>
      <c r="G30" s="96"/>
      <c r="H30" s="96"/>
      <c r="I30" s="96"/>
      <c r="J30" s="24"/>
      <c r="K30" s="33"/>
      <c r="L30" s="31" t="s">
        <v>40</v>
      </c>
      <c r="M30" s="30">
        <v>23.005893707275391</v>
      </c>
      <c r="N30" s="241"/>
    </row>
    <row r="31" spans="1:14" ht="13.5" customHeight="1">
      <c r="B31" s="96"/>
      <c r="C31" s="96"/>
      <c r="D31" s="96"/>
      <c r="E31" s="96"/>
      <c r="F31" s="96"/>
      <c r="G31" s="96"/>
      <c r="H31" s="96"/>
      <c r="I31" s="96"/>
      <c r="J31" s="24"/>
      <c r="K31" s="24"/>
      <c r="L31" s="29" t="s">
        <v>133</v>
      </c>
      <c r="M31" s="28">
        <v>19.62455940246582</v>
      </c>
      <c r="N31" s="242"/>
    </row>
    <row r="32" spans="1:14" ht="13.5" customHeight="1">
      <c r="B32" s="96"/>
      <c r="C32" s="96"/>
      <c r="D32" s="96"/>
      <c r="E32" s="96"/>
      <c r="F32" s="96"/>
      <c r="G32" s="96"/>
      <c r="H32" s="96"/>
      <c r="I32" s="96"/>
      <c r="J32" s="24"/>
      <c r="K32" s="24"/>
      <c r="L32" s="31" t="s">
        <v>11</v>
      </c>
      <c r="M32" s="30">
        <v>19.573419570922852</v>
      </c>
      <c r="N32" s="241">
        <v>2021</v>
      </c>
    </row>
    <row r="33" spans="1:14" ht="13.5" customHeight="1">
      <c r="A33" s="24"/>
      <c r="B33" s="96"/>
      <c r="C33" s="96"/>
      <c r="D33" s="96"/>
      <c r="E33" s="96"/>
      <c r="F33" s="96"/>
      <c r="G33" s="96"/>
      <c r="H33" s="96"/>
      <c r="I33" s="96"/>
      <c r="J33" s="24"/>
      <c r="K33" s="24"/>
      <c r="L33" s="29" t="s">
        <v>10</v>
      </c>
      <c r="M33" s="28">
        <v>19.49106407165527</v>
      </c>
      <c r="N33" s="242">
        <v>2018</v>
      </c>
    </row>
    <row r="34" spans="1:14" ht="13.5" customHeight="1">
      <c r="B34" s="96"/>
      <c r="C34" s="96"/>
      <c r="D34" s="96"/>
      <c r="E34" s="96"/>
      <c r="F34" s="96"/>
      <c r="G34" s="96"/>
      <c r="H34" s="96"/>
      <c r="I34" s="96"/>
      <c r="J34" s="24"/>
      <c r="K34" s="33"/>
      <c r="L34" s="119" t="s">
        <v>20</v>
      </c>
      <c r="M34" s="120">
        <v>18.489927291870117</v>
      </c>
      <c r="N34" s="243"/>
    </row>
    <row r="35" spans="1:14" ht="13.5" customHeight="1">
      <c r="B35" s="24"/>
      <c r="C35" s="24"/>
      <c r="D35" s="24"/>
      <c r="E35" s="24"/>
      <c r="F35" s="24"/>
      <c r="G35" s="24"/>
      <c r="H35" s="24"/>
      <c r="I35" s="24"/>
      <c r="J35" s="24"/>
      <c r="K35" s="24"/>
      <c r="L35" s="39"/>
      <c r="M35" s="39"/>
    </row>
    <row r="36" spans="1:14" ht="13.5" customHeight="1">
      <c r="B36" s="24"/>
      <c r="C36" s="24"/>
      <c r="D36" s="24"/>
      <c r="E36" s="24"/>
      <c r="F36" s="24"/>
      <c r="G36" s="24"/>
      <c r="H36" s="24"/>
      <c r="I36" s="24"/>
      <c r="J36" s="24"/>
      <c r="K36" s="24"/>
      <c r="L36" s="263"/>
      <c r="M36" s="263"/>
    </row>
    <row r="37" spans="1:14" ht="13.5" customHeight="1">
      <c r="A37" s="24"/>
      <c r="B37" s="24"/>
      <c r="C37" s="24"/>
      <c r="D37" s="24"/>
      <c r="E37" s="24"/>
      <c r="F37" s="24"/>
      <c r="G37" s="24"/>
      <c r="H37" s="24"/>
      <c r="I37" s="24"/>
      <c r="J37" s="24"/>
      <c r="K37" s="24"/>
      <c r="L37" s="43"/>
      <c r="M37" s="39"/>
    </row>
    <row r="38" spans="1:14" ht="13.5" customHeight="1">
      <c r="A38" s="24"/>
      <c r="B38" s="24"/>
      <c r="C38" s="24"/>
      <c r="D38" s="24"/>
      <c r="E38" s="24"/>
      <c r="F38" s="24"/>
      <c r="G38" s="24"/>
      <c r="H38" s="24"/>
      <c r="I38" s="24"/>
      <c r="J38" s="24"/>
      <c r="K38" s="33"/>
      <c r="L38" s="42"/>
      <c r="M38" s="42"/>
    </row>
    <row r="39" spans="1:14" ht="12.75" customHeight="1">
      <c r="A39" s="24"/>
      <c r="B39" s="24"/>
      <c r="C39" s="24"/>
      <c r="D39" s="24"/>
      <c r="E39" s="24"/>
      <c r="F39" s="24"/>
      <c r="G39" s="24"/>
      <c r="H39" s="24"/>
      <c r="I39" s="24"/>
      <c r="J39" s="24"/>
      <c r="K39" s="24"/>
      <c r="L39" s="42"/>
      <c r="M39" s="42"/>
    </row>
    <row r="40" spans="1:14" ht="12.75" customHeight="1">
      <c r="A40" s="24"/>
      <c r="B40" s="24"/>
      <c r="C40" s="24"/>
      <c r="D40" s="24"/>
      <c r="E40" s="24"/>
      <c r="F40" s="24"/>
      <c r="G40" s="24"/>
      <c r="H40" s="24"/>
      <c r="I40" s="24"/>
      <c r="J40" s="24"/>
      <c r="K40" s="24"/>
      <c r="L40" s="46"/>
      <c r="M40" s="42"/>
    </row>
    <row r="41" spans="1:14" ht="12.75" customHeight="1">
      <c r="A41" s="24"/>
      <c r="B41" s="24"/>
      <c r="C41" s="24"/>
      <c r="D41" s="24"/>
      <c r="E41" s="24"/>
      <c r="F41" s="24"/>
      <c r="G41" s="24"/>
      <c r="H41" s="24"/>
      <c r="I41" s="24"/>
      <c r="J41" s="24"/>
      <c r="K41" s="24"/>
      <c r="L41" s="39"/>
      <c r="M41" s="39"/>
    </row>
    <row r="42" spans="1:14" ht="12.75" customHeight="1">
      <c r="A42" s="24"/>
      <c r="B42" s="24"/>
      <c r="C42" s="24"/>
      <c r="D42" s="24"/>
      <c r="E42" s="24"/>
      <c r="F42" s="24"/>
      <c r="G42" s="24"/>
      <c r="H42" s="24"/>
      <c r="I42" s="24"/>
      <c r="J42" s="24"/>
      <c r="K42" s="33"/>
      <c r="L42" s="263"/>
      <c r="M42" s="263"/>
    </row>
    <row r="43" spans="1:14" ht="13">
      <c r="A43" s="24"/>
      <c r="B43" s="24"/>
      <c r="C43" s="24"/>
      <c r="D43" s="24"/>
      <c r="E43" s="24"/>
      <c r="F43" s="24"/>
      <c r="G43" s="24"/>
      <c r="H43" s="24"/>
      <c r="I43" s="24"/>
      <c r="J43" s="24"/>
      <c r="K43" s="24"/>
      <c r="L43" s="65"/>
      <c r="M43" s="67"/>
    </row>
    <row r="44" spans="1:14" ht="13">
      <c r="A44" s="92"/>
      <c r="B44" s="24"/>
      <c r="C44" s="24"/>
      <c r="D44" s="24"/>
      <c r="E44" s="24"/>
      <c r="F44" s="24"/>
      <c r="G44" s="24"/>
      <c r="H44" s="24"/>
      <c r="I44" s="24"/>
      <c r="J44" s="24"/>
      <c r="K44" s="24"/>
      <c r="L44" s="68"/>
      <c r="M44" s="70"/>
    </row>
    <row r="45" spans="1:14" ht="13">
      <c r="A45" s="92"/>
      <c r="B45" s="24"/>
      <c r="C45" s="24"/>
      <c r="D45" s="24"/>
      <c r="E45" s="24"/>
      <c r="F45" s="24"/>
      <c r="G45" s="24"/>
      <c r="H45" s="24"/>
      <c r="I45" s="24"/>
      <c r="J45" s="24"/>
      <c r="K45" s="24"/>
      <c r="L45" s="68"/>
      <c r="M45" s="70"/>
    </row>
    <row r="46" spans="1:14" ht="13">
      <c r="A46" s="92"/>
      <c r="B46" s="24"/>
      <c r="C46" s="24"/>
      <c r="D46" s="24"/>
      <c r="E46" s="24"/>
      <c r="F46" s="24"/>
      <c r="G46" s="24"/>
      <c r="H46" s="24"/>
      <c r="I46" s="24"/>
      <c r="J46" s="24"/>
      <c r="K46" s="33"/>
      <c r="L46" s="69"/>
      <c r="M46" s="70"/>
    </row>
    <row r="47" spans="1:14" ht="13">
      <c r="A47" s="92"/>
      <c r="B47" s="24"/>
      <c r="C47" s="24"/>
      <c r="D47" s="24"/>
      <c r="E47" s="24"/>
      <c r="F47" s="24"/>
      <c r="G47" s="24"/>
      <c r="H47" s="24"/>
      <c r="I47" s="24"/>
      <c r="J47" s="24"/>
      <c r="K47" s="24"/>
      <c r="L47" s="69"/>
      <c r="M47" s="70"/>
    </row>
    <row r="48" spans="1:14" ht="13">
      <c r="A48" s="92"/>
      <c r="B48" s="24"/>
      <c r="C48" s="24"/>
      <c r="D48" s="24"/>
      <c r="E48" s="24"/>
      <c r="F48" s="24"/>
      <c r="G48" s="24"/>
      <c r="H48" s="24"/>
      <c r="I48" s="24"/>
      <c r="J48" s="24"/>
      <c r="K48" s="24"/>
      <c r="L48" s="69"/>
      <c r="M48" s="70"/>
    </row>
    <row r="49" spans="1:14" ht="13.5" customHeight="1">
      <c r="A49" s="92"/>
      <c r="B49" s="92"/>
      <c r="C49" s="92"/>
      <c r="D49" s="92"/>
      <c r="E49" s="92"/>
      <c r="F49" s="92"/>
      <c r="G49" s="92"/>
      <c r="H49" s="92"/>
      <c r="I49" s="92"/>
      <c r="J49" s="24"/>
      <c r="K49" s="24"/>
      <c r="L49" s="58"/>
      <c r="M49" s="71"/>
    </row>
    <row r="50" spans="1:14" ht="13.5" customHeight="1">
      <c r="J50" s="24"/>
      <c r="K50" s="24"/>
      <c r="L50" s="58"/>
      <c r="M50" s="71"/>
    </row>
    <row r="51" spans="1:14" ht="13.5" customHeight="1">
      <c r="J51" s="24"/>
      <c r="K51" s="24"/>
      <c r="L51" s="58"/>
      <c r="M51" s="71"/>
    </row>
    <row r="52" spans="1:14" ht="13.5" customHeight="1">
      <c r="J52" s="24"/>
      <c r="K52" s="24"/>
      <c r="L52" s="58"/>
      <c r="M52" s="71"/>
    </row>
    <row r="53" spans="1:14" ht="13.5" customHeight="1">
      <c r="J53" s="24"/>
      <c r="K53" s="24"/>
      <c r="L53" s="58"/>
      <c r="M53" s="71"/>
    </row>
    <row r="54" spans="1:14" ht="13.5" customHeight="1">
      <c r="J54" s="26"/>
      <c r="K54" s="26"/>
      <c r="L54" s="58"/>
      <c r="M54" s="71"/>
      <c r="N54" s="59"/>
    </row>
    <row r="55" spans="1:14" ht="13">
      <c r="J55" s="26"/>
      <c r="K55" s="26"/>
      <c r="L55" s="58"/>
      <c r="M55" s="71"/>
      <c r="N55" s="59"/>
    </row>
    <row r="56" spans="1:14" ht="13">
      <c r="J56" s="26"/>
      <c r="K56" s="26"/>
      <c r="L56" s="58"/>
      <c r="M56" s="71"/>
      <c r="N56" s="59"/>
    </row>
    <row r="57" spans="1:14" ht="13">
      <c r="J57" s="26"/>
      <c r="K57" s="26"/>
      <c r="N57" s="59"/>
    </row>
    <row r="58" spans="1:14" ht="13">
      <c r="J58" s="26"/>
      <c r="K58" s="26"/>
      <c r="N58" s="59"/>
    </row>
    <row r="59" spans="1:14" ht="13">
      <c r="J59" s="26"/>
      <c r="K59" s="26"/>
      <c r="N59" s="59"/>
    </row>
    <row r="60" spans="1:14" ht="13">
      <c r="J60" s="26"/>
      <c r="K60" s="26"/>
      <c r="N60" s="60"/>
    </row>
    <row r="61" spans="1:14" ht="13">
      <c r="J61" s="26"/>
      <c r="K61" s="26"/>
      <c r="N61" s="60"/>
    </row>
    <row r="62" spans="1:14" ht="13">
      <c r="J62" s="26"/>
      <c r="K62" s="26"/>
      <c r="N62" s="61"/>
    </row>
    <row r="63" spans="1:14" ht="13">
      <c r="J63" s="40"/>
      <c r="K63" s="40"/>
      <c r="N63" s="62"/>
    </row>
    <row r="64" spans="1:14" ht="13">
      <c r="J64" s="22"/>
      <c r="K64" s="22"/>
      <c r="N64" s="63"/>
    </row>
    <row r="65" spans="10:14" ht="13">
      <c r="J65" s="22"/>
      <c r="K65" s="22"/>
      <c r="N65" s="64"/>
    </row>
    <row r="66" spans="10:14" ht="13">
      <c r="J66" s="22"/>
      <c r="K66" s="22"/>
      <c r="N66" s="64"/>
    </row>
    <row r="67" spans="10:14" ht="13">
      <c r="J67" s="22"/>
      <c r="K67" s="22"/>
      <c r="N67" s="64"/>
    </row>
    <row r="68" spans="10:14" ht="13">
      <c r="J68" s="22"/>
      <c r="K68" s="22"/>
      <c r="N68" s="63"/>
    </row>
    <row r="69" spans="10:14">
      <c r="J69" s="58"/>
      <c r="K69" s="58"/>
      <c r="N69" s="58"/>
    </row>
    <row r="70" spans="10:14">
      <c r="J70" s="58"/>
      <c r="K70" s="58"/>
      <c r="N70" s="58"/>
    </row>
    <row r="71" spans="10:14">
      <c r="J71" s="58"/>
      <c r="K71" s="58"/>
      <c r="N71" s="58"/>
    </row>
    <row r="72" spans="10:14">
      <c r="J72" s="58"/>
      <c r="K72" s="58"/>
      <c r="N72" s="58"/>
    </row>
    <row r="73" spans="10:14">
      <c r="J73" s="58"/>
      <c r="K73" s="58"/>
      <c r="N73" s="58"/>
    </row>
    <row r="74" spans="10:14">
      <c r="J74" s="58"/>
      <c r="K74" s="58"/>
      <c r="N74" s="58"/>
    </row>
    <row r="75" spans="10:14">
      <c r="J75" s="58"/>
      <c r="K75" s="58"/>
    </row>
    <row r="76" spans="10:14">
      <c r="J76" s="58"/>
      <c r="K76" s="58"/>
    </row>
    <row r="77" spans="10:14">
      <c r="J77" s="58"/>
      <c r="K77" s="58"/>
    </row>
    <row r="78" spans="10:14">
      <c r="J78" s="58"/>
      <c r="K78" s="58"/>
    </row>
    <row r="79" spans="10:14">
      <c r="J79" s="58"/>
      <c r="K79" s="58"/>
    </row>
    <row r="80" spans="10:14">
      <c r="J80" s="58"/>
      <c r="K80" s="58"/>
    </row>
    <row r="81" spans="10:13">
      <c r="J81" s="58"/>
      <c r="K81" s="58"/>
    </row>
    <row r="82" spans="10:13">
      <c r="J82" s="58"/>
      <c r="K82" s="58"/>
    </row>
    <row r="85" spans="10:13">
      <c r="M85" s="20"/>
    </row>
  </sheetData>
  <sortState xmlns:xlrd2="http://schemas.microsoft.com/office/spreadsheetml/2017/richdata2" ref="L6:N34">
    <sortCondition descending="1" ref="M6:M34"/>
  </sortState>
  <mergeCells count="8">
    <mergeCell ref="A23:I26"/>
    <mergeCell ref="L1:M3"/>
    <mergeCell ref="L42:M42"/>
    <mergeCell ref="L36:M36"/>
    <mergeCell ref="A27:I27"/>
    <mergeCell ref="A1:I1"/>
    <mergeCell ref="A2:I3"/>
    <mergeCell ref="A18:I22"/>
  </mergeCells>
  <phoneticPr fontId="25" type="noConversion"/>
  <hyperlinks>
    <hyperlink ref="N60" r:id="rId1" display="For all countries, EU SILC" xr:uid="{00000000-0004-0000-0400-000000000000}"/>
    <hyperlink ref="A30" r:id="rId2" xr:uid="{00000000-0004-0000-0400-000001000000}"/>
  </hyperlinks>
  <pageMargins left="0.70866141732283472" right="0.70866141732283472" top="0.74803149606299213" bottom="0.74803149606299213" header="0.31496062992125984" footer="0.31496062992125984"/>
  <pageSetup paperSize="9" orientation="portrait" r:id="rId3"/>
  <headerFooter>
    <oddHeader>&amp;LOECD Family database (www.oecd.org/els/social/family/database.htm)</oddHeader>
  </headerFooter>
  <customProperties>
    <customPr name="CycleColor" r:id="rId4"/>
    <customPr name="DashStyle" r:id="rId5"/>
    <customPr name="GraphSizeIndex" r:id="rId6"/>
    <customPr name="GraphSizeName" r:id="rId7"/>
    <customPr name="PageSizeIndex" r:id="rId8"/>
    <customPr name="PageSizeName" r:id="rId9"/>
    <customPr name="PaletteIndex" r:id="rId10"/>
    <customPr name="PaletteName" r:id="rId11"/>
    <customPr name="SinglePanel" r:id="rId12"/>
    <customPr name="StartColorIndex" r:id="rId13"/>
    <customPr name="StartColorName" r:id="rId14"/>
    <customPr name="StyleTemplateIndex" r:id="rId15"/>
    <customPr name="StyleTemplateName" r:id="rId16"/>
  </customProperties>
  <drawing r:id="rId17"/>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zoomScale="115" zoomScaleNormal="115" workbookViewId="0">
      <selection activeCell="A21" sqref="A21:I25"/>
    </sheetView>
  </sheetViews>
  <sheetFormatPr defaultColWidth="8.81640625" defaultRowHeight="12.5"/>
  <cols>
    <col min="1" max="1" width="15.81640625" style="20" bestFit="1" customWidth="1"/>
    <col min="2" max="11" width="8.81640625" style="20"/>
    <col min="12" max="12" width="17.26953125" style="20" customWidth="1"/>
    <col min="13" max="13" width="18.81640625" style="21" customWidth="1"/>
    <col min="14" max="14" width="8.81640625" style="197"/>
    <col min="15" max="16384" width="8.81640625" style="20"/>
  </cols>
  <sheetData>
    <row r="1" spans="1:14" ht="16.5" customHeight="1">
      <c r="A1" s="265" t="s">
        <v>91</v>
      </c>
      <c r="B1" s="265"/>
      <c r="C1" s="265"/>
      <c r="D1" s="265"/>
      <c r="E1" s="265"/>
      <c r="F1" s="265"/>
      <c r="G1" s="265"/>
      <c r="H1" s="265"/>
      <c r="I1" s="265"/>
      <c r="J1" s="38"/>
      <c r="K1" s="33"/>
      <c r="L1" s="169"/>
      <c r="M1" s="169"/>
      <c r="N1" s="50"/>
    </row>
    <row r="2" spans="1:14" ht="14">
      <c r="A2" s="266" t="s">
        <v>139</v>
      </c>
      <c r="B2" s="266"/>
      <c r="C2" s="266"/>
      <c r="D2" s="266"/>
      <c r="E2" s="266"/>
      <c r="F2" s="266"/>
      <c r="G2" s="266"/>
      <c r="H2" s="266"/>
      <c r="I2" s="266"/>
      <c r="J2" s="33"/>
      <c r="K2" s="33"/>
      <c r="L2" s="169"/>
      <c r="M2" s="169"/>
      <c r="N2" s="50"/>
    </row>
    <row r="3" spans="1:14" ht="14">
      <c r="A3" s="266"/>
      <c r="B3" s="266"/>
      <c r="C3" s="266"/>
      <c r="D3" s="266"/>
      <c r="E3" s="266"/>
      <c r="F3" s="266"/>
      <c r="G3" s="266"/>
      <c r="H3" s="266"/>
      <c r="I3" s="266"/>
      <c r="J3" s="33"/>
      <c r="K3" s="33"/>
      <c r="L3" s="169"/>
      <c r="M3" s="169"/>
      <c r="N3" s="50"/>
    </row>
    <row r="4" spans="1:14" ht="12.75" customHeight="1">
      <c r="A4" s="50"/>
      <c r="B4" s="50"/>
      <c r="C4" s="50"/>
      <c r="D4" s="50"/>
      <c r="E4" s="50"/>
      <c r="F4" s="50"/>
      <c r="G4" s="50"/>
      <c r="H4" s="50"/>
      <c r="I4" s="50"/>
      <c r="J4" s="33"/>
      <c r="K4" s="33"/>
      <c r="L4" s="35"/>
      <c r="M4" s="34" t="s">
        <v>94</v>
      </c>
      <c r="N4" s="35"/>
    </row>
    <row r="5" spans="1:14" ht="13">
      <c r="A5" s="91"/>
      <c r="B5" s="91"/>
      <c r="C5" s="91"/>
      <c r="D5" s="91"/>
      <c r="E5" s="91"/>
      <c r="F5" s="91"/>
      <c r="G5" s="91"/>
      <c r="H5" s="91"/>
      <c r="I5" s="91"/>
      <c r="J5" s="33"/>
      <c r="K5" s="33"/>
      <c r="L5" s="29" t="s">
        <v>32</v>
      </c>
      <c r="M5" s="28">
        <v>100</v>
      </c>
      <c r="N5" s="29"/>
    </row>
    <row r="6" spans="1:14" ht="13">
      <c r="A6" s="91"/>
      <c r="B6" s="91"/>
      <c r="C6" s="91"/>
      <c r="D6" s="91"/>
      <c r="E6" s="91"/>
      <c r="F6" s="91"/>
      <c r="G6" s="91"/>
      <c r="H6" s="91"/>
      <c r="I6" s="91"/>
      <c r="J6" s="33"/>
      <c r="K6" s="33"/>
      <c r="L6" s="31" t="s">
        <v>10</v>
      </c>
      <c r="M6" s="30">
        <v>100</v>
      </c>
      <c r="N6" s="30"/>
    </row>
    <row r="7" spans="1:14" ht="13">
      <c r="A7" s="89"/>
      <c r="B7" s="89"/>
      <c r="C7" s="89"/>
      <c r="D7" s="89"/>
      <c r="E7" s="89"/>
      <c r="F7" s="89"/>
      <c r="G7" s="89"/>
      <c r="H7" s="89"/>
      <c r="I7" s="89"/>
      <c r="J7" s="24"/>
      <c r="K7" s="24"/>
      <c r="L7" s="29" t="s">
        <v>26</v>
      </c>
      <c r="M7" s="28">
        <v>99.007999999999996</v>
      </c>
      <c r="N7" s="28"/>
    </row>
    <row r="8" spans="1:14" ht="13">
      <c r="A8" s="89"/>
      <c r="B8" s="89"/>
      <c r="C8" s="89"/>
      <c r="D8" s="89"/>
      <c r="E8" s="89"/>
      <c r="F8" s="89"/>
      <c r="G8" s="89"/>
      <c r="H8" s="89"/>
      <c r="I8" s="89"/>
      <c r="J8" s="24"/>
      <c r="K8" s="24"/>
      <c r="L8" s="31" t="s">
        <v>39</v>
      </c>
      <c r="M8" s="30">
        <v>98.263000000000005</v>
      </c>
      <c r="N8" s="241">
        <v>2019</v>
      </c>
    </row>
    <row r="9" spans="1:14" ht="13">
      <c r="A9" s="89"/>
      <c r="B9" s="89"/>
      <c r="C9" s="89"/>
      <c r="D9" s="89"/>
      <c r="E9" s="89"/>
      <c r="F9" s="89"/>
      <c r="G9" s="89"/>
      <c r="H9" s="89"/>
      <c r="I9" s="89"/>
      <c r="J9" s="24"/>
      <c r="K9" s="24"/>
      <c r="L9" s="29" t="s">
        <v>18</v>
      </c>
      <c r="M9" s="28">
        <v>97.320999999999998</v>
      </c>
      <c r="N9" s="28"/>
    </row>
    <row r="10" spans="1:14" ht="13">
      <c r="A10" s="89"/>
      <c r="B10" s="89"/>
      <c r="C10" s="89"/>
      <c r="D10" s="89"/>
      <c r="E10" s="89"/>
      <c r="F10" s="89"/>
      <c r="G10" s="89"/>
      <c r="H10" s="89"/>
      <c r="I10" s="89"/>
      <c r="J10" s="24"/>
      <c r="K10" s="33"/>
      <c r="L10" s="31" t="s">
        <v>35</v>
      </c>
      <c r="M10" s="30">
        <v>97.037999999999997</v>
      </c>
      <c r="N10" s="30"/>
    </row>
    <row r="11" spans="1:14" ht="13">
      <c r="A11" s="89"/>
      <c r="B11" s="89"/>
      <c r="C11" s="89"/>
      <c r="D11" s="89"/>
      <c r="E11" s="89"/>
      <c r="F11" s="89"/>
      <c r="G11" s="89"/>
      <c r="H11" s="89"/>
      <c r="I11" s="89"/>
      <c r="J11" s="24"/>
      <c r="K11" s="24"/>
      <c r="L11" s="29" t="s">
        <v>28</v>
      </c>
      <c r="M11" s="28">
        <v>96.667000000000002</v>
      </c>
      <c r="N11" s="28"/>
    </row>
    <row r="12" spans="1:14" ht="13">
      <c r="A12" s="89"/>
      <c r="B12" s="89"/>
      <c r="C12" s="89"/>
      <c r="D12" s="89"/>
      <c r="E12" s="89"/>
      <c r="F12" s="89"/>
      <c r="G12" s="89"/>
      <c r="H12" s="89"/>
      <c r="I12" s="89"/>
      <c r="J12" s="24"/>
      <c r="K12" s="24"/>
      <c r="L12" s="31" t="s">
        <v>27</v>
      </c>
      <c r="M12" s="30">
        <v>96.447999999999993</v>
      </c>
      <c r="N12" s="30"/>
    </row>
    <row r="13" spans="1:14" ht="13">
      <c r="A13" s="89"/>
      <c r="B13" s="89"/>
      <c r="C13" s="89"/>
      <c r="D13" s="89"/>
      <c r="E13" s="89"/>
      <c r="F13" s="89"/>
      <c r="G13" s="89"/>
      <c r="H13" s="89"/>
      <c r="I13" s="89"/>
      <c r="J13" s="24"/>
      <c r="K13" s="24"/>
      <c r="L13" s="29" t="s">
        <v>13</v>
      </c>
      <c r="M13" s="28">
        <v>96.049000000000007</v>
      </c>
      <c r="N13" s="28"/>
    </row>
    <row r="14" spans="1:14" ht="13">
      <c r="A14" s="89"/>
      <c r="B14" s="89"/>
      <c r="C14" s="89"/>
      <c r="D14" s="89"/>
      <c r="E14" s="89"/>
      <c r="F14" s="89"/>
      <c r="G14" s="89"/>
      <c r="H14" s="89"/>
      <c r="I14" s="89"/>
      <c r="J14" s="24"/>
      <c r="K14" s="33"/>
      <c r="L14" s="31" t="s">
        <v>23</v>
      </c>
      <c r="M14" s="30">
        <v>95.551000000000002</v>
      </c>
      <c r="N14" s="30"/>
    </row>
    <row r="15" spans="1:14" ht="13">
      <c r="A15" s="89"/>
      <c r="B15" s="89"/>
      <c r="C15" s="89"/>
      <c r="D15" s="89"/>
      <c r="E15" s="89"/>
      <c r="F15" s="89"/>
      <c r="G15" s="89"/>
      <c r="H15" s="89"/>
      <c r="I15" s="89"/>
      <c r="J15" s="24"/>
      <c r="K15" s="24"/>
      <c r="L15" s="29" t="s">
        <v>12</v>
      </c>
      <c r="M15" s="28">
        <v>95.162000000000006</v>
      </c>
      <c r="N15" s="28"/>
    </row>
    <row r="16" spans="1:14" ht="13">
      <c r="A16" s="89"/>
      <c r="B16" s="89"/>
      <c r="C16" s="89"/>
      <c r="D16" s="89"/>
      <c r="E16" s="89"/>
      <c r="F16" s="89"/>
      <c r="G16" s="89"/>
      <c r="H16" s="89"/>
      <c r="I16" s="89"/>
      <c r="J16" s="24"/>
      <c r="K16" s="24"/>
      <c r="L16" s="31" t="s">
        <v>14</v>
      </c>
      <c r="M16" s="30">
        <v>95.162000000000006</v>
      </c>
      <c r="N16" s="30"/>
    </row>
    <row r="17" spans="1:14" ht="13">
      <c r="A17" s="89"/>
      <c r="B17" s="89"/>
      <c r="C17" s="89"/>
      <c r="D17" s="89"/>
      <c r="E17" s="89"/>
      <c r="F17" s="89"/>
      <c r="G17" s="89"/>
      <c r="H17" s="89"/>
      <c r="I17" s="89"/>
      <c r="J17" s="24"/>
      <c r="K17" s="24"/>
      <c r="L17" s="29" t="s">
        <v>24</v>
      </c>
      <c r="M17" s="28">
        <v>94.623000000000005</v>
      </c>
      <c r="N17" s="28"/>
    </row>
    <row r="18" spans="1:14" ht="13">
      <c r="A18" s="89"/>
      <c r="B18" s="89"/>
      <c r="C18" s="89"/>
      <c r="D18" s="89"/>
      <c r="E18" s="89"/>
      <c r="F18" s="89"/>
      <c r="G18" s="89"/>
      <c r="H18" s="89"/>
      <c r="I18" s="89"/>
      <c r="J18" s="24"/>
      <c r="K18" s="33"/>
      <c r="L18" s="31" t="s">
        <v>5</v>
      </c>
      <c r="M18" s="30">
        <v>93.448999999999998</v>
      </c>
      <c r="N18" s="30"/>
    </row>
    <row r="19" spans="1:14" ht="13">
      <c r="A19" s="89"/>
      <c r="B19" s="89"/>
      <c r="C19" s="89"/>
      <c r="D19" s="89"/>
      <c r="E19" s="89"/>
      <c r="F19" s="89"/>
      <c r="G19" s="89"/>
      <c r="H19" s="89"/>
      <c r="I19" s="89"/>
      <c r="J19" s="24"/>
      <c r="K19" s="24"/>
      <c r="L19" s="29" t="s">
        <v>29</v>
      </c>
      <c r="M19" s="28">
        <v>93.44</v>
      </c>
      <c r="N19" s="28"/>
    </row>
    <row r="20" spans="1:14" ht="12.75" customHeight="1">
      <c r="A20" s="24"/>
      <c r="B20" s="24"/>
      <c r="C20" s="24"/>
      <c r="D20" s="24"/>
      <c r="E20" s="24"/>
      <c r="F20" s="24"/>
      <c r="G20" s="24"/>
      <c r="H20" s="24"/>
      <c r="I20" s="24"/>
      <c r="J20" s="24"/>
      <c r="K20" s="24"/>
      <c r="L20" s="31" t="s">
        <v>31</v>
      </c>
      <c r="M20" s="30">
        <v>93.093000000000004</v>
      </c>
      <c r="N20" s="30"/>
    </row>
    <row r="21" spans="1:14" ht="12.75" customHeight="1">
      <c r="A21" s="267" t="s">
        <v>136</v>
      </c>
      <c r="B21" s="267"/>
      <c r="C21" s="267"/>
      <c r="D21" s="267"/>
      <c r="E21" s="267"/>
      <c r="F21" s="267"/>
      <c r="G21" s="267"/>
      <c r="H21" s="267"/>
      <c r="I21" s="267"/>
      <c r="J21" s="33"/>
      <c r="K21" s="24"/>
      <c r="L21" s="29" t="s">
        <v>20</v>
      </c>
      <c r="M21" s="28">
        <v>92.971000000000004</v>
      </c>
      <c r="N21" s="28"/>
    </row>
    <row r="22" spans="1:14" ht="12.75" customHeight="1">
      <c r="A22" s="267"/>
      <c r="B22" s="267"/>
      <c r="C22" s="267"/>
      <c r="D22" s="267"/>
      <c r="E22" s="267"/>
      <c r="F22" s="267"/>
      <c r="G22" s="267"/>
      <c r="H22" s="267"/>
      <c r="I22" s="267"/>
      <c r="J22" s="24"/>
      <c r="K22" s="33"/>
      <c r="L22" s="31" t="s">
        <v>25</v>
      </c>
      <c r="M22" s="30">
        <v>90.977999999999994</v>
      </c>
      <c r="N22" s="30"/>
    </row>
    <row r="23" spans="1:14" ht="12.75" customHeight="1">
      <c r="A23" s="267"/>
      <c r="B23" s="267"/>
      <c r="C23" s="267"/>
      <c r="D23" s="267"/>
      <c r="E23" s="267"/>
      <c r="F23" s="267"/>
      <c r="G23" s="267"/>
      <c r="H23" s="267"/>
      <c r="I23" s="267"/>
      <c r="J23" s="24"/>
      <c r="K23" s="24"/>
      <c r="L23" s="29" t="s">
        <v>34</v>
      </c>
      <c r="M23" s="28">
        <v>90.760999999999996</v>
      </c>
      <c r="N23" s="28"/>
    </row>
    <row r="24" spans="1:14" ht="12.75" customHeight="1">
      <c r="A24" s="267"/>
      <c r="B24" s="267"/>
      <c r="C24" s="267"/>
      <c r="D24" s="267"/>
      <c r="E24" s="267"/>
      <c r="F24" s="267"/>
      <c r="G24" s="267"/>
      <c r="H24" s="267"/>
      <c r="I24" s="267"/>
      <c r="J24" s="24"/>
      <c r="K24" s="24"/>
      <c r="L24" s="31" t="s">
        <v>4</v>
      </c>
      <c r="M24" s="30">
        <v>90.754999999999995</v>
      </c>
      <c r="N24" s="30"/>
    </row>
    <row r="25" spans="1:14" ht="12.75" customHeight="1">
      <c r="A25" s="267"/>
      <c r="B25" s="267"/>
      <c r="C25" s="267"/>
      <c r="D25" s="267"/>
      <c r="E25" s="267"/>
      <c r="F25" s="267"/>
      <c r="G25" s="267"/>
      <c r="H25" s="267"/>
      <c r="I25" s="267"/>
      <c r="J25" s="32"/>
      <c r="K25" s="24"/>
      <c r="L25" s="29" t="s">
        <v>16</v>
      </c>
      <c r="M25" s="28">
        <v>90.527000000000001</v>
      </c>
      <c r="N25" s="28"/>
    </row>
    <row r="26" spans="1:14" ht="12.75" customHeight="1">
      <c r="A26" s="24"/>
      <c r="B26" s="24"/>
      <c r="C26" s="24"/>
      <c r="D26" s="24"/>
      <c r="E26" s="24"/>
      <c r="F26" s="24"/>
      <c r="G26" s="24"/>
      <c r="H26" s="24"/>
      <c r="I26" s="24"/>
      <c r="J26" s="24"/>
      <c r="K26" s="33"/>
      <c r="L26" s="31" t="s">
        <v>19</v>
      </c>
      <c r="M26" s="30">
        <v>88.992999999999995</v>
      </c>
      <c r="N26" s="30"/>
    </row>
    <row r="27" spans="1:14" ht="12.75" customHeight="1">
      <c r="A27" s="124" t="s">
        <v>45</v>
      </c>
      <c r="B27" s="24"/>
      <c r="C27" s="24"/>
      <c r="D27" s="24"/>
      <c r="E27" s="24"/>
      <c r="F27" s="24"/>
      <c r="G27" s="24"/>
      <c r="H27" s="24"/>
      <c r="I27" s="24"/>
      <c r="J27" s="24"/>
      <c r="K27" s="24"/>
      <c r="L27" s="29" t="s">
        <v>22</v>
      </c>
      <c r="M27" s="28">
        <v>88.867000000000004</v>
      </c>
      <c r="N27" s="28"/>
    </row>
    <row r="28" spans="1:14" ht="12.75" customHeight="1">
      <c r="A28" s="43" t="s">
        <v>134</v>
      </c>
      <c r="B28" s="24"/>
      <c r="C28" s="24"/>
      <c r="D28" s="24"/>
      <c r="E28" s="24"/>
      <c r="F28" s="24"/>
      <c r="G28" s="24"/>
      <c r="H28" s="24"/>
      <c r="I28" s="24"/>
      <c r="J28" s="24"/>
      <c r="K28" s="24"/>
      <c r="L28" s="31" t="s">
        <v>104</v>
      </c>
      <c r="M28" s="30">
        <v>88.532185185185185</v>
      </c>
      <c r="N28" s="30" t="s">
        <v>122</v>
      </c>
    </row>
    <row r="29" spans="1:14" ht="12.75" customHeight="1">
      <c r="A29" s="153" t="s">
        <v>127</v>
      </c>
      <c r="B29" s="24"/>
      <c r="C29" s="24"/>
      <c r="D29" s="24"/>
      <c r="E29" s="24"/>
      <c r="F29" s="24"/>
      <c r="G29" s="24"/>
      <c r="H29" s="24"/>
      <c r="I29" s="24"/>
      <c r="J29" s="24"/>
      <c r="K29" s="24"/>
      <c r="L29" s="29" t="s">
        <v>33</v>
      </c>
      <c r="M29" s="28">
        <v>88.429000000000002</v>
      </c>
      <c r="N29" s="28"/>
    </row>
    <row r="30" spans="1:14" ht="12.75" customHeight="1">
      <c r="A30" s="24"/>
      <c r="B30" s="24"/>
      <c r="C30" s="24"/>
      <c r="D30" s="24"/>
      <c r="E30" s="24"/>
      <c r="F30" s="24"/>
      <c r="G30" s="24"/>
      <c r="H30" s="24"/>
      <c r="I30" s="24"/>
      <c r="J30" s="24"/>
      <c r="K30" s="33"/>
      <c r="L30" s="31" t="s">
        <v>17</v>
      </c>
      <c r="M30" s="30">
        <v>87.03</v>
      </c>
      <c r="N30" s="30"/>
    </row>
    <row r="31" spans="1:14" ht="13.5" customHeight="1">
      <c r="A31" s="24"/>
      <c r="B31" s="24"/>
      <c r="C31" s="24"/>
      <c r="D31" s="24"/>
      <c r="E31" s="24"/>
      <c r="F31" s="24"/>
      <c r="G31" s="24"/>
      <c r="H31" s="24"/>
      <c r="I31" s="24"/>
      <c r="J31" s="24"/>
      <c r="K31" s="24"/>
      <c r="L31" s="29" t="s">
        <v>74</v>
      </c>
      <c r="M31" s="28">
        <v>86.384972972972989</v>
      </c>
      <c r="N31" s="28" t="s">
        <v>144</v>
      </c>
    </row>
    <row r="32" spans="1:14" ht="13.5" customHeight="1">
      <c r="A32" s="24"/>
      <c r="B32" s="24"/>
      <c r="C32" s="24"/>
      <c r="D32" s="24"/>
      <c r="E32" s="24"/>
      <c r="F32" s="24"/>
      <c r="G32" s="24"/>
      <c r="H32" s="24"/>
      <c r="I32" s="24"/>
      <c r="J32" s="24"/>
      <c r="K32" s="24"/>
      <c r="L32" s="31" t="s">
        <v>6</v>
      </c>
      <c r="M32" s="30">
        <v>86.2</v>
      </c>
      <c r="N32" s="30"/>
    </row>
    <row r="33" spans="1:14" ht="13.5" customHeight="1">
      <c r="A33" s="24"/>
      <c r="B33" s="24"/>
      <c r="C33" s="24"/>
      <c r="D33" s="24"/>
      <c r="E33" s="24"/>
      <c r="F33" s="24"/>
      <c r="G33" s="24"/>
      <c r="H33" s="24"/>
      <c r="I33" s="24"/>
      <c r="J33" s="24"/>
      <c r="K33" s="24"/>
      <c r="L33" s="29" t="s">
        <v>40</v>
      </c>
      <c r="M33" s="28">
        <v>86.064999999999998</v>
      </c>
      <c r="N33" s="28"/>
    </row>
    <row r="34" spans="1:14" ht="13.5" customHeight="1">
      <c r="A34" s="24"/>
      <c r="B34" s="24"/>
      <c r="C34" s="24"/>
      <c r="D34" s="24"/>
      <c r="E34" s="24"/>
      <c r="F34" s="24"/>
      <c r="G34" s="24"/>
      <c r="H34" s="24"/>
      <c r="I34" s="24"/>
      <c r="J34" s="24"/>
      <c r="K34" s="33"/>
      <c r="L34" s="31" t="s">
        <v>41</v>
      </c>
      <c r="M34" s="30">
        <v>86.064999999999998</v>
      </c>
      <c r="N34" s="30"/>
    </row>
    <row r="35" spans="1:14" ht="13.5" customHeight="1">
      <c r="A35" s="24"/>
      <c r="B35" s="24"/>
      <c r="C35" s="24"/>
      <c r="D35" s="24"/>
      <c r="E35" s="24"/>
      <c r="F35" s="24"/>
      <c r="G35" s="24"/>
      <c r="H35" s="24"/>
      <c r="I35" s="24"/>
      <c r="J35" s="24"/>
      <c r="K35" s="24"/>
      <c r="L35" s="29" t="s">
        <v>3</v>
      </c>
      <c r="M35" s="28">
        <v>85.8</v>
      </c>
      <c r="N35" s="28"/>
    </row>
    <row r="36" spans="1:14" ht="13.5" customHeight="1">
      <c r="A36" s="24"/>
      <c r="B36" s="24"/>
      <c r="C36" s="24"/>
      <c r="D36" s="24"/>
      <c r="E36" s="24"/>
      <c r="F36" s="24"/>
      <c r="G36" s="24"/>
      <c r="H36" s="24"/>
      <c r="I36" s="24"/>
      <c r="J36" s="24"/>
      <c r="K36" s="24"/>
      <c r="L36" s="31" t="s">
        <v>62</v>
      </c>
      <c r="M36" s="30">
        <v>85.769000000000005</v>
      </c>
      <c r="N36" s="30"/>
    </row>
    <row r="37" spans="1:14" ht="13.5" customHeight="1">
      <c r="A37" s="24"/>
      <c r="B37" s="24"/>
      <c r="C37" s="24"/>
      <c r="D37" s="24"/>
      <c r="E37" s="24"/>
      <c r="F37" s="24"/>
      <c r="G37" s="24"/>
      <c r="H37" s="24"/>
      <c r="I37" s="24"/>
      <c r="J37" s="24"/>
      <c r="K37" s="24"/>
      <c r="L37" s="29" t="s">
        <v>133</v>
      </c>
      <c r="M37" s="28">
        <v>84.198999999999998</v>
      </c>
      <c r="N37" s="28"/>
    </row>
    <row r="38" spans="1:14" ht="13.5" customHeight="1">
      <c r="A38" s="24"/>
      <c r="B38" s="24"/>
      <c r="C38" s="24"/>
      <c r="D38" s="24"/>
      <c r="E38" s="24"/>
      <c r="F38" s="24"/>
      <c r="G38" s="24"/>
      <c r="H38" s="24"/>
      <c r="I38" s="24"/>
      <c r="J38" s="24"/>
      <c r="K38" s="33"/>
      <c r="L38" s="31" t="s">
        <v>15</v>
      </c>
      <c r="M38" s="30">
        <v>77.424000000000007</v>
      </c>
      <c r="N38" s="30"/>
    </row>
    <row r="39" spans="1:14" ht="12.75" customHeight="1">
      <c r="A39" s="24"/>
      <c r="B39" s="24"/>
      <c r="C39" s="24"/>
      <c r="D39" s="24"/>
      <c r="E39" s="24"/>
      <c r="F39" s="24"/>
      <c r="G39" s="24"/>
      <c r="H39" s="24"/>
      <c r="I39" s="24"/>
      <c r="J39" s="24"/>
      <c r="K39" s="24"/>
      <c r="L39" s="29" t="s">
        <v>8</v>
      </c>
      <c r="M39" s="28">
        <v>77.123999999999995</v>
      </c>
      <c r="N39" s="28"/>
    </row>
    <row r="40" spans="1:14" ht="12.75" customHeight="1">
      <c r="A40" s="24"/>
      <c r="B40" s="24"/>
      <c r="C40" s="24"/>
      <c r="D40" s="24"/>
      <c r="E40" s="24"/>
      <c r="F40" s="24"/>
      <c r="G40" s="24"/>
      <c r="H40" s="24"/>
      <c r="I40" s="24"/>
      <c r="J40" s="24"/>
      <c r="K40" s="24"/>
      <c r="L40" s="31" t="s">
        <v>59</v>
      </c>
      <c r="M40" s="30">
        <v>76.525999999999996</v>
      </c>
      <c r="N40" s="241">
        <v>2017</v>
      </c>
    </row>
    <row r="41" spans="1:14" ht="12.75" customHeight="1">
      <c r="A41" s="24"/>
      <c r="B41" s="24"/>
      <c r="C41" s="24"/>
      <c r="D41" s="24"/>
      <c r="E41" s="24"/>
      <c r="F41" s="24"/>
      <c r="G41" s="24"/>
      <c r="H41" s="24"/>
      <c r="I41" s="24"/>
      <c r="J41" s="24"/>
      <c r="K41" s="24"/>
      <c r="L41" s="29" t="s">
        <v>2</v>
      </c>
      <c r="M41" s="28">
        <v>75.599999999999994</v>
      </c>
      <c r="N41" s="242"/>
    </row>
    <row r="42" spans="1:14" ht="12.75" customHeight="1">
      <c r="A42" s="24"/>
      <c r="B42" s="24"/>
      <c r="C42" s="24"/>
      <c r="D42" s="24"/>
      <c r="E42" s="24"/>
      <c r="F42" s="24"/>
      <c r="G42" s="24"/>
      <c r="H42" s="24"/>
      <c r="I42" s="24"/>
      <c r="J42" s="24"/>
      <c r="K42" s="33"/>
      <c r="L42" s="31" t="s">
        <v>37</v>
      </c>
      <c r="M42" s="30">
        <v>74.149000000000001</v>
      </c>
      <c r="N42" s="241"/>
    </row>
    <row r="43" spans="1:14" ht="13">
      <c r="A43" s="24"/>
      <c r="B43" s="24"/>
      <c r="C43" s="24"/>
      <c r="D43" s="24"/>
      <c r="E43" s="24"/>
      <c r="F43" s="24"/>
      <c r="G43" s="24"/>
      <c r="H43" s="24"/>
      <c r="I43" s="24"/>
      <c r="J43" s="24"/>
      <c r="K43" s="24"/>
      <c r="L43" s="29" t="s">
        <v>21</v>
      </c>
      <c r="M43" s="28">
        <v>73.698999999999998</v>
      </c>
      <c r="N43" s="242"/>
    </row>
    <row r="44" spans="1:14" ht="13">
      <c r="A44" s="24"/>
      <c r="B44" s="24"/>
      <c r="C44" s="24"/>
      <c r="D44" s="24"/>
      <c r="E44" s="24"/>
      <c r="F44" s="24"/>
      <c r="G44" s="24"/>
      <c r="H44" s="24"/>
      <c r="I44" s="24"/>
      <c r="J44" s="24"/>
      <c r="K44" s="24"/>
      <c r="L44" s="31" t="s">
        <v>7</v>
      </c>
      <c r="M44" s="30">
        <v>70.769000000000005</v>
      </c>
      <c r="N44" s="241"/>
    </row>
    <row r="45" spans="1:14" ht="13">
      <c r="A45" s="69"/>
      <c r="B45" s="69"/>
      <c r="C45" s="69"/>
      <c r="D45" s="69"/>
      <c r="E45" s="69"/>
      <c r="F45" s="69"/>
      <c r="G45" s="69"/>
      <c r="H45" s="69"/>
      <c r="I45" s="69"/>
      <c r="J45" s="24"/>
      <c r="K45" s="24"/>
      <c r="L45" s="29" t="s">
        <v>65</v>
      </c>
      <c r="M45" s="28">
        <v>69.251000000000005</v>
      </c>
      <c r="N45" s="242">
        <v>2018</v>
      </c>
    </row>
    <row r="46" spans="1:14" ht="13">
      <c r="A46" s="58"/>
      <c r="B46" s="58"/>
      <c r="C46" s="58"/>
      <c r="D46" s="58"/>
      <c r="E46" s="58"/>
      <c r="F46" s="58"/>
      <c r="G46" s="58"/>
      <c r="H46" s="58"/>
      <c r="I46" s="58"/>
      <c r="J46" s="24"/>
      <c r="K46" s="33"/>
      <c r="L46" s="31" t="s">
        <v>30</v>
      </c>
      <c r="M46" s="30">
        <v>68.766000000000005</v>
      </c>
      <c r="N46" s="241">
        <v>2019</v>
      </c>
    </row>
    <row r="47" spans="1:14" ht="13">
      <c r="A47" s="58"/>
      <c r="B47" s="58"/>
      <c r="C47" s="58"/>
      <c r="D47" s="58"/>
      <c r="E47" s="58"/>
      <c r="F47" s="58"/>
      <c r="G47" s="58"/>
      <c r="H47" s="58"/>
      <c r="I47" s="58"/>
      <c r="J47" s="24"/>
      <c r="K47" s="24"/>
      <c r="L47" s="29" t="s">
        <v>60</v>
      </c>
      <c r="M47" s="28">
        <v>68.643000000000001</v>
      </c>
      <c r="N47" s="242"/>
    </row>
    <row r="48" spans="1:14" ht="13">
      <c r="A48" s="58"/>
      <c r="B48" s="58"/>
      <c r="C48" s="58"/>
      <c r="D48" s="58"/>
      <c r="E48" s="58"/>
      <c r="F48" s="58"/>
      <c r="G48" s="58"/>
      <c r="H48" s="58"/>
      <c r="I48" s="58"/>
      <c r="J48" s="24"/>
      <c r="K48" s="24"/>
      <c r="L48" s="31" t="s">
        <v>9</v>
      </c>
      <c r="M48" s="30">
        <v>65.962999999999994</v>
      </c>
      <c r="N48" s="241">
        <v>2018</v>
      </c>
    </row>
    <row r="49" spans="1:14" ht="13.5" customHeight="1">
      <c r="A49" s="58"/>
      <c r="B49" s="58"/>
      <c r="C49" s="58"/>
      <c r="D49" s="58"/>
      <c r="E49" s="58"/>
      <c r="F49" s="58"/>
      <c r="G49" s="58"/>
      <c r="H49" s="58"/>
      <c r="I49" s="58"/>
      <c r="J49" s="24"/>
      <c r="K49" s="24"/>
      <c r="L49" s="29" t="s">
        <v>63</v>
      </c>
      <c r="M49" s="28">
        <v>62.023000000000003</v>
      </c>
      <c r="N49" s="242"/>
    </row>
    <row r="50" spans="1:14" ht="13.5" customHeight="1">
      <c r="J50" s="24"/>
      <c r="K50" s="24"/>
      <c r="L50" s="31" t="s">
        <v>11</v>
      </c>
      <c r="M50" s="30">
        <v>49.828000000000003</v>
      </c>
      <c r="N50" s="241"/>
    </row>
    <row r="51" spans="1:14" ht="13.5" customHeight="1">
      <c r="J51" s="24"/>
      <c r="K51" s="24"/>
      <c r="L51" s="29" t="s">
        <v>121</v>
      </c>
      <c r="M51" s="28">
        <v>31.709</v>
      </c>
      <c r="N51" s="242"/>
    </row>
    <row r="52" spans="1:14" ht="13">
      <c r="J52" s="24"/>
      <c r="K52" s="24"/>
      <c r="L52" s="119" t="s">
        <v>68</v>
      </c>
      <c r="M52" s="120">
        <v>17.184999999999999</v>
      </c>
      <c r="N52" s="243">
        <v>2015</v>
      </c>
    </row>
    <row r="53" spans="1:14" ht="12.75" customHeight="1">
      <c r="J53" s="24"/>
      <c r="K53" s="24"/>
    </row>
    <row r="54" spans="1:14" ht="12.75" customHeight="1">
      <c r="J54" s="24"/>
      <c r="K54" s="24"/>
      <c r="L54" s="24"/>
      <c r="M54" s="42"/>
      <c r="N54" s="190"/>
    </row>
    <row r="55" spans="1:14" ht="12.75" customHeight="1">
      <c r="J55" s="26"/>
      <c r="K55" s="24"/>
      <c r="L55" s="42"/>
      <c r="M55" s="79"/>
      <c r="N55" s="190"/>
    </row>
    <row r="56" spans="1:14" ht="12.75" customHeight="1">
      <c r="J56" s="26"/>
      <c r="K56" s="24"/>
      <c r="L56" s="46"/>
      <c r="M56" s="42"/>
      <c r="N56" s="190"/>
    </row>
    <row r="57" spans="1:14" ht="12.75" customHeight="1">
      <c r="J57" s="26"/>
      <c r="K57" s="26"/>
      <c r="L57" s="39"/>
      <c r="M57" s="39"/>
      <c r="N57" s="191"/>
    </row>
    <row r="58" spans="1:14" ht="13.5" customHeight="1">
      <c r="J58" s="26"/>
      <c r="K58" s="26"/>
      <c r="L58" s="263"/>
      <c r="M58" s="263"/>
      <c r="N58" s="192"/>
    </row>
    <row r="59" spans="1:14" ht="13">
      <c r="J59" s="24"/>
      <c r="K59" s="26"/>
      <c r="L59" s="57"/>
      <c r="M59" s="27"/>
      <c r="N59" s="192"/>
    </row>
    <row r="60" spans="1:14" ht="13">
      <c r="J60" s="22"/>
      <c r="K60" s="26"/>
      <c r="L60" s="45"/>
      <c r="M60" s="25"/>
      <c r="N60" s="56"/>
    </row>
    <row r="61" spans="1:14" ht="13">
      <c r="J61" s="22"/>
      <c r="K61" s="24"/>
      <c r="L61" s="45"/>
      <c r="M61" s="25"/>
      <c r="N61" s="193"/>
    </row>
    <row r="62" spans="1:14" ht="13">
      <c r="J62" s="22"/>
      <c r="K62" s="22"/>
      <c r="L62" s="24"/>
      <c r="M62" s="25"/>
      <c r="N62" s="193"/>
    </row>
    <row r="63" spans="1:14" ht="13">
      <c r="J63" s="22"/>
      <c r="K63" s="22"/>
      <c r="L63" s="24"/>
      <c r="M63" s="25"/>
      <c r="N63" s="193"/>
    </row>
    <row r="64" spans="1:14" ht="13">
      <c r="J64" s="22"/>
      <c r="K64" s="22"/>
      <c r="L64" s="69"/>
      <c r="M64" s="70"/>
      <c r="N64" s="193"/>
    </row>
    <row r="65" spans="10:14" ht="13">
      <c r="J65" s="22"/>
      <c r="K65" s="22"/>
      <c r="L65" s="69"/>
      <c r="M65" s="70"/>
      <c r="N65" s="193"/>
    </row>
    <row r="66" spans="10:14" ht="13">
      <c r="J66" s="22"/>
      <c r="K66" s="22"/>
      <c r="L66" s="69"/>
      <c r="M66" s="70"/>
      <c r="N66" s="194"/>
    </row>
    <row r="67" spans="10:14" ht="13">
      <c r="J67" s="22"/>
      <c r="K67" s="22"/>
      <c r="L67" s="69"/>
      <c r="M67" s="70"/>
      <c r="N67" s="194"/>
    </row>
    <row r="68" spans="10:14" ht="13">
      <c r="J68" s="22"/>
      <c r="K68" s="22"/>
      <c r="L68" s="69"/>
      <c r="M68" s="70"/>
      <c r="N68" s="195"/>
    </row>
    <row r="69" spans="10:14">
      <c r="J69" s="22"/>
      <c r="K69" s="22"/>
      <c r="L69" s="58"/>
      <c r="M69" s="71"/>
      <c r="N69" s="195"/>
    </row>
    <row r="70" spans="10:14">
      <c r="J70" s="58"/>
      <c r="K70" s="22"/>
      <c r="N70" s="195"/>
    </row>
    <row r="71" spans="10:14">
      <c r="J71" s="58"/>
      <c r="K71" s="22"/>
      <c r="N71" s="195"/>
    </row>
    <row r="72" spans="10:14">
      <c r="J72" s="58"/>
      <c r="K72" s="58"/>
      <c r="N72" s="196"/>
    </row>
    <row r="73" spans="10:14">
      <c r="J73" s="58"/>
      <c r="K73" s="58"/>
      <c r="N73" s="196"/>
    </row>
    <row r="74" spans="10:14">
      <c r="J74" s="58"/>
      <c r="K74" s="58"/>
      <c r="N74" s="196"/>
    </row>
    <row r="75" spans="10:14">
      <c r="J75" s="58"/>
      <c r="K75" s="58"/>
      <c r="N75" s="196"/>
    </row>
    <row r="76" spans="10:14">
      <c r="K76" s="58"/>
      <c r="N76" s="196"/>
    </row>
    <row r="77" spans="10:14">
      <c r="K77" s="58"/>
      <c r="N77" s="196"/>
    </row>
  </sheetData>
  <sortState xmlns:xlrd2="http://schemas.microsoft.com/office/spreadsheetml/2017/richdata2" ref="L5:N52">
    <sortCondition descending="1" ref="M5:M52"/>
  </sortState>
  <mergeCells count="4">
    <mergeCell ref="L58:M58"/>
    <mergeCell ref="A1:I1"/>
    <mergeCell ref="A2:I3"/>
    <mergeCell ref="A21:I25"/>
  </mergeCells>
  <phoneticPr fontId="25" type="noConversion"/>
  <hyperlinks>
    <hyperlink ref="N58" r:id="rId1" display="For Finland, NOSOSCO Social Protection in the Nordic Countries" xr:uid="{00000000-0004-0000-0600-000000000000}"/>
    <hyperlink ref="A29" r:id="rId2" display="For all other countries, OECD Education at a Glance 2018: OECD Indicators" xr:uid="{00000000-0004-0000-0600-000002000000}"/>
    <hyperlink ref="A28" r:id="rId3" display="For Bulgaria, Croatia, Cyprus, Latvia, Lithuania, Malta and Romania, Eurostat Education Statistics" xr:uid="{80B4E204-9896-4D4C-80A8-AFB421F1C3C3}"/>
  </hyperlinks>
  <pageMargins left="0.70866141732283472" right="0.70866141732283472" top="0.74803149606299213" bottom="0.74803149606299213" header="0.31496062992125984" footer="0.31496062992125984"/>
  <pageSetup paperSize="9" scale="85" orientation="landscape" r:id="rId4"/>
  <headerFooter>
    <oddHeader>&amp;LOECD Family database (www.oecd.org/els/social/family/database.htm)</oddHeader>
  </headerFooter>
  <customProperties>
    <customPr name="CycleColor" r:id="rId5"/>
    <customPr name="DashStyle" r:id="rId6"/>
    <customPr name="GraphSizeIndex" r:id="rId7"/>
    <customPr name="GraphSizeName" r:id="rId8"/>
    <customPr name="PageSizeIndex" r:id="rId9"/>
    <customPr name="PageSizeName" r:id="rId10"/>
    <customPr name="PaletteIndex" r:id="rId11"/>
    <customPr name="PaletteName" r:id="rId12"/>
    <customPr name="SinglePanel" r:id="rId13"/>
    <customPr name="StartColorIndex" r:id="rId14"/>
    <customPr name="StartColorName" r:id="rId15"/>
    <customPr name="StyleTemplateIndex" r:id="rId16"/>
    <customPr name="StyleTemplateName" r:id="rId17"/>
  </customProperties>
  <drawing r:id="rId18"/>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73"/>
  <sheetViews>
    <sheetView showGridLines="0" showRuler="0" zoomScale="115" zoomScaleNormal="115" zoomScalePageLayoutView="90" workbookViewId="0">
      <selection activeCell="A3" sqref="A3:I4"/>
    </sheetView>
  </sheetViews>
  <sheetFormatPr defaultColWidth="8.81640625" defaultRowHeight="12.5"/>
  <cols>
    <col min="1" max="1" width="15.81640625" style="20" bestFit="1" customWidth="1"/>
    <col min="2" max="10" width="8.81640625" style="20"/>
    <col min="11" max="11" width="12.54296875" style="20" customWidth="1"/>
    <col min="12" max="14" width="8.81640625" style="20" customWidth="1"/>
    <col min="15" max="15" width="8.81640625" style="21" customWidth="1"/>
    <col min="16" max="16" width="6.54296875" style="20" bestFit="1" customWidth="1"/>
    <col min="17" max="16384" width="8.81640625" style="20"/>
  </cols>
  <sheetData>
    <row r="1" spans="1:16" ht="16.5" customHeight="1">
      <c r="A1" s="248" t="s">
        <v>98</v>
      </c>
      <c r="B1" s="248"/>
      <c r="C1" s="248"/>
      <c r="D1" s="248"/>
      <c r="E1" s="248"/>
      <c r="F1" s="248"/>
      <c r="G1" s="248"/>
      <c r="H1" s="248"/>
      <c r="I1" s="248"/>
      <c r="J1" s="38"/>
      <c r="K1" s="169"/>
      <c r="L1" s="169"/>
      <c r="M1" s="169"/>
      <c r="N1" s="169"/>
      <c r="O1" s="169"/>
      <c r="P1" s="36"/>
    </row>
    <row r="2" spans="1:16" ht="16.5" customHeight="1">
      <c r="A2" s="248"/>
      <c r="B2" s="248"/>
      <c r="C2" s="248"/>
      <c r="D2" s="248"/>
      <c r="E2" s="248"/>
      <c r="F2" s="248"/>
      <c r="G2" s="248"/>
      <c r="H2" s="248"/>
      <c r="I2" s="248"/>
      <c r="J2" s="38"/>
      <c r="K2" s="169"/>
      <c r="L2" s="169"/>
      <c r="M2" s="169"/>
      <c r="N2" s="169"/>
      <c r="O2" s="169"/>
      <c r="P2" s="36"/>
    </row>
    <row r="3" spans="1:16" ht="16.5" customHeight="1">
      <c r="A3" s="249" t="s">
        <v>138</v>
      </c>
      <c r="B3" s="249"/>
      <c r="C3" s="249"/>
      <c r="D3" s="249"/>
      <c r="E3" s="249"/>
      <c r="F3" s="249"/>
      <c r="G3" s="249"/>
      <c r="H3" s="249"/>
      <c r="I3" s="249"/>
      <c r="J3" s="38"/>
      <c r="K3" s="169"/>
      <c r="L3" s="169"/>
      <c r="M3" s="169"/>
      <c r="N3" s="169"/>
      <c r="O3" s="169"/>
      <c r="P3" s="36"/>
    </row>
    <row r="4" spans="1:16" ht="13">
      <c r="A4" s="249"/>
      <c r="B4" s="249"/>
      <c r="C4" s="249"/>
      <c r="D4" s="249"/>
      <c r="E4" s="249"/>
      <c r="F4" s="249"/>
      <c r="G4" s="249"/>
      <c r="H4" s="249"/>
      <c r="I4" s="249"/>
      <c r="J4" s="33"/>
      <c r="K4" s="185">
        <v>2020</v>
      </c>
      <c r="L4" s="268" t="s">
        <v>94</v>
      </c>
      <c r="M4" s="268"/>
      <c r="N4" s="268"/>
      <c r="O4" s="268"/>
      <c r="P4" s="36"/>
    </row>
    <row r="5" spans="1:16" ht="12.75" customHeight="1">
      <c r="A5" s="50"/>
      <c r="B5" s="50"/>
      <c r="C5" s="50"/>
      <c r="D5" s="50"/>
      <c r="E5" s="50"/>
      <c r="F5" s="50"/>
      <c r="G5" s="50"/>
      <c r="H5" s="50"/>
      <c r="I5" s="50"/>
      <c r="J5" s="33"/>
      <c r="K5" s="35"/>
      <c r="L5" s="35" t="s">
        <v>95</v>
      </c>
      <c r="M5" s="72" t="s">
        <v>123</v>
      </c>
      <c r="N5" s="72" t="s">
        <v>96</v>
      </c>
      <c r="O5" s="72" t="s">
        <v>97</v>
      </c>
      <c r="P5" s="36"/>
    </row>
    <row r="6" spans="1:16" ht="13">
      <c r="A6" s="91"/>
      <c r="B6" s="91"/>
      <c r="C6" s="91"/>
      <c r="D6" s="91"/>
      <c r="E6" s="91"/>
      <c r="F6" s="91"/>
      <c r="G6" s="91"/>
      <c r="H6" s="91"/>
      <c r="I6" s="91"/>
      <c r="J6" s="33"/>
      <c r="K6" s="31" t="s">
        <v>32</v>
      </c>
      <c r="L6" s="30">
        <v>100</v>
      </c>
      <c r="M6" s="30">
        <v>100</v>
      </c>
      <c r="N6" s="30">
        <v>100</v>
      </c>
      <c r="O6" s="30">
        <v>100</v>
      </c>
      <c r="P6" s="30"/>
    </row>
    <row r="7" spans="1:16" ht="13">
      <c r="A7" s="91"/>
      <c r="B7" s="91"/>
      <c r="C7" s="91"/>
      <c r="D7" s="91"/>
      <c r="E7" s="91"/>
      <c r="F7" s="91"/>
      <c r="G7" s="91"/>
      <c r="H7" s="91"/>
      <c r="I7" s="91"/>
      <c r="J7" s="33"/>
      <c r="K7" s="29" t="s">
        <v>10</v>
      </c>
      <c r="L7" s="28">
        <v>100</v>
      </c>
      <c r="M7" s="28">
        <v>100</v>
      </c>
      <c r="N7" s="28">
        <v>100</v>
      </c>
      <c r="O7" s="28">
        <v>98.867999999999995</v>
      </c>
      <c r="P7" s="242"/>
    </row>
    <row r="8" spans="1:16" ht="13">
      <c r="A8" s="89"/>
      <c r="B8" s="89"/>
      <c r="C8" s="89"/>
      <c r="D8" s="89"/>
      <c r="E8" s="89"/>
      <c r="F8" s="89"/>
      <c r="G8" s="89"/>
      <c r="H8" s="89"/>
      <c r="I8" s="89"/>
      <c r="J8" s="24"/>
      <c r="K8" s="31" t="s">
        <v>26</v>
      </c>
      <c r="L8" s="30">
        <v>99.007999999999996</v>
      </c>
      <c r="M8" s="30">
        <v>100</v>
      </c>
      <c r="N8" s="30">
        <v>97.406000000000006</v>
      </c>
      <c r="O8" s="30">
        <v>96.447999999999993</v>
      </c>
      <c r="P8" s="241"/>
    </row>
    <row r="9" spans="1:16" ht="13">
      <c r="A9" s="89"/>
      <c r="B9" s="89"/>
      <c r="C9" s="89"/>
      <c r="D9" s="89"/>
      <c r="E9" s="89"/>
      <c r="F9" s="89"/>
      <c r="G9" s="89"/>
      <c r="H9" s="89"/>
      <c r="I9" s="89"/>
      <c r="J9" s="24"/>
      <c r="K9" s="29" t="s">
        <v>39</v>
      </c>
      <c r="L9" s="28">
        <v>98.263000000000005</v>
      </c>
      <c r="M9" s="28">
        <v>97.867000000000004</v>
      </c>
      <c r="N9" s="28">
        <v>98.272000000000006</v>
      </c>
      <c r="O9" s="28">
        <v>98.637</v>
      </c>
      <c r="P9" s="242">
        <v>2019</v>
      </c>
    </row>
    <row r="10" spans="1:16" ht="13">
      <c r="A10" s="89"/>
      <c r="B10" s="89"/>
      <c r="C10" s="89"/>
      <c r="D10" s="89"/>
      <c r="E10" s="89"/>
      <c r="F10" s="89"/>
      <c r="G10" s="89"/>
      <c r="H10" s="89"/>
      <c r="I10" s="89"/>
      <c r="J10" s="24"/>
      <c r="K10" s="31" t="s">
        <v>18</v>
      </c>
      <c r="L10" s="30">
        <v>97.320999999999998</v>
      </c>
      <c r="M10" s="30">
        <v>96.67</v>
      </c>
      <c r="N10" s="30">
        <v>97.587999999999994</v>
      </c>
      <c r="O10" s="30">
        <v>97.674000000000007</v>
      </c>
      <c r="P10" s="241"/>
    </row>
    <row r="11" spans="1:16" ht="13">
      <c r="A11" s="89"/>
      <c r="B11" s="89"/>
      <c r="C11" s="89"/>
      <c r="D11" s="89"/>
      <c r="E11" s="89"/>
      <c r="F11" s="89"/>
      <c r="G11" s="89"/>
      <c r="H11" s="89"/>
      <c r="I11" s="89"/>
      <c r="J11" s="24"/>
      <c r="K11" s="29" t="s">
        <v>28</v>
      </c>
      <c r="L11" s="28">
        <v>96.667000000000002</v>
      </c>
      <c r="M11" s="28">
        <v>96.513000000000005</v>
      </c>
      <c r="N11" s="28">
        <v>96.533000000000001</v>
      </c>
      <c r="O11" s="28">
        <v>96.947999999999993</v>
      </c>
      <c r="P11" s="242"/>
    </row>
    <row r="12" spans="1:16" ht="13">
      <c r="A12" s="89"/>
      <c r="B12" s="89"/>
      <c r="C12" s="89"/>
      <c r="D12" s="89"/>
      <c r="E12" s="89"/>
      <c r="F12" s="89"/>
      <c r="G12" s="89"/>
      <c r="H12" s="89"/>
      <c r="I12" s="89"/>
      <c r="J12" s="24"/>
      <c r="K12" s="31" t="s">
        <v>23</v>
      </c>
      <c r="L12" s="30">
        <v>95.551000000000002</v>
      </c>
      <c r="M12" s="30">
        <v>96.144000000000005</v>
      </c>
      <c r="N12" s="30">
        <v>97.471999999999994</v>
      </c>
      <c r="O12" s="30">
        <v>93.340999999999994</v>
      </c>
      <c r="P12" s="241"/>
    </row>
    <row r="13" spans="1:16" ht="13">
      <c r="A13" s="89"/>
      <c r="B13" s="89"/>
      <c r="C13" s="89"/>
      <c r="D13" s="89"/>
      <c r="E13" s="89"/>
      <c r="F13" s="89"/>
      <c r="G13" s="89"/>
      <c r="H13" s="89"/>
      <c r="I13" s="89"/>
      <c r="J13" s="24"/>
      <c r="K13" s="29" t="s">
        <v>35</v>
      </c>
      <c r="L13" s="28">
        <v>97.037999999999997</v>
      </c>
      <c r="M13" s="28">
        <v>95.656999999999996</v>
      </c>
      <c r="N13" s="28">
        <v>97.438000000000002</v>
      </c>
      <c r="O13" s="28">
        <v>98.057000000000002</v>
      </c>
      <c r="P13" s="242"/>
    </row>
    <row r="14" spans="1:16" ht="13">
      <c r="A14" s="89"/>
      <c r="B14" s="89"/>
      <c r="C14" s="89"/>
      <c r="D14" s="89"/>
      <c r="E14" s="89"/>
      <c r="F14" s="89"/>
      <c r="G14" s="89"/>
      <c r="H14" s="89"/>
      <c r="I14" s="89"/>
      <c r="J14" s="24"/>
      <c r="K14" s="31" t="s">
        <v>13</v>
      </c>
      <c r="L14" s="30">
        <v>96.049000000000007</v>
      </c>
      <c r="M14" s="30">
        <v>94.19</v>
      </c>
      <c r="N14" s="30">
        <v>96.5</v>
      </c>
      <c r="O14" s="30">
        <v>97.322000000000003</v>
      </c>
      <c r="P14" s="241"/>
    </row>
    <row r="15" spans="1:16" ht="13">
      <c r="A15" s="89"/>
      <c r="B15" s="89"/>
      <c r="C15" s="89"/>
      <c r="D15" s="89"/>
      <c r="E15" s="89"/>
      <c r="F15" s="89"/>
      <c r="G15" s="89"/>
      <c r="H15" s="89"/>
      <c r="I15" s="89"/>
      <c r="J15" s="24"/>
      <c r="K15" s="29" t="s">
        <v>12</v>
      </c>
      <c r="L15" s="28">
        <v>95.162000000000006</v>
      </c>
      <c r="M15" s="28">
        <v>94.02</v>
      </c>
      <c r="N15" s="28">
        <v>95.378</v>
      </c>
      <c r="O15" s="28">
        <v>96.058000000000007</v>
      </c>
      <c r="P15" s="242"/>
    </row>
    <row r="16" spans="1:16" ht="13">
      <c r="A16" s="89"/>
      <c r="B16" s="89"/>
      <c r="C16" s="89"/>
      <c r="D16" s="89"/>
      <c r="E16" s="89"/>
      <c r="F16" s="89"/>
      <c r="G16" s="89"/>
      <c r="H16" s="89"/>
      <c r="I16" s="89"/>
      <c r="J16" s="24"/>
      <c r="K16" s="31" t="s">
        <v>5</v>
      </c>
      <c r="L16" s="30">
        <v>93.448999999999998</v>
      </c>
      <c r="M16" s="30">
        <v>89.756</v>
      </c>
      <c r="N16" s="30">
        <v>93.56</v>
      </c>
      <c r="O16" s="30">
        <v>96.822000000000003</v>
      </c>
      <c r="P16" s="241"/>
    </row>
    <row r="17" spans="1:16" ht="13">
      <c r="A17" s="89"/>
      <c r="B17" s="89"/>
      <c r="C17" s="89"/>
      <c r="D17" s="89"/>
      <c r="E17" s="89"/>
      <c r="F17" s="89"/>
      <c r="G17" s="89"/>
      <c r="H17" s="89"/>
      <c r="I17" s="89"/>
      <c r="J17" s="24"/>
      <c r="K17" s="29" t="s">
        <v>14</v>
      </c>
      <c r="L17" s="28">
        <v>92.316999999999993</v>
      </c>
      <c r="M17" s="28">
        <v>89.402000000000001</v>
      </c>
      <c r="N17" s="28">
        <v>92.623999999999995</v>
      </c>
      <c r="O17" s="28">
        <v>94.876000000000005</v>
      </c>
      <c r="P17" s="242"/>
    </row>
    <row r="18" spans="1:16" ht="13">
      <c r="A18" s="89"/>
      <c r="B18" s="89"/>
      <c r="C18" s="89"/>
      <c r="D18" s="89"/>
      <c r="E18" s="89"/>
      <c r="F18" s="89"/>
      <c r="G18" s="89"/>
      <c r="H18" s="89"/>
      <c r="I18" s="89"/>
      <c r="J18" s="24"/>
      <c r="K18" s="31" t="s">
        <v>31</v>
      </c>
      <c r="L18" s="30">
        <v>93.093000000000004</v>
      </c>
      <c r="M18" s="30">
        <v>89.128</v>
      </c>
      <c r="N18" s="30">
        <v>94.132000000000005</v>
      </c>
      <c r="O18" s="30">
        <v>96.085999999999999</v>
      </c>
      <c r="P18" s="241"/>
    </row>
    <row r="19" spans="1:16" ht="13">
      <c r="A19" s="89"/>
      <c r="B19" s="89"/>
      <c r="C19" s="89"/>
      <c r="D19" s="89"/>
      <c r="E19" s="89"/>
      <c r="F19" s="89"/>
      <c r="G19" s="89"/>
      <c r="H19" s="89"/>
      <c r="I19" s="89"/>
      <c r="J19" s="24"/>
      <c r="K19" s="29" t="s">
        <v>4</v>
      </c>
      <c r="L19" s="28">
        <v>90.754999999999995</v>
      </c>
      <c r="M19" s="28">
        <v>88.986999999999995</v>
      </c>
      <c r="N19" s="28">
        <v>91.120999999999995</v>
      </c>
      <c r="O19" s="28">
        <v>92.061000000000007</v>
      </c>
      <c r="P19" s="242"/>
    </row>
    <row r="20" spans="1:16" ht="13">
      <c r="A20" s="89"/>
      <c r="B20" s="89"/>
      <c r="C20" s="89"/>
      <c r="D20" s="89"/>
      <c r="E20" s="89"/>
      <c r="F20" s="89"/>
      <c r="G20" s="89"/>
      <c r="H20" s="89"/>
      <c r="I20" s="89"/>
      <c r="J20" s="24"/>
      <c r="K20" s="31" t="s">
        <v>24</v>
      </c>
      <c r="L20" s="30">
        <v>94.623000000000005</v>
      </c>
      <c r="M20" s="30">
        <v>88.730999999999995</v>
      </c>
      <c r="N20" s="30">
        <v>97.733999999999995</v>
      </c>
      <c r="O20" s="30">
        <v>97.100999999999999</v>
      </c>
      <c r="P20" s="241"/>
    </row>
    <row r="21" spans="1:16" ht="12.75" customHeight="1">
      <c r="A21" s="267" t="s">
        <v>143</v>
      </c>
      <c r="B21" s="267"/>
      <c r="C21" s="267"/>
      <c r="D21" s="267"/>
      <c r="E21" s="267"/>
      <c r="F21" s="267"/>
      <c r="G21" s="267"/>
      <c r="H21" s="267"/>
      <c r="I21" s="267"/>
      <c r="J21" s="24"/>
      <c r="K21" s="29" t="s">
        <v>27</v>
      </c>
      <c r="L21" s="28">
        <v>96.447999999999993</v>
      </c>
      <c r="M21" s="28">
        <v>87.864999999999995</v>
      </c>
      <c r="N21" s="28">
        <v>97.494</v>
      </c>
      <c r="O21" s="28">
        <v>100</v>
      </c>
      <c r="P21" s="242"/>
    </row>
    <row r="22" spans="1:16" ht="12.75" customHeight="1">
      <c r="A22" s="267"/>
      <c r="B22" s="267"/>
      <c r="C22" s="267"/>
      <c r="D22" s="267"/>
      <c r="E22" s="267"/>
      <c r="F22" s="267"/>
      <c r="G22" s="267"/>
      <c r="H22" s="267"/>
      <c r="I22" s="267"/>
      <c r="J22" s="33"/>
      <c r="K22" s="31" t="s">
        <v>25</v>
      </c>
      <c r="L22" s="30">
        <v>90.977999999999994</v>
      </c>
      <c r="M22" s="30">
        <v>87.222999999999999</v>
      </c>
      <c r="N22" s="30">
        <v>91.888000000000005</v>
      </c>
      <c r="O22" s="30">
        <v>93.625</v>
      </c>
      <c r="P22" s="241"/>
    </row>
    <row r="23" spans="1:16" ht="12.75" customHeight="1">
      <c r="A23" s="267"/>
      <c r="B23" s="267"/>
      <c r="C23" s="267"/>
      <c r="D23" s="267"/>
      <c r="E23" s="267"/>
      <c r="F23" s="267"/>
      <c r="G23" s="267"/>
      <c r="H23" s="267"/>
      <c r="I23" s="267"/>
      <c r="J23" s="24"/>
      <c r="K23" s="29" t="s">
        <v>34</v>
      </c>
      <c r="L23" s="28">
        <v>90.760999999999996</v>
      </c>
      <c r="M23" s="28">
        <v>86.994</v>
      </c>
      <c r="N23" s="28">
        <v>92.028000000000006</v>
      </c>
      <c r="O23" s="28">
        <v>93.156000000000006</v>
      </c>
      <c r="P23" s="242"/>
    </row>
    <row r="24" spans="1:16" ht="12.75" customHeight="1">
      <c r="A24" s="267"/>
      <c r="B24" s="267"/>
      <c r="C24" s="267"/>
      <c r="D24" s="267"/>
      <c r="E24" s="267"/>
      <c r="F24" s="267"/>
      <c r="G24" s="267"/>
      <c r="H24" s="267"/>
      <c r="I24" s="267"/>
      <c r="J24" s="24"/>
      <c r="K24" s="31" t="s">
        <v>29</v>
      </c>
      <c r="L24" s="30">
        <v>93.44</v>
      </c>
      <c r="M24" s="30">
        <v>85.331000000000003</v>
      </c>
      <c r="N24" s="30">
        <v>96.391999999999996</v>
      </c>
      <c r="O24" s="30">
        <v>98.673000000000002</v>
      </c>
      <c r="P24" s="241"/>
    </row>
    <row r="25" spans="1:16" ht="12.75" customHeight="1">
      <c r="A25" s="267"/>
      <c r="B25" s="267"/>
      <c r="C25" s="267"/>
      <c r="D25" s="267"/>
      <c r="E25" s="267"/>
      <c r="F25" s="267"/>
      <c r="G25" s="267"/>
      <c r="H25" s="267"/>
      <c r="I25" s="267"/>
      <c r="J25" s="24"/>
      <c r="K25" s="29" t="s">
        <v>20</v>
      </c>
      <c r="L25" s="28">
        <v>92.971000000000004</v>
      </c>
      <c r="M25" s="28">
        <v>84.945999999999998</v>
      </c>
      <c r="N25" s="28">
        <v>95.022999999999996</v>
      </c>
      <c r="O25" s="28">
        <v>98.807000000000002</v>
      </c>
      <c r="P25" s="242"/>
    </row>
    <row r="26" spans="1:16" ht="12.75" customHeight="1">
      <c r="A26" s="24"/>
      <c r="B26" s="24"/>
      <c r="C26" s="24"/>
      <c r="D26" s="24"/>
      <c r="E26" s="24"/>
      <c r="F26" s="24"/>
      <c r="G26" s="24"/>
      <c r="H26" s="24"/>
      <c r="I26" s="24"/>
      <c r="J26" s="24"/>
      <c r="K26" s="31" t="s">
        <v>33</v>
      </c>
      <c r="L26" s="30">
        <v>88.429000000000002</v>
      </c>
      <c r="M26" s="30">
        <v>84.289000000000001</v>
      </c>
      <c r="N26" s="30">
        <v>88.801000000000002</v>
      </c>
      <c r="O26" s="30">
        <v>91.82</v>
      </c>
      <c r="P26" s="241"/>
    </row>
    <row r="27" spans="1:16" ht="12.75" customHeight="1">
      <c r="A27" s="184"/>
      <c r="B27" s="24"/>
      <c r="C27" s="24"/>
      <c r="D27" s="24"/>
      <c r="E27" s="24"/>
      <c r="F27" s="24"/>
      <c r="G27" s="24"/>
      <c r="H27" s="24"/>
      <c r="I27" s="24"/>
      <c r="J27" s="24"/>
      <c r="K27" s="29" t="s">
        <v>19</v>
      </c>
      <c r="L27" s="28">
        <v>88.992999999999995</v>
      </c>
      <c r="M27" s="28">
        <v>82.149000000000001</v>
      </c>
      <c r="N27" s="28">
        <v>86.873000000000005</v>
      </c>
      <c r="O27" s="28">
        <v>97.721999999999994</v>
      </c>
      <c r="P27" s="242"/>
    </row>
    <row r="28" spans="1:16" ht="12.75" customHeight="1">
      <c r="A28" s="43"/>
      <c r="B28" s="24"/>
      <c r="C28" s="24"/>
      <c r="D28" s="24"/>
      <c r="E28" s="24"/>
      <c r="F28" s="24"/>
      <c r="G28" s="24"/>
      <c r="H28" s="24"/>
      <c r="I28" s="24"/>
      <c r="J28" s="24"/>
      <c r="K28" s="31" t="s">
        <v>104</v>
      </c>
      <c r="L28" s="30">
        <v>88.739680000000021</v>
      </c>
      <c r="M28" s="30">
        <v>81.223519999999994</v>
      </c>
      <c r="N28" s="30">
        <v>90.652760000000001</v>
      </c>
      <c r="O28" s="30">
        <v>94.193759999999983</v>
      </c>
      <c r="P28" s="241" t="s">
        <v>122</v>
      </c>
    </row>
    <row r="29" spans="1:16" ht="12.75" customHeight="1">
      <c r="A29" s="153" t="s">
        <v>137</v>
      </c>
      <c r="B29" s="24"/>
      <c r="C29" s="24"/>
      <c r="D29" s="24"/>
      <c r="E29" s="24"/>
      <c r="F29" s="24"/>
      <c r="G29" s="24"/>
      <c r="H29" s="24"/>
      <c r="I29" s="24"/>
      <c r="J29" s="24"/>
      <c r="K29" s="29" t="s">
        <v>16</v>
      </c>
      <c r="L29" s="28">
        <v>90.527000000000001</v>
      </c>
      <c r="M29" s="28">
        <v>78.025000000000006</v>
      </c>
      <c r="N29" s="28">
        <v>95.417000000000002</v>
      </c>
      <c r="O29" s="28">
        <v>98.13</v>
      </c>
      <c r="P29" s="242"/>
    </row>
    <row r="30" spans="1:16" ht="12.75" customHeight="1">
      <c r="A30" s="24"/>
      <c r="B30" s="24"/>
      <c r="C30" s="24"/>
      <c r="D30" s="24"/>
      <c r="E30" s="24"/>
      <c r="F30" s="24"/>
      <c r="G30" s="24"/>
      <c r="H30" s="24"/>
      <c r="I30" s="24"/>
      <c r="J30" s="24"/>
      <c r="K30" s="31" t="s">
        <v>40</v>
      </c>
      <c r="L30" s="30">
        <v>89.033000000000001</v>
      </c>
      <c r="M30" s="30">
        <v>77.701999999999998</v>
      </c>
      <c r="N30" s="30">
        <v>92.507999999999996</v>
      </c>
      <c r="O30" s="30">
        <v>97.037999999999997</v>
      </c>
      <c r="P30" s="241"/>
    </row>
    <row r="31" spans="1:16" ht="12.75" customHeight="1">
      <c r="A31" s="24"/>
      <c r="B31" s="24"/>
      <c r="C31" s="24"/>
      <c r="D31" s="24"/>
      <c r="E31" s="24"/>
      <c r="F31" s="24"/>
      <c r="G31" s="24"/>
      <c r="H31" s="24"/>
      <c r="I31" s="24"/>
      <c r="J31" s="24"/>
      <c r="K31" s="29" t="s">
        <v>17</v>
      </c>
      <c r="L31" s="28">
        <v>87.03</v>
      </c>
      <c r="M31" s="28">
        <v>76.165999999999997</v>
      </c>
      <c r="N31" s="28">
        <v>89.492999999999995</v>
      </c>
      <c r="O31" s="28">
        <v>96.251000000000005</v>
      </c>
      <c r="P31" s="242"/>
    </row>
    <row r="32" spans="1:16" ht="13.5" customHeight="1">
      <c r="A32" s="24"/>
      <c r="B32" s="24"/>
      <c r="C32" s="24"/>
      <c r="D32" s="24"/>
      <c r="E32" s="24"/>
      <c r="F32" s="24"/>
      <c r="G32" s="24"/>
      <c r="H32" s="24"/>
      <c r="I32" s="24"/>
      <c r="J32" s="24"/>
      <c r="K32" s="31" t="s">
        <v>74</v>
      </c>
      <c r="L32" s="30">
        <v>86.388297297297314</v>
      </c>
      <c r="M32" s="30">
        <v>74.661567567567559</v>
      </c>
      <c r="N32" s="30">
        <v>88.331486486486469</v>
      </c>
      <c r="O32" s="30">
        <v>95.39897297297297</v>
      </c>
      <c r="P32" s="241" t="s">
        <v>144</v>
      </c>
    </row>
    <row r="33" spans="1:16" ht="13.5" customHeight="1">
      <c r="A33" s="24"/>
      <c r="B33" s="24"/>
      <c r="C33" s="24"/>
      <c r="D33" s="24"/>
      <c r="E33" s="24"/>
      <c r="F33" s="24"/>
      <c r="G33" s="24"/>
      <c r="H33" s="24"/>
      <c r="I33" s="24"/>
      <c r="J33" s="24"/>
      <c r="K33" s="29" t="s">
        <v>133</v>
      </c>
      <c r="L33" s="28">
        <v>84.198999999999998</v>
      </c>
      <c r="M33" s="28">
        <v>72.471000000000004</v>
      </c>
      <c r="N33" s="28">
        <v>86.858999999999995</v>
      </c>
      <c r="O33" s="28">
        <v>93.486999999999995</v>
      </c>
      <c r="P33" s="242"/>
    </row>
    <row r="34" spans="1:16" ht="13.5" customHeight="1">
      <c r="A34" s="24"/>
      <c r="B34" s="24"/>
      <c r="C34" s="24"/>
      <c r="D34" s="24"/>
      <c r="E34" s="24"/>
      <c r="F34" s="24"/>
      <c r="G34" s="24"/>
      <c r="H34" s="24"/>
      <c r="I34" s="24"/>
      <c r="J34" s="24"/>
      <c r="K34" s="31" t="s">
        <v>41</v>
      </c>
      <c r="L34" s="30">
        <v>86.064999999999998</v>
      </c>
      <c r="M34" s="30">
        <v>71.197000000000003</v>
      </c>
      <c r="N34" s="30">
        <v>87.052000000000007</v>
      </c>
      <c r="O34" s="30">
        <v>99.177000000000007</v>
      </c>
      <c r="P34" s="241"/>
    </row>
    <row r="35" spans="1:16" ht="13.5" customHeight="1">
      <c r="A35" s="24"/>
      <c r="B35" s="24"/>
      <c r="C35" s="24"/>
      <c r="D35" s="24"/>
      <c r="E35" s="24"/>
      <c r="F35" s="24"/>
      <c r="G35" s="24"/>
      <c r="H35" s="24"/>
      <c r="I35" s="24"/>
      <c r="J35" s="24"/>
      <c r="K35" s="29" t="s">
        <v>8</v>
      </c>
      <c r="L35" s="28">
        <v>77.123999999999995</v>
      </c>
      <c r="M35" s="28">
        <v>70.539000000000001</v>
      </c>
      <c r="N35" s="28">
        <v>77.015000000000001</v>
      </c>
      <c r="O35" s="28">
        <v>83.668000000000006</v>
      </c>
      <c r="P35" s="242"/>
    </row>
    <row r="36" spans="1:16" ht="13.5" customHeight="1">
      <c r="A36" s="24"/>
      <c r="B36" s="24"/>
      <c r="C36" s="24"/>
      <c r="D36" s="24"/>
      <c r="E36" s="24"/>
      <c r="F36" s="24"/>
      <c r="G36" s="24"/>
      <c r="H36" s="24"/>
      <c r="I36" s="24"/>
      <c r="J36" s="24"/>
      <c r="K36" s="31" t="s">
        <v>22</v>
      </c>
      <c r="L36" s="30">
        <v>88.867000000000004</v>
      </c>
      <c r="M36" s="30">
        <v>67.927999999999997</v>
      </c>
      <c r="N36" s="30">
        <v>99.613</v>
      </c>
      <c r="O36" s="30">
        <v>99.085999999999999</v>
      </c>
      <c r="P36" s="241"/>
    </row>
    <row r="37" spans="1:16" ht="13.5" customHeight="1">
      <c r="A37" s="24"/>
      <c r="B37" s="24"/>
      <c r="C37" s="24"/>
      <c r="D37" s="24"/>
      <c r="E37" s="24"/>
      <c r="F37" s="24"/>
      <c r="G37" s="24"/>
      <c r="H37" s="24"/>
      <c r="I37" s="24"/>
      <c r="J37" s="24"/>
      <c r="K37" s="29" t="s">
        <v>15</v>
      </c>
      <c r="L37" s="28">
        <v>77.424000000000007</v>
      </c>
      <c r="M37" s="28">
        <v>66.597999999999999</v>
      </c>
      <c r="N37" s="28">
        <v>79.734999999999999</v>
      </c>
      <c r="O37" s="28">
        <v>86.278000000000006</v>
      </c>
      <c r="P37" s="242"/>
    </row>
    <row r="38" spans="1:16" ht="13.5" customHeight="1">
      <c r="A38" s="24"/>
      <c r="B38" s="24"/>
      <c r="C38" s="24"/>
      <c r="D38" s="24"/>
      <c r="E38" s="24"/>
      <c r="F38" s="24"/>
      <c r="G38" s="24"/>
      <c r="H38" s="24"/>
      <c r="I38" s="24"/>
      <c r="J38" s="24"/>
      <c r="K38" s="31" t="s">
        <v>7</v>
      </c>
      <c r="L38" s="30">
        <v>70.769000000000005</v>
      </c>
      <c r="M38" s="30">
        <v>66.457999999999998</v>
      </c>
      <c r="N38" s="30">
        <v>70.853999999999999</v>
      </c>
      <c r="O38" s="30">
        <v>74.988</v>
      </c>
      <c r="P38" s="241"/>
    </row>
    <row r="39" spans="1:16" ht="13.5" customHeight="1">
      <c r="A39" s="24"/>
      <c r="B39" s="24"/>
      <c r="C39" s="24"/>
      <c r="D39" s="24"/>
      <c r="E39" s="24"/>
      <c r="F39" s="24"/>
      <c r="G39" s="24"/>
      <c r="H39" s="24"/>
      <c r="I39" s="24"/>
      <c r="J39" s="24"/>
      <c r="K39" s="29" t="s">
        <v>2</v>
      </c>
      <c r="L39" s="28">
        <v>75.599999999999994</v>
      </c>
      <c r="M39" s="28">
        <v>64.143000000000001</v>
      </c>
      <c r="N39" s="28">
        <v>78.216999999999999</v>
      </c>
      <c r="O39" s="28">
        <v>84.768000000000001</v>
      </c>
      <c r="P39" s="242"/>
    </row>
    <row r="40" spans="1:16" ht="12.75" customHeight="1">
      <c r="A40" s="24"/>
      <c r="B40" s="24"/>
      <c r="C40" s="24"/>
      <c r="D40" s="24"/>
      <c r="E40" s="24"/>
      <c r="F40" s="24"/>
      <c r="G40" s="24"/>
      <c r="H40" s="24"/>
      <c r="I40" s="24"/>
      <c r="J40" s="24"/>
      <c r="K40" s="31" t="s">
        <v>62</v>
      </c>
      <c r="L40" s="30">
        <v>85.769000000000005</v>
      </c>
      <c r="M40" s="30">
        <v>58.493000000000002</v>
      </c>
      <c r="N40" s="30">
        <v>84.04</v>
      </c>
      <c r="O40" s="30">
        <v>100</v>
      </c>
      <c r="P40" s="241"/>
    </row>
    <row r="41" spans="1:16" ht="12.75" customHeight="1">
      <c r="A41" s="24"/>
      <c r="B41" s="24"/>
      <c r="C41" s="24"/>
      <c r="D41" s="24"/>
      <c r="E41" s="24"/>
      <c r="F41" s="24"/>
      <c r="G41" s="24"/>
      <c r="H41" s="24"/>
      <c r="I41" s="24"/>
      <c r="J41" s="24"/>
      <c r="K41" s="29" t="s">
        <v>37</v>
      </c>
      <c r="L41" s="28">
        <v>74.149000000000001</v>
      </c>
      <c r="M41" s="28">
        <v>50.741</v>
      </c>
      <c r="N41" s="28">
        <v>78.515000000000001</v>
      </c>
      <c r="O41" s="28">
        <v>91.503</v>
      </c>
      <c r="P41" s="242"/>
    </row>
    <row r="42" spans="1:16" ht="12.75" customHeight="1">
      <c r="A42" s="24"/>
      <c r="B42" s="24"/>
      <c r="C42" s="24"/>
      <c r="D42" s="24"/>
      <c r="E42" s="24"/>
      <c r="F42" s="24"/>
      <c r="G42" s="24"/>
      <c r="H42" s="24"/>
      <c r="I42" s="24"/>
      <c r="J42" s="24"/>
      <c r="K42" s="31" t="s">
        <v>60</v>
      </c>
      <c r="L42" s="30">
        <v>68.643000000000001</v>
      </c>
      <c r="M42" s="30">
        <v>48.006</v>
      </c>
      <c r="N42" s="30">
        <v>71.16</v>
      </c>
      <c r="O42" s="30">
        <v>89.034999999999997</v>
      </c>
      <c r="P42" s="241"/>
    </row>
    <row r="43" spans="1:16" ht="12.75" customHeight="1">
      <c r="A43" s="24"/>
      <c r="B43" s="24"/>
      <c r="C43" s="24"/>
      <c r="D43" s="24"/>
      <c r="E43" s="24"/>
      <c r="F43" s="24"/>
      <c r="G43" s="24"/>
      <c r="H43" s="24"/>
      <c r="I43" s="24"/>
      <c r="J43" s="24"/>
      <c r="K43" s="29" t="s">
        <v>59</v>
      </c>
      <c r="L43" s="28">
        <v>76.525999999999996</v>
      </c>
      <c r="M43" s="28">
        <v>44.262999999999998</v>
      </c>
      <c r="N43" s="28">
        <v>87.893000000000001</v>
      </c>
      <c r="O43" s="28">
        <v>97.814999999999998</v>
      </c>
      <c r="P43" s="242">
        <v>2017</v>
      </c>
    </row>
    <row r="44" spans="1:16" ht="13">
      <c r="A44" s="24"/>
      <c r="B44" s="24"/>
      <c r="C44" s="24"/>
      <c r="D44" s="24"/>
      <c r="E44" s="24"/>
      <c r="F44" s="24"/>
      <c r="G44" s="24"/>
      <c r="H44" s="24"/>
      <c r="I44" s="24"/>
      <c r="J44" s="24"/>
      <c r="K44" s="31" t="s">
        <v>9</v>
      </c>
      <c r="L44" s="30">
        <v>65.962999999999994</v>
      </c>
      <c r="M44" s="30">
        <v>40.152999999999999</v>
      </c>
      <c r="N44" s="30">
        <v>67.912000000000006</v>
      </c>
      <c r="O44" s="30">
        <v>89.978000000000009</v>
      </c>
      <c r="P44" s="241">
        <v>2018</v>
      </c>
    </row>
    <row r="45" spans="1:16" ht="13">
      <c r="A45" s="24"/>
      <c r="B45" s="24"/>
      <c r="C45" s="24"/>
      <c r="D45" s="24"/>
      <c r="E45" s="24"/>
      <c r="F45" s="24"/>
      <c r="G45" s="24"/>
      <c r="H45" s="24"/>
      <c r="I45" s="24"/>
      <c r="J45" s="24"/>
      <c r="K45" s="29" t="s">
        <v>21</v>
      </c>
      <c r="L45" s="28">
        <v>73.698999999999998</v>
      </c>
      <c r="M45" s="28">
        <v>39.305999999999997</v>
      </c>
      <c r="N45" s="28">
        <v>80.760999999999996</v>
      </c>
      <c r="O45" s="28">
        <v>100</v>
      </c>
      <c r="P45" s="242"/>
    </row>
    <row r="46" spans="1:16" ht="13">
      <c r="A46" s="24"/>
      <c r="B46" s="24"/>
      <c r="C46" s="24"/>
      <c r="D46" s="24"/>
      <c r="E46" s="24"/>
      <c r="F46" s="24"/>
      <c r="G46" s="24"/>
      <c r="H46" s="24"/>
      <c r="I46" s="24"/>
      <c r="J46" s="24"/>
      <c r="K46" s="31" t="s">
        <v>65</v>
      </c>
      <c r="L46" s="30">
        <v>69.251000000000005</v>
      </c>
      <c r="M46" s="30">
        <v>35.271999999999998</v>
      </c>
      <c r="N46" s="30">
        <v>72.518000000000001</v>
      </c>
      <c r="O46" s="30">
        <v>101.018</v>
      </c>
      <c r="P46" s="241">
        <v>2018</v>
      </c>
    </row>
    <row r="47" spans="1:16" ht="13">
      <c r="A47" s="24"/>
      <c r="B47" s="24"/>
      <c r="C47" s="24"/>
      <c r="D47" s="24"/>
      <c r="E47" s="24"/>
      <c r="F47" s="24"/>
      <c r="G47" s="24"/>
      <c r="H47" s="24"/>
      <c r="I47" s="24"/>
      <c r="J47" s="24"/>
      <c r="K47" s="29" t="s">
        <v>30</v>
      </c>
      <c r="L47" s="28">
        <v>68.766000000000005</v>
      </c>
      <c r="M47" s="28">
        <v>34.902999999999999</v>
      </c>
      <c r="N47" s="28">
        <v>75.956999999999994</v>
      </c>
      <c r="O47" s="28">
        <v>95.15</v>
      </c>
      <c r="P47" s="242">
        <v>2019</v>
      </c>
    </row>
    <row r="48" spans="1:16" ht="13">
      <c r="A48" s="92"/>
      <c r="B48" s="92"/>
      <c r="C48" s="92"/>
      <c r="D48" s="92"/>
      <c r="E48" s="92"/>
      <c r="F48" s="92"/>
      <c r="G48" s="92"/>
      <c r="H48" s="92"/>
      <c r="I48" s="92"/>
      <c r="J48" s="24"/>
      <c r="K48" s="31" t="s">
        <v>121</v>
      </c>
      <c r="L48" s="30">
        <v>31.709</v>
      </c>
      <c r="M48" s="30">
        <v>6.4249999999999998</v>
      </c>
      <c r="N48" s="30">
        <v>20.065000000000001</v>
      </c>
      <c r="O48" s="30">
        <v>67.748000000000005</v>
      </c>
      <c r="P48" s="241"/>
    </row>
    <row r="49" spans="1:16" ht="13">
      <c r="A49" s="92"/>
      <c r="B49" s="92"/>
      <c r="C49" s="92"/>
      <c r="D49" s="92"/>
      <c r="E49" s="92"/>
      <c r="F49" s="92"/>
      <c r="G49" s="92"/>
      <c r="H49" s="92"/>
      <c r="I49" s="92"/>
      <c r="J49" s="24"/>
      <c r="K49" s="29" t="s">
        <v>63</v>
      </c>
      <c r="L49" s="28">
        <v>62.023000000000003</v>
      </c>
      <c r="M49" s="28">
        <v>4.1719999999999997</v>
      </c>
      <c r="N49" s="28">
        <v>87.388999999999996</v>
      </c>
      <c r="O49" s="28">
        <v>93.768000000000001</v>
      </c>
      <c r="P49" s="242"/>
    </row>
    <row r="50" spans="1:16" ht="13.5" customHeight="1">
      <c r="A50" s="92"/>
      <c r="B50" s="92"/>
      <c r="C50" s="92"/>
      <c r="D50" s="92"/>
      <c r="E50" s="92"/>
      <c r="F50" s="92"/>
      <c r="G50" s="92"/>
      <c r="H50" s="92"/>
      <c r="I50" s="92"/>
      <c r="J50" s="24"/>
      <c r="K50" s="119" t="s">
        <v>11</v>
      </c>
      <c r="L50" s="120">
        <v>49.828000000000003</v>
      </c>
      <c r="M50" s="120">
        <v>2.3359999999999999</v>
      </c>
      <c r="N50" s="120">
        <v>48.692</v>
      </c>
      <c r="O50" s="120">
        <v>98.066000000000003</v>
      </c>
      <c r="P50" s="243"/>
    </row>
    <row r="51" spans="1:16" ht="13.5" customHeight="1">
      <c r="A51" s="92"/>
      <c r="B51" s="92"/>
      <c r="C51" s="92"/>
      <c r="D51" s="92"/>
      <c r="E51" s="92"/>
      <c r="F51" s="92"/>
      <c r="G51" s="92"/>
      <c r="H51" s="92"/>
      <c r="I51" s="92"/>
      <c r="J51" s="24"/>
      <c r="K51" s="42"/>
      <c r="L51" s="26"/>
      <c r="M51" s="26"/>
      <c r="N51" s="42"/>
      <c r="O51" s="42"/>
      <c r="P51" s="206"/>
    </row>
    <row r="52" spans="1:16" ht="13">
      <c r="A52" s="92"/>
      <c r="B52" s="92"/>
      <c r="C52" s="92"/>
      <c r="D52" s="92"/>
      <c r="E52" s="92"/>
      <c r="F52" s="92"/>
      <c r="G52" s="92"/>
      <c r="H52" s="92"/>
      <c r="I52" s="92"/>
      <c r="J52" s="24"/>
      <c r="K52" s="46"/>
      <c r="L52" s="79"/>
      <c r="M52" s="79"/>
      <c r="N52" s="79"/>
      <c r="O52" s="79"/>
      <c r="P52" s="206"/>
    </row>
    <row r="53" spans="1:16" ht="12.75" customHeight="1">
      <c r="A53" s="92"/>
      <c r="B53" s="92"/>
      <c r="C53" s="92"/>
      <c r="D53" s="92"/>
      <c r="E53" s="92"/>
      <c r="F53" s="92"/>
      <c r="G53" s="92"/>
      <c r="H53" s="92"/>
      <c r="I53" s="92"/>
      <c r="J53" s="24"/>
      <c r="K53" s="39"/>
      <c r="L53" s="26"/>
      <c r="M53" s="26"/>
      <c r="N53" s="39"/>
      <c r="O53" s="39"/>
      <c r="P53" s="206"/>
    </row>
    <row r="54" spans="1:16" ht="12.75" customHeight="1">
      <c r="A54" s="92"/>
      <c r="B54" s="92"/>
      <c r="C54" s="92"/>
      <c r="D54" s="92"/>
      <c r="E54" s="92"/>
      <c r="F54" s="92"/>
      <c r="G54" s="92"/>
      <c r="H54" s="92"/>
      <c r="I54" s="92"/>
      <c r="J54" s="24"/>
      <c r="K54" s="263"/>
      <c r="L54" s="263"/>
      <c r="M54" s="263"/>
      <c r="N54" s="263"/>
      <c r="O54" s="263"/>
      <c r="P54" s="25"/>
    </row>
    <row r="55" spans="1:16" ht="13.5" customHeight="1">
      <c r="A55" s="92"/>
      <c r="B55" s="92"/>
      <c r="C55" s="92"/>
      <c r="D55" s="92"/>
      <c r="E55" s="92"/>
      <c r="F55" s="92"/>
      <c r="G55" s="92"/>
      <c r="H55" s="92"/>
      <c r="I55" s="92"/>
      <c r="J55" s="24"/>
      <c r="K55" s="57"/>
      <c r="L55" s="26"/>
      <c r="M55" s="26"/>
      <c r="N55" s="26"/>
      <c r="O55" s="27"/>
      <c r="P55" s="39"/>
    </row>
    <row r="56" spans="1:16" ht="13">
      <c r="J56" s="22"/>
      <c r="K56" s="45"/>
      <c r="L56" s="24"/>
      <c r="M56" s="24"/>
      <c r="N56" s="24"/>
      <c r="O56" s="25"/>
      <c r="P56" s="42"/>
    </row>
    <row r="57" spans="1:16" ht="13">
      <c r="J57" s="22"/>
      <c r="K57" s="45"/>
      <c r="L57" s="24"/>
      <c r="M57" s="24"/>
      <c r="N57" s="24"/>
      <c r="O57" s="25"/>
      <c r="P57" s="42"/>
    </row>
    <row r="58" spans="1:16" ht="13">
      <c r="J58" s="22"/>
      <c r="K58" s="24"/>
      <c r="L58" s="24"/>
      <c r="M58" s="24"/>
      <c r="N58" s="24"/>
      <c r="O58" s="25"/>
      <c r="P58" s="42"/>
    </row>
    <row r="59" spans="1:16" ht="13">
      <c r="J59" s="22"/>
      <c r="K59" s="24"/>
      <c r="L59" s="24"/>
      <c r="M59" s="24"/>
      <c r="N59" s="24"/>
      <c r="O59" s="25"/>
      <c r="P59" s="39"/>
    </row>
    <row r="60" spans="1:16" ht="13">
      <c r="J60" s="22"/>
      <c r="K60" s="24"/>
      <c r="L60" s="24"/>
      <c r="M60" s="24"/>
      <c r="N60" s="24"/>
      <c r="O60" s="25"/>
      <c r="P60" s="40"/>
    </row>
    <row r="61" spans="1:16" ht="13">
      <c r="J61" s="22"/>
      <c r="K61" s="24"/>
      <c r="L61" s="24"/>
      <c r="M61" s="24"/>
      <c r="N61" s="24"/>
      <c r="O61" s="25"/>
      <c r="P61" s="40"/>
    </row>
    <row r="62" spans="1:16">
      <c r="J62" s="22"/>
      <c r="K62" s="22"/>
      <c r="L62" s="22"/>
      <c r="M62" s="22"/>
      <c r="N62" s="22"/>
      <c r="O62" s="23"/>
      <c r="P62" s="22"/>
    </row>
    <row r="63" spans="1:16">
      <c r="J63" s="22"/>
      <c r="K63" s="22"/>
      <c r="L63" s="22"/>
      <c r="M63" s="22"/>
      <c r="N63" s="22"/>
      <c r="O63" s="23"/>
      <c r="P63" s="22"/>
    </row>
    <row r="64" spans="1:16">
      <c r="J64" s="22"/>
      <c r="K64" s="22"/>
      <c r="L64" s="22"/>
      <c r="M64" s="22"/>
      <c r="N64" s="22"/>
      <c r="O64" s="23"/>
      <c r="P64" s="22"/>
    </row>
    <row r="65" spans="10:16">
      <c r="J65" s="22"/>
      <c r="P65" s="22"/>
    </row>
    <row r="66" spans="10:16">
      <c r="J66" s="22"/>
      <c r="P66" s="22"/>
    </row>
    <row r="67" spans="10:16">
      <c r="J67" s="22"/>
      <c r="P67" s="22"/>
    </row>
    <row r="68" spans="10:16">
      <c r="J68" s="22"/>
      <c r="P68" s="22"/>
    </row>
    <row r="69" spans="10:16">
      <c r="J69" s="22"/>
      <c r="P69" s="22"/>
    </row>
    <row r="70" spans="10:16">
      <c r="J70" s="22"/>
      <c r="P70" s="22"/>
    </row>
    <row r="71" spans="10:16">
      <c r="P71" s="22"/>
    </row>
    <row r="72" spans="10:16">
      <c r="P72" s="22"/>
    </row>
    <row r="73" spans="10:16">
      <c r="P73" s="22"/>
    </row>
  </sheetData>
  <sortState xmlns:xlrd2="http://schemas.microsoft.com/office/spreadsheetml/2017/richdata2" ref="K6:Q50">
    <sortCondition descending="1" ref="M6:M50"/>
  </sortState>
  <mergeCells count="5">
    <mergeCell ref="A1:I2"/>
    <mergeCell ref="A3:I4"/>
    <mergeCell ref="K54:O54"/>
    <mergeCell ref="L4:O4"/>
    <mergeCell ref="A21:I25"/>
  </mergeCells>
  <phoneticPr fontId="25" type="noConversion"/>
  <hyperlinks>
    <hyperlink ref="A29" r:id="rId1" display="For all other countries, OECD Education at a Glance 2018: OECD Indicators" xr:uid="{00000000-0004-0000-0800-000001000000}"/>
  </hyperlinks>
  <pageMargins left="0.70866141732283472" right="0.70866141732283472" top="0.74803149606299213" bottom="0.74803149606299213" header="0.31496062992125984" footer="0.31496062992125984"/>
  <pageSetup paperSize="9" orientation="portrait"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234"/>
  <sheetViews>
    <sheetView showGridLines="0" workbookViewId="0">
      <pane xSplit="5" ySplit="4" topLeftCell="F213" activePane="bottomRight" state="frozen"/>
      <selection activeCell="S35" sqref="S35:V35"/>
      <selection pane="topRight" activeCell="S35" sqref="S35:V35"/>
      <selection pane="bottomLeft" activeCell="S35" sqref="S35:V35"/>
      <selection pane="bottomRight" activeCell="A220" sqref="A220"/>
    </sheetView>
  </sheetViews>
  <sheetFormatPr defaultColWidth="4.81640625" defaultRowHeight="13"/>
  <cols>
    <col min="1" max="1" width="19.26953125" style="2" customWidth="1"/>
    <col min="2" max="3" width="4.81640625" style="4"/>
    <col min="4" max="4" width="8.453125" style="4" customWidth="1"/>
    <col min="5" max="5" width="2.26953125" style="4" customWidth="1"/>
    <col min="6" max="8" width="6.7265625" style="3" customWidth="1"/>
    <col min="9" max="9" width="10.1796875" style="3" customWidth="1"/>
    <col min="10" max="22" width="6.7265625" style="3" customWidth="1"/>
    <col min="23" max="33" width="4.81640625" style="3"/>
    <col min="34" max="34" width="4.81640625" style="2"/>
    <col min="35" max="16384" width="4.81640625" style="1"/>
  </cols>
  <sheetData>
    <row r="1" spans="1:34">
      <c r="A1" s="270" t="s">
        <v>70</v>
      </c>
      <c r="B1" s="270"/>
      <c r="C1" s="270"/>
      <c r="D1" s="270"/>
      <c r="E1" s="270"/>
      <c r="F1" s="270"/>
      <c r="G1" s="270"/>
      <c r="H1" s="270"/>
      <c r="I1" s="270"/>
      <c r="J1" s="270"/>
      <c r="K1" s="270"/>
      <c r="L1" s="270"/>
      <c r="M1" s="270"/>
      <c r="N1" s="270"/>
      <c r="O1" s="270"/>
      <c r="P1" s="270"/>
      <c r="Q1" s="270"/>
      <c r="R1" s="270"/>
      <c r="S1" s="270"/>
      <c r="W1" s="2"/>
      <c r="X1" s="1"/>
      <c r="Y1" s="1"/>
      <c r="Z1" s="1"/>
      <c r="AA1" s="1"/>
      <c r="AB1" s="1"/>
      <c r="AC1" s="1"/>
      <c r="AD1" s="1"/>
      <c r="AE1" s="1"/>
      <c r="AF1" s="1"/>
      <c r="AG1" s="1"/>
      <c r="AH1" s="1"/>
    </row>
    <row r="2" spans="1:34" ht="13.5" thickBot="1">
      <c r="A2" s="271" t="s">
        <v>140</v>
      </c>
      <c r="B2" s="271"/>
      <c r="C2" s="271"/>
      <c r="D2" s="271"/>
      <c r="E2" s="271"/>
      <c r="F2" s="271"/>
      <c r="G2" s="271"/>
      <c r="H2" s="271"/>
      <c r="I2" s="271"/>
      <c r="J2" s="271"/>
      <c r="K2" s="271"/>
      <c r="L2" s="271"/>
      <c r="M2" s="271"/>
      <c r="N2" s="271"/>
      <c r="O2" s="271"/>
      <c r="P2" s="271"/>
      <c r="Q2" s="271"/>
      <c r="R2" s="271"/>
      <c r="S2" s="271"/>
      <c r="AH2" s="3"/>
    </row>
    <row r="3" spans="1:34" ht="12.75" customHeight="1">
      <c r="A3" s="157"/>
      <c r="B3" s="17"/>
      <c r="C3" s="48"/>
      <c r="D3" s="48"/>
      <c r="E3" s="48"/>
      <c r="F3" s="18"/>
      <c r="G3" s="18"/>
      <c r="H3" s="18"/>
      <c r="I3" s="18"/>
      <c r="J3" s="18"/>
      <c r="K3" s="18"/>
      <c r="L3" s="18"/>
      <c r="M3" s="18"/>
      <c r="N3" s="18"/>
      <c r="O3" s="18"/>
      <c r="P3" s="18"/>
      <c r="Q3" s="18"/>
      <c r="R3" s="18"/>
      <c r="S3" s="18"/>
      <c r="T3" s="18"/>
      <c r="U3" s="18"/>
      <c r="V3" s="18"/>
      <c r="W3" s="1"/>
      <c r="X3" s="1"/>
      <c r="Y3" s="1"/>
      <c r="Z3" s="1"/>
      <c r="AA3" s="1"/>
      <c r="AB3" s="1"/>
      <c r="AC3" s="1"/>
      <c r="AD3" s="1"/>
      <c r="AE3" s="1"/>
      <c r="AF3" s="1"/>
      <c r="AG3" s="1"/>
      <c r="AH3" s="1"/>
    </row>
    <row r="4" spans="1:34" ht="12.75" customHeight="1">
      <c r="A4" s="158" t="s">
        <v>43</v>
      </c>
      <c r="B4" s="16" t="s">
        <v>42</v>
      </c>
      <c r="C4" s="182" t="s">
        <v>47</v>
      </c>
      <c r="D4" s="182"/>
      <c r="E4" s="178"/>
      <c r="F4" s="16">
        <v>2005</v>
      </c>
      <c r="G4" s="16">
        <v>2006</v>
      </c>
      <c r="H4" s="16">
        <v>2007</v>
      </c>
      <c r="I4" s="16">
        <v>2008</v>
      </c>
      <c r="J4" s="16">
        <v>2009</v>
      </c>
      <c r="K4" s="16">
        <v>2010</v>
      </c>
      <c r="L4" s="16">
        <v>2011</v>
      </c>
      <c r="M4" s="16">
        <v>2012</v>
      </c>
      <c r="N4" s="16">
        <v>2013</v>
      </c>
      <c r="O4" s="16">
        <v>2014</v>
      </c>
      <c r="P4" s="16">
        <v>2015</v>
      </c>
      <c r="Q4" s="16">
        <v>2016</v>
      </c>
      <c r="R4" s="16">
        <v>2017</v>
      </c>
      <c r="S4" s="16">
        <v>2018</v>
      </c>
      <c r="T4" s="16">
        <v>2019</v>
      </c>
      <c r="U4" s="16">
        <v>2020</v>
      </c>
      <c r="V4" s="16">
        <v>2021</v>
      </c>
      <c r="W4" s="1"/>
      <c r="X4" s="1"/>
      <c r="Y4" s="1"/>
      <c r="Z4" s="1"/>
      <c r="AA4" s="1"/>
      <c r="AB4" s="1"/>
      <c r="AC4" s="1"/>
      <c r="AD4" s="1"/>
      <c r="AE4" s="1"/>
      <c r="AF4" s="1"/>
      <c r="AG4" s="1"/>
      <c r="AH4" s="1"/>
    </row>
    <row r="5" spans="1:34">
      <c r="A5" s="159" t="s">
        <v>41</v>
      </c>
      <c r="B5" s="73"/>
      <c r="C5" s="181" t="s">
        <v>99</v>
      </c>
      <c r="D5" s="181" t="s">
        <v>95</v>
      </c>
      <c r="E5" s="180"/>
      <c r="F5" s="81">
        <v>53.518000000000001</v>
      </c>
      <c r="G5" s="81" t="s">
        <v>44</v>
      </c>
      <c r="H5" s="81" t="s">
        <v>44</v>
      </c>
      <c r="I5" s="81" t="s">
        <v>44</v>
      </c>
      <c r="J5" s="81" t="s">
        <v>44</v>
      </c>
      <c r="K5" s="81">
        <v>52.844000000000001</v>
      </c>
      <c r="L5" s="81">
        <v>59.18</v>
      </c>
      <c r="M5" s="81">
        <v>64.802999999999997</v>
      </c>
      <c r="N5" s="81">
        <v>81.94</v>
      </c>
      <c r="O5" s="81">
        <v>85.326999999999998</v>
      </c>
      <c r="P5" s="81">
        <v>86.546999999999997</v>
      </c>
      <c r="Q5" s="81">
        <v>84.653000000000006</v>
      </c>
      <c r="R5" s="81">
        <v>83.98</v>
      </c>
      <c r="S5" s="81">
        <v>84.195999999999998</v>
      </c>
      <c r="T5" s="81">
        <v>83.173000000000002</v>
      </c>
      <c r="U5" s="81">
        <v>81.605000000000004</v>
      </c>
      <c r="V5" s="81">
        <v>86.064999999999998</v>
      </c>
      <c r="W5" s="1"/>
      <c r="X5" s="1"/>
      <c r="Y5" s="1"/>
      <c r="Z5" s="1"/>
      <c r="AA5" s="1"/>
      <c r="AB5" s="1"/>
      <c r="AC5" s="1"/>
      <c r="AD5" s="1"/>
      <c r="AE5" s="1"/>
      <c r="AF5" s="1"/>
      <c r="AG5" s="1"/>
      <c r="AH5" s="1"/>
    </row>
    <row r="6" spans="1:34">
      <c r="A6" s="200" t="str">
        <f>A5</f>
        <v>Australia</v>
      </c>
      <c r="B6" s="74"/>
      <c r="C6" s="51" t="s">
        <v>46</v>
      </c>
      <c r="D6" s="7" t="s">
        <v>48</v>
      </c>
      <c r="E6" s="7"/>
      <c r="F6" s="82" t="s">
        <v>44</v>
      </c>
      <c r="G6" s="82" t="s">
        <v>44</v>
      </c>
      <c r="H6" s="82" t="s">
        <v>44</v>
      </c>
      <c r="I6" s="82" t="s">
        <v>44</v>
      </c>
      <c r="J6" s="82" t="s">
        <v>44</v>
      </c>
      <c r="K6" s="82" t="s">
        <v>44</v>
      </c>
      <c r="L6" s="82" t="s">
        <v>44</v>
      </c>
      <c r="M6" s="82" t="s">
        <v>44</v>
      </c>
      <c r="N6" s="82">
        <v>62.341999999999999</v>
      </c>
      <c r="O6" s="82">
        <v>69.361000000000004</v>
      </c>
      <c r="P6" s="82">
        <v>68.370999999999995</v>
      </c>
      <c r="Q6" s="82">
        <v>63.335999999999999</v>
      </c>
      <c r="R6" s="82">
        <v>65.956999999999994</v>
      </c>
      <c r="S6" s="82">
        <v>65.067999999999998</v>
      </c>
      <c r="T6" s="82">
        <v>65.876999999999995</v>
      </c>
      <c r="U6" s="82">
        <v>64.953999999999994</v>
      </c>
      <c r="V6" s="82">
        <v>71.197000000000003</v>
      </c>
      <c r="W6" s="1"/>
      <c r="X6" s="1"/>
      <c r="Y6" s="1"/>
      <c r="Z6" s="1"/>
      <c r="AA6" s="1"/>
      <c r="AB6" s="1"/>
      <c r="AC6" s="1"/>
      <c r="AD6" s="1"/>
      <c r="AE6" s="1"/>
      <c r="AF6" s="1"/>
      <c r="AG6" s="1"/>
      <c r="AH6" s="1"/>
    </row>
    <row r="7" spans="1:34">
      <c r="A7" s="200" t="str">
        <f>A6</f>
        <v>Australia</v>
      </c>
      <c r="B7" s="74"/>
      <c r="C7" s="53" t="s">
        <v>46</v>
      </c>
      <c r="D7" s="180" t="s">
        <v>49</v>
      </c>
      <c r="E7" s="180"/>
      <c r="F7" s="83">
        <v>1.593</v>
      </c>
      <c r="G7" s="83" t="s">
        <v>44</v>
      </c>
      <c r="H7" s="83" t="s">
        <v>44</v>
      </c>
      <c r="I7" s="83" t="s">
        <v>44</v>
      </c>
      <c r="J7" s="83" t="s">
        <v>44</v>
      </c>
      <c r="K7" s="83">
        <v>1.2170000000000001</v>
      </c>
      <c r="L7" s="83">
        <v>1.27</v>
      </c>
      <c r="M7" s="83">
        <v>1.2110000000000001</v>
      </c>
      <c r="N7" s="83">
        <v>81.988</v>
      </c>
      <c r="O7" s="83">
        <v>85.162999999999997</v>
      </c>
      <c r="P7" s="83">
        <v>90.5</v>
      </c>
      <c r="Q7" s="83">
        <v>90.769000000000005</v>
      </c>
      <c r="R7" s="83">
        <v>86.430999999999997</v>
      </c>
      <c r="S7" s="83">
        <v>87.25</v>
      </c>
      <c r="T7" s="83">
        <v>84.263999999999996</v>
      </c>
      <c r="U7" s="83">
        <v>82.27</v>
      </c>
      <c r="V7" s="83">
        <v>87.052000000000007</v>
      </c>
      <c r="W7" s="1"/>
      <c r="X7" s="1"/>
      <c r="Y7" s="1"/>
      <c r="Z7" s="1"/>
      <c r="AA7" s="1"/>
      <c r="AB7" s="1"/>
      <c r="AC7" s="1"/>
      <c r="AD7" s="1"/>
      <c r="AE7" s="1"/>
      <c r="AF7" s="1"/>
      <c r="AG7" s="1"/>
      <c r="AH7" s="1"/>
    </row>
    <row r="8" spans="1:34">
      <c r="A8" s="201" t="str">
        <f>A7</f>
        <v>Australia</v>
      </c>
      <c r="B8" s="75"/>
      <c r="C8" s="52" t="s">
        <v>46</v>
      </c>
      <c r="D8" s="44" t="s">
        <v>50</v>
      </c>
      <c r="E8" s="7"/>
      <c r="F8" s="82">
        <v>72.266000000000005</v>
      </c>
      <c r="G8" s="82" t="s">
        <v>44</v>
      </c>
      <c r="H8" s="82" t="s">
        <v>44</v>
      </c>
      <c r="I8" s="82" t="s">
        <v>44</v>
      </c>
      <c r="J8" s="82" t="s">
        <v>44</v>
      </c>
      <c r="K8" s="82">
        <v>82.084999999999994</v>
      </c>
      <c r="L8" s="82">
        <v>82.212000000000003</v>
      </c>
      <c r="M8" s="82">
        <v>85.483000000000004</v>
      </c>
      <c r="N8" s="82">
        <v>101.645</v>
      </c>
      <c r="O8" s="82">
        <v>101.261</v>
      </c>
      <c r="P8" s="82">
        <v>101.158</v>
      </c>
      <c r="Q8" s="82">
        <v>100.04</v>
      </c>
      <c r="R8" s="82">
        <v>99.254999999999995</v>
      </c>
      <c r="S8" s="82">
        <v>99.990000000000009</v>
      </c>
      <c r="T8" s="82">
        <v>99.659000000000006</v>
      </c>
      <c r="U8" s="82">
        <v>96.995999999999995</v>
      </c>
      <c r="V8" s="82">
        <v>99.177000000000007</v>
      </c>
      <c r="W8" s="1"/>
      <c r="X8" s="1"/>
      <c r="Y8" s="1"/>
      <c r="Z8" s="1"/>
      <c r="AA8" s="1"/>
      <c r="AB8" s="1"/>
      <c r="AC8" s="1"/>
      <c r="AD8" s="1"/>
      <c r="AE8" s="1"/>
      <c r="AF8" s="1"/>
      <c r="AG8" s="1"/>
      <c r="AH8" s="1"/>
    </row>
    <row r="9" spans="1:34">
      <c r="A9" s="160" t="s">
        <v>40</v>
      </c>
      <c r="B9" s="76"/>
      <c r="C9" s="188" t="s">
        <v>99</v>
      </c>
      <c r="D9" s="188" t="s">
        <v>95</v>
      </c>
      <c r="E9" s="177"/>
      <c r="F9" s="81" t="s">
        <v>44</v>
      </c>
      <c r="G9" s="81" t="s">
        <v>44</v>
      </c>
      <c r="H9" s="81" t="s">
        <v>44</v>
      </c>
      <c r="I9" s="81" t="s">
        <v>44</v>
      </c>
      <c r="J9" s="81" t="s">
        <v>44</v>
      </c>
      <c r="K9" s="81">
        <v>85.03</v>
      </c>
      <c r="L9" s="81">
        <v>86.222999999999999</v>
      </c>
      <c r="M9" s="81">
        <v>86.031000000000006</v>
      </c>
      <c r="N9" s="81">
        <v>86.450999999999993</v>
      </c>
      <c r="O9" s="81">
        <v>86.855000000000004</v>
      </c>
      <c r="P9" s="81">
        <v>88.111999999999995</v>
      </c>
      <c r="Q9" s="81">
        <v>88.501000000000005</v>
      </c>
      <c r="R9" s="81">
        <v>89.263000000000005</v>
      </c>
      <c r="S9" s="81">
        <v>89.662999999999997</v>
      </c>
      <c r="T9" s="81">
        <v>89.838999999999999</v>
      </c>
      <c r="U9" s="81">
        <v>89.692999999999998</v>
      </c>
      <c r="V9" s="81">
        <v>86.064999999999998</v>
      </c>
      <c r="W9" s="1"/>
      <c r="X9" s="1"/>
      <c r="Y9" s="1"/>
      <c r="Z9" s="1"/>
      <c r="AA9" s="1"/>
      <c r="AB9" s="1"/>
      <c r="AC9" s="1"/>
      <c r="AD9" s="1"/>
      <c r="AE9" s="1"/>
      <c r="AF9" s="1"/>
      <c r="AG9" s="1"/>
      <c r="AH9" s="1"/>
    </row>
    <row r="10" spans="1:34">
      <c r="A10" s="200" t="str">
        <f>A9</f>
        <v>Austria</v>
      </c>
      <c r="B10" s="74"/>
      <c r="C10" s="51" t="s">
        <v>46</v>
      </c>
      <c r="D10" s="7" t="s">
        <v>48</v>
      </c>
      <c r="E10" s="7"/>
      <c r="F10" s="82" t="s">
        <v>44</v>
      </c>
      <c r="G10" s="82" t="s">
        <v>44</v>
      </c>
      <c r="H10" s="82" t="s">
        <v>44</v>
      </c>
      <c r="I10" s="82" t="s">
        <v>44</v>
      </c>
      <c r="J10" s="82" t="s">
        <v>44</v>
      </c>
      <c r="K10" s="82">
        <v>68.739999999999995</v>
      </c>
      <c r="L10" s="82">
        <v>68.718999999999994</v>
      </c>
      <c r="M10" s="82">
        <v>70.075000000000003</v>
      </c>
      <c r="N10" s="82">
        <v>71.349999999999994</v>
      </c>
      <c r="O10" s="82">
        <v>72.885999999999996</v>
      </c>
      <c r="P10" s="82">
        <v>74.820999999999998</v>
      </c>
      <c r="Q10" s="82">
        <v>75.783000000000001</v>
      </c>
      <c r="R10" s="82">
        <v>76.462000000000003</v>
      </c>
      <c r="S10" s="82">
        <v>77.28</v>
      </c>
      <c r="T10" s="82">
        <v>77.814999999999998</v>
      </c>
      <c r="U10" s="82">
        <v>77.850999999999999</v>
      </c>
      <c r="V10" s="82">
        <v>77.701999999999998</v>
      </c>
      <c r="W10" s="1"/>
      <c r="X10" s="1"/>
      <c r="Y10" s="1"/>
      <c r="Z10" s="1"/>
      <c r="AA10" s="1"/>
      <c r="AB10" s="1"/>
      <c r="AC10" s="1"/>
      <c r="AD10" s="1"/>
      <c r="AE10" s="1"/>
      <c r="AF10" s="1"/>
      <c r="AG10" s="1"/>
      <c r="AH10" s="1"/>
    </row>
    <row r="11" spans="1:34">
      <c r="A11" s="200" t="str">
        <f>A10</f>
        <v>Austria</v>
      </c>
      <c r="B11" s="74"/>
      <c r="C11" s="53" t="s">
        <v>46</v>
      </c>
      <c r="D11" s="180" t="s">
        <v>49</v>
      </c>
      <c r="E11" s="180"/>
      <c r="F11" s="83" t="s">
        <v>44</v>
      </c>
      <c r="G11" s="83" t="s">
        <v>44</v>
      </c>
      <c r="H11" s="83" t="s">
        <v>44</v>
      </c>
      <c r="I11" s="83" t="s">
        <v>44</v>
      </c>
      <c r="J11" s="83" t="s">
        <v>44</v>
      </c>
      <c r="K11" s="83">
        <v>90.9</v>
      </c>
      <c r="L11" s="83">
        <v>92.027000000000001</v>
      </c>
      <c r="M11" s="83">
        <v>91.251999999999995</v>
      </c>
      <c r="N11" s="83">
        <v>91.355999999999995</v>
      </c>
      <c r="O11" s="83">
        <v>91.867999999999995</v>
      </c>
      <c r="P11" s="83">
        <v>92.516999999999996</v>
      </c>
      <c r="Q11" s="83">
        <v>92.721999999999994</v>
      </c>
      <c r="R11" s="83">
        <v>93.477000000000004</v>
      </c>
      <c r="S11" s="83">
        <v>93.94</v>
      </c>
      <c r="T11" s="83">
        <v>93.998000000000005</v>
      </c>
      <c r="U11" s="83">
        <v>93.927999999999997</v>
      </c>
      <c r="V11" s="83">
        <v>92.507999999999996</v>
      </c>
      <c r="W11" s="1"/>
      <c r="X11" s="1"/>
      <c r="Y11" s="1"/>
      <c r="Z11" s="1"/>
      <c r="AA11" s="1"/>
      <c r="AB11" s="1"/>
      <c r="AC11" s="1"/>
      <c r="AD11" s="1"/>
      <c r="AE11" s="1"/>
      <c r="AF11" s="1"/>
      <c r="AG11" s="1"/>
      <c r="AH11" s="1"/>
    </row>
    <row r="12" spans="1:34">
      <c r="A12" s="201" t="str">
        <f>A11</f>
        <v>Austria</v>
      </c>
      <c r="B12" s="75"/>
      <c r="C12" s="51" t="s">
        <v>46</v>
      </c>
      <c r="D12" s="7" t="s">
        <v>50</v>
      </c>
      <c r="E12" s="7"/>
      <c r="F12" s="82" t="s">
        <v>44</v>
      </c>
      <c r="G12" s="82" t="s">
        <v>44</v>
      </c>
      <c r="H12" s="82" t="s">
        <v>44</v>
      </c>
      <c r="I12" s="82" t="s">
        <v>44</v>
      </c>
      <c r="J12" s="82" t="s">
        <v>44</v>
      </c>
      <c r="K12" s="82">
        <v>95.186000000000007</v>
      </c>
      <c r="L12" s="82">
        <v>97.454999999999998</v>
      </c>
      <c r="M12" s="82">
        <v>96.722000000000008</v>
      </c>
      <c r="N12" s="82">
        <v>96.521000000000001</v>
      </c>
      <c r="O12" s="82">
        <v>96.030999999999992</v>
      </c>
      <c r="P12" s="82">
        <v>97.09</v>
      </c>
      <c r="Q12" s="82">
        <v>96.995000000000005</v>
      </c>
      <c r="R12" s="82">
        <v>97.835000000000008</v>
      </c>
      <c r="S12" s="82">
        <v>97.998999999999995</v>
      </c>
      <c r="T12" s="82">
        <v>97.971999999999994</v>
      </c>
      <c r="U12" s="82">
        <v>97.71</v>
      </c>
      <c r="V12" s="82">
        <v>97.037999999999997</v>
      </c>
      <c r="W12" s="1"/>
      <c r="X12" s="1"/>
      <c r="Y12" s="1"/>
      <c r="Z12" s="1"/>
      <c r="AA12" s="1"/>
      <c r="AB12" s="1"/>
      <c r="AC12" s="1"/>
      <c r="AD12" s="1"/>
      <c r="AE12" s="1"/>
      <c r="AF12" s="1"/>
      <c r="AG12" s="1"/>
      <c r="AH12" s="1"/>
    </row>
    <row r="13" spans="1:34" s="2" customFormat="1">
      <c r="A13" s="160" t="s">
        <v>39</v>
      </c>
      <c r="B13" s="76"/>
      <c r="C13" s="189" t="s">
        <v>99</v>
      </c>
      <c r="D13" s="189" t="s">
        <v>95</v>
      </c>
      <c r="E13" s="177"/>
      <c r="F13" s="81">
        <v>100.1</v>
      </c>
      <c r="G13" s="81" t="s">
        <v>44</v>
      </c>
      <c r="H13" s="81" t="s">
        <v>44</v>
      </c>
      <c r="I13" s="81" t="s">
        <v>44</v>
      </c>
      <c r="J13" s="81" t="s">
        <v>44</v>
      </c>
      <c r="K13" s="81">
        <v>99</v>
      </c>
      <c r="L13" s="81" t="s">
        <v>44</v>
      </c>
      <c r="M13" s="81" t="s">
        <v>44</v>
      </c>
      <c r="N13" s="81" t="s">
        <v>44</v>
      </c>
      <c r="O13" s="81" t="s">
        <v>44</v>
      </c>
      <c r="P13" s="81">
        <v>98.6</v>
      </c>
      <c r="Q13" s="81">
        <v>98.7</v>
      </c>
      <c r="R13" s="81">
        <v>98.4</v>
      </c>
      <c r="S13" s="81">
        <v>98.492000000000004</v>
      </c>
      <c r="T13" s="81">
        <v>98.263000000000005</v>
      </c>
      <c r="U13" s="81" t="s">
        <v>44</v>
      </c>
      <c r="V13" s="81"/>
      <c r="W13" s="3"/>
      <c r="X13" s="3"/>
      <c r="Y13" s="3"/>
      <c r="Z13" s="3"/>
      <c r="AA13" s="3"/>
      <c r="AB13" s="3"/>
      <c r="AC13" s="3"/>
      <c r="AD13" s="3"/>
      <c r="AE13" s="3"/>
      <c r="AF13" s="3"/>
    </row>
    <row r="14" spans="1:34" s="2" customFormat="1">
      <c r="A14" s="200" t="str">
        <f>A13</f>
        <v>Belgium</v>
      </c>
      <c r="B14" s="74"/>
      <c r="C14" s="51" t="s">
        <v>46</v>
      </c>
      <c r="D14" s="7" t="s">
        <v>48</v>
      </c>
      <c r="E14" s="7"/>
      <c r="F14" s="82">
        <v>100.2</v>
      </c>
      <c r="G14" s="82" t="s">
        <v>44</v>
      </c>
      <c r="H14" s="82" t="s">
        <v>44</v>
      </c>
      <c r="I14" s="82" t="s">
        <v>44</v>
      </c>
      <c r="J14" s="82" t="s">
        <v>44</v>
      </c>
      <c r="K14" s="82">
        <v>98.8</v>
      </c>
      <c r="L14" s="82" t="s">
        <v>44</v>
      </c>
      <c r="M14" s="82" t="s">
        <v>44</v>
      </c>
      <c r="N14" s="82" t="s">
        <v>44</v>
      </c>
      <c r="O14" s="82" t="s">
        <v>44</v>
      </c>
      <c r="P14" s="82">
        <v>98.5</v>
      </c>
      <c r="Q14" s="82">
        <v>98.6</v>
      </c>
      <c r="R14" s="82">
        <v>97.866652074327007</v>
      </c>
      <c r="S14" s="82">
        <v>98.488</v>
      </c>
      <c r="T14" s="82">
        <v>97.867000000000004</v>
      </c>
      <c r="U14" s="82" t="s">
        <v>44</v>
      </c>
      <c r="V14" s="82"/>
      <c r="W14" s="3"/>
      <c r="X14" s="3"/>
      <c r="Y14" s="3"/>
      <c r="Z14" s="3"/>
      <c r="AA14" s="3"/>
      <c r="AB14" s="3"/>
      <c r="AC14" s="3"/>
      <c r="AD14" s="3"/>
      <c r="AE14" s="3"/>
      <c r="AF14" s="3"/>
    </row>
    <row r="15" spans="1:34" s="2" customFormat="1">
      <c r="A15" s="200" t="str">
        <f>A14</f>
        <v>Belgium</v>
      </c>
      <c r="B15" s="74"/>
      <c r="C15" s="53" t="s">
        <v>46</v>
      </c>
      <c r="D15" s="180" t="s">
        <v>49</v>
      </c>
      <c r="E15" s="180"/>
      <c r="F15" s="83">
        <v>100.1</v>
      </c>
      <c r="G15" s="83" t="s">
        <v>44</v>
      </c>
      <c r="H15" s="83" t="s">
        <v>44</v>
      </c>
      <c r="I15" s="83" t="s">
        <v>44</v>
      </c>
      <c r="J15" s="83" t="s">
        <v>44</v>
      </c>
      <c r="K15" s="83">
        <v>99</v>
      </c>
      <c r="L15" s="83" t="s">
        <v>44</v>
      </c>
      <c r="M15" s="83" t="s">
        <v>44</v>
      </c>
      <c r="N15" s="83" t="s">
        <v>44</v>
      </c>
      <c r="O15" s="83" t="s">
        <v>44</v>
      </c>
      <c r="P15" s="83">
        <v>98.7</v>
      </c>
      <c r="Q15" s="83">
        <v>98.9</v>
      </c>
      <c r="R15" s="83">
        <v>98.633871435770899</v>
      </c>
      <c r="S15" s="83">
        <v>98.302999999999997</v>
      </c>
      <c r="T15" s="83">
        <v>98.272000000000006</v>
      </c>
      <c r="U15" s="83" t="s">
        <v>44</v>
      </c>
      <c r="V15" s="83"/>
      <c r="W15" s="3"/>
      <c r="X15" s="3"/>
      <c r="Y15" s="3"/>
      <c r="Z15" s="3"/>
      <c r="AA15" s="3"/>
      <c r="AB15" s="3"/>
      <c r="AC15" s="3"/>
      <c r="AD15" s="3"/>
      <c r="AE15" s="3"/>
      <c r="AF15" s="3"/>
    </row>
    <row r="16" spans="1:34" s="8" customFormat="1">
      <c r="A16" s="201" t="str">
        <f>A15</f>
        <v>Belgium</v>
      </c>
      <c r="B16" s="75"/>
      <c r="C16" s="52" t="s">
        <v>46</v>
      </c>
      <c r="D16" s="44" t="s">
        <v>50</v>
      </c>
      <c r="E16" s="7"/>
      <c r="F16" s="82">
        <v>99.9</v>
      </c>
      <c r="G16" s="82" t="s">
        <v>44</v>
      </c>
      <c r="H16" s="82" t="s">
        <v>44</v>
      </c>
      <c r="I16" s="82" t="s">
        <v>44</v>
      </c>
      <c r="J16" s="82" t="s">
        <v>44</v>
      </c>
      <c r="K16" s="82">
        <v>99.1</v>
      </c>
      <c r="L16" s="82" t="s">
        <v>44</v>
      </c>
      <c r="M16" s="82" t="s">
        <v>44</v>
      </c>
      <c r="N16" s="82" t="s">
        <v>44</v>
      </c>
      <c r="O16" s="82" t="s">
        <v>44</v>
      </c>
      <c r="P16" s="82">
        <v>98.6</v>
      </c>
      <c r="Q16" s="82">
        <v>98.8</v>
      </c>
      <c r="R16" s="82">
        <v>98.680971867779803</v>
      </c>
      <c r="S16" s="82">
        <v>98.681000000000012</v>
      </c>
      <c r="T16" s="82">
        <v>98.637</v>
      </c>
      <c r="U16" s="82" t="s">
        <v>44</v>
      </c>
      <c r="V16" s="82"/>
      <c r="W16" s="9"/>
      <c r="X16" s="9"/>
      <c r="Y16" s="9"/>
      <c r="Z16" s="9"/>
      <c r="AA16" s="9"/>
      <c r="AB16" s="9"/>
      <c r="AC16" s="9"/>
      <c r="AD16" s="9"/>
      <c r="AE16" s="9"/>
      <c r="AF16" s="9"/>
    </row>
    <row r="17" spans="1:34" s="2" customFormat="1">
      <c r="A17" s="160" t="s">
        <v>38</v>
      </c>
      <c r="B17" s="76"/>
      <c r="C17" s="189" t="s">
        <v>99</v>
      </c>
      <c r="D17" s="189" t="s">
        <v>95</v>
      </c>
      <c r="E17" s="177"/>
      <c r="F17" s="81" t="s">
        <v>44</v>
      </c>
      <c r="G17" s="81" t="s">
        <v>44</v>
      </c>
      <c r="H17" s="81" t="s">
        <v>44</v>
      </c>
      <c r="I17" s="81" t="s">
        <v>44</v>
      </c>
      <c r="J17" s="81" t="s">
        <v>44</v>
      </c>
      <c r="K17" s="81" t="s">
        <v>44</v>
      </c>
      <c r="L17" s="81" t="s">
        <v>44</v>
      </c>
      <c r="M17" s="81" t="s">
        <v>44</v>
      </c>
      <c r="N17" s="81" t="s">
        <v>44</v>
      </c>
      <c r="O17" s="81" t="s">
        <v>44</v>
      </c>
      <c r="P17" s="81" t="s">
        <v>44</v>
      </c>
      <c r="Q17" s="81" t="s">
        <v>44</v>
      </c>
      <c r="R17" s="81" t="s">
        <v>44</v>
      </c>
      <c r="S17" s="81" t="s">
        <v>44</v>
      </c>
      <c r="T17" s="81" t="s">
        <v>44</v>
      </c>
      <c r="U17" s="81" t="s">
        <v>44</v>
      </c>
      <c r="V17" s="81"/>
      <c r="W17" s="3"/>
      <c r="X17" s="3"/>
      <c r="Y17" s="3"/>
      <c r="Z17" s="3"/>
      <c r="AA17" s="3"/>
      <c r="AB17" s="3"/>
      <c r="AC17" s="3"/>
      <c r="AD17" s="3"/>
      <c r="AE17" s="3"/>
      <c r="AF17" s="3"/>
    </row>
    <row r="18" spans="1:34" s="2" customFormat="1">
      <c r="A18" s="200" t="str">
        <f>A17</f>
        <v>Canada</v>
      </c>
      <c r="B18" s="74"/>
      <c r="C18" s="51" t="s">
        <v>46</v>
      </c>
      <c r="D18" s="7" t="s">
        <v>48</v>
      </c>
      <c r="E18" s="7"/>
      <c r="F18" s="82" t="s">
        <v>44</v>
      </c>
      <c r="G18" s="82" t="s">
        <v>44</v>
      </c>
      <c r="H18" s="82" t="s">
        <v>44</v>
      </c>
      <c r="I18" s="82" t="s">
        <v>44</v>
      </c>
      <c r="J18" s="82" t="s">
        <v>44</v>
      </c>
      <c r="K18" s="82" t="s">
        <v>44</v>
      </c>
      <c r="L18" s="82" t="s">
        <v>44</v>
      </c>
      <c r="M18" s="82" t="s">
        <v>44</v>
      </c>
      <c r="N18" s="82" t="s">
        <v>44</v>
      </c>
      <c r="O18" s="82" t="s">
        <v>44</v>
      </c>
      <c r="P18" s="82" t="s">
        <v>44</v>
      </c>
      <c r="Q18" s="82" t="s">
        <v>44</v>
      </c>
      <c r="R18" s="82" t="s">
        <v>44</v>
      </c>
      <c r="S18" s="82" t="s">
        <v>44</v>
      </c>
      <c r="T18" s="82" t="s">
        <v>44</v>
      </c>
      <c r="U18" s="82" t="s">
        <v>44</v>
      </c>
      <c r="V18" s="82"/>
      <c r="W18" s="3"/>
      <c r="X18" s="3"/>
      <c r="Y18" s="3"/>
      <c r="Z18" s="3"/>
      <c r="AA18" s="3"/>
      <c r="AB18" s="3"/>
      <c r="AC18" s="3"/>
      <c r="AD18" s="3"/>
      <c r="AE18" s="3"/>
      <c r="AF18" s="3"/>
    </row>
    <row r="19" spans="1:34" s="2" customFormat="1">
      <c r="A19" s="200" t="str">
        <f>A18</f>
        <v>Canada</v>
      </c>
      <c r="B19" s="74"/>
      <c r="C19" s="53" t="s">
        <v>46</v>
      </c>
      <c r="D19" s="180" t="s">
        <v>49</v>
      </c>
      <c r="E19" s="180"/>
      <c r="F19" s="83" t="s">
        <v>44</v>
      </c>
      <c r="G19" s="83" t="s">
        <v>44</v>
      </c>
      <c r="H19" s="83" t="s">
        <v>44</v>
      </c>
      <c r="I19" s="83" t="s">
        <v>44</v>
      </c>
      <c r="J19" s="83" t="s">
        <v>44</v>
      </c>
      <c r="K19" s="83" t="s">
        <v>44</v>
      </c>
      <c r="L19" s="83" t="s">
        <v>44</v>
      </c>
      <c r="M19" s="83" t="s">
        <v>44</v>
      </c>
      <c r="N19" s="83" t="s">
        <v>44</v>
      </c>
      <c r="O19" s="83" t="s">
        <v>44</v>
      </c>
      <c r="P19" s="83" t="s">
        <v>44</v>
      </c>
      <c r="Q19" s="83" t="s">
        <v>44</v>
      </c>
      <c r="R19" s="83" t="s">
        <v>44</v>
      </c>
      <c r="S19" s="83" t="s">
        <v>44</v>
      </c>
      <c r="T19" s="83" t="s">
        <v>44</v>
      </c>
      <c r="U19" s="83" t="s">
        <v>44</v>
      </c>
      <c r="V19" s="83"/>
      <c r="W19" s="3"/>
      <c r="X19" s="3"/>
      <c r="Y19" s="3"/>
      <c r="Z19" s="3"/>
      <c r="AA19" s="3"/>
      <c r="AB19" s="3"/>
      <c r="AC19" s="3"/>
      <c r="AD19" s="3"/>
      <c r="AE19" s="3"/>
      <c r="AF19" s="3"/>
    </row>
    <row r="20" spans="1:34" s="8" customFormat="1">
      <c r="A20" s="201" t="str">
        <f>A19</f>
        <v>Canada</v>
      </c>
      <c r="B20" s="75"/>
      <c r="C20" s="52" t="s">
        <v>46</v>
      </c>
      <c r="D20" s="44" t="s">
        <v>50</v>
      </c>
      <c r="E20" s="7"/>
      <c r="F20" s="82" t="s">
        <v>44</v>
      </c>
      <c r="G20" s="82" t="s">
        <v>44</v>
      </c>
      <c r="H20" s="82" t="s">
        <v>44</v>
      </c>
      <c r="I20" s="82" t="s">
        <v>44</v>
      </c>
      <c r="J20" s="82" t="s">
        <v>44</v>
      </c>
      <c r="K20" s="82" t="s">
        <v>44</v>
      </c>
      <c r="L20" s="82" t="s">
        <v>44</v>
      </c>
      <c r="M20" s="82" t="s">
        <v>44</v>
      </c>
      <c r="N20" s="82" t="s">
        <v>44</v>
      </c>
      <c r="O20" s="82" t="s">
        <v>44</v>
      </c>
      <c r="P20" s="82" t="s">
        <v>44</v>
      </c>
      <c r="Q20" s="82" t="s">
        <v>44</v>
      </c>
      <c r="R20" s="82" t="s">
        <v>44</v>
      </c>
      <c r="S20" s="82" t="s">
        <v>44</v>
      </c>
      <c r="T20" s="82" t="s">
        <v>44</v>
      </c>
      <c r="U20" s="82" t="s">
        <v>44</v>
      </c>
      <c r="V20" s="82"/>
      <c r="W20" s="9"/>
      <c r="X20" s="9"/>
      <c r="Y20" s="9"/>
      <c r="Z20" s="9"/>
      <c r="AA20" s="9"/>
      <c r="AB20" s="9"/>
      <c r="AC20" s="9"/>
      <c r="AD20" s="9"/>
      <c r="AE20" s="9"/>
      <c r="AF20" s="9"/>
    </row>
    <row r="21" spans="1:34" s="2" customFormat="1">
      <c r="A21" s="160" t="s">
        <v>37</v>
      </c>
      <c r="B21" s="76"/>
      <c r="C21" s="189" t="s">
        <v>99</v>
      </c>
      <c r="D21" s="189" t="s">
        <v>95</v>
      </c>
      <c r="E21" s="177"/>
      <c r="F21" s="81">
        <v>44.51</v>
      </c>
      <c r="G21" s="81" t="s">
        <v>44</v>
      </c>
      <c r="H21" s="81" t="s">
        <v>44</v>
      </c>
      <c r="I21" s="81" t="s">
        <v>44</v>
      </c>
      <c r="J21" s="81" t="s">
        <v>44</v>
      </c>
      <c r="K21" s="81">
        <v>69.634</v>
      </c>
      <c r="L21" s="81">
        <v>70.555000000000007</v>
      </c>
      <c r="M21" s="81">
        <v>71.882000000000005</v>
      </c>
      <c r="N21" s="81">
        <v>74.986999999999995</v>
      </c>
      <c r="O21" s="81">
        <v>76.816000000000003</v>
      </c>
      <c r="P21" s="81">
        <v>78.031999999999996</v>
      </c>
      <c r="Q21" s="81">
        <v>78.94</v>
      </c>
      <c r="R21" s="81">
        <v>79.158000000000001</v>
      </c>
      <c r="S21" s="81">
        <v>78.968000000000004</v>
      </c>
      <c r="T21" s="81">
        <v>79.665000000000006</v>
      </c>
      <c r="U21" s="81">
        <v>77.478999999999999</v>
      </c>
      <c r="V21" s="81">
        <v>74.149000000000001</v>
      </c>
      <c r="W21" s="3"/>
      <c r="X21" s="3"/>
      <c r="Y21" s="3"/>
      <c r="Z21" s="3"/>
      <c r="AA21" s="3"/>
      <c r="AB21" s="3"/>
      <c r="AC21" s="3"/>
      <c r="AD21" s="3"/>
      <c r="AE21" s="3"/>
      <c r="AF21" s="3"/>
    </row>
    <row r="22" spans="1:34" s="2" customFormat="1">
      <c r="A22" s="200" t="str">
        <f>A21</f>
        <v>Chile</v>
      </c>
      <c r="B22" s="74"/>
      <c r="C22" s="51" t="s">
        <v>46</v>
      </c>
      <c r="D22" s="7" t="s">
        <v>48</v>
      </c>
      <c r="E22" s="7"/>
      <c r="F22" s="82">
        <v>26.488</v>
      </c>
      <c r="G22" s="82" t="s">
        <v>44</v>
      </c>
      <c r="H22" s="82" t="s">
        <v>44</v>
      </c>
      <c r="I22" s="82" t="s">
        <v>44</v>
      </c>
      <c r="J22" s="82" t="s">
        <v>44</v>
      </c>
      <c r="K22" s="82">
        <v>39.734999999999999</v>
      </c>
      <c r="L22" s="82">
        <v>47.419999999999995</v>
      </c>
      <c r="M22" s="82">
        <v>50.17</v>
      </c>
      <c r="N22" s="82">
        <v>50.525999999999996</v>
      </c>
      <c r="O22" s="82">
        <v>53.606000000000002</v>
      </c>
      <c r="P22" s="82">
        <v>55.113</v>
      </c>
      <c r="Q22" s="82">
        <v>56.085999999999999</v>
      </c>
      <c r="R22" s="82">
        <v>57.832000000000001</v>
      </c>
      <c r="S22" s="82">
        <v>58.201000000000001</v>
      </c>
      <c r="T22" s="82">
        <v>57.457000000000001</v>
      </c>
      <c r="U22" s="82">
        <v>54.966999999999999</v>
      </c>
      <c r="V22" s="82">
        <v>50.741</v>
      </c>
      <c r="W22" s="3"/>
      <c r="X22" s="3"/>
      <c r="Y22" s="3"/>
      <c r="Z22" s="3"/>
      <c r="AA22" s="3"/>
      <c r="AB22" s="3"/>
      <c r="AC22" s="3"/>
      <c r="AD22" s="3"/>
      <c r="AE22" s="3"/>
      <c r="AF22" s="3"/>
    </row>
    <row r="23" spans="1:34" s="2" customFormat="1">
      <c r="A23" s="200" t="str">
        <f>A22</f>
        <v>Chile</v>
      </c>
      <c r="B23" s="74"/>
      <c r="C23" s="53" t="s">
        <v>46</v>
      </c>
      <c r="D23" s="180" t="s">
        <v>49</v>
      </c>
      <c r="E23" s="180"/>
      <c r="F23" s="83">
        <v>47.327999999999996</v>
      </c>
      <c r="G23" s="83" t="s">
        <v>44</v>
      </c>
      <c r="H23" s="83" t="s">
        <v>44</v>
      </c>
      <c r="I23" s="83" t="s">
        <v>44</v>
      </c>
      <c r="J23" s="83" t="s">
        <v>44</v>
      </c>
      <c r="K23" s="83">
        <v>79.126000000000005</v>
      </c>
      <c r="L23" s="83">
        <v>79.736999999999995</v>
      </c>
      <c r="M23" s="83">
        <v>81.494</v>
      </c>
      <c r="N23" s="83">
        <v>82.7</v>
      </c>
      <c r="O23" s="83">
        <v>83.338999999999999</v>
      </c>
      <c r="P23" s="83">
        <v>85.522000000000006</v>
      </c>
      <c r="Q23" s="83">
        <v>85.692000000000007</v>
      </c>
      <c r="R23" s="83">
        <v>85.135999999999996</v>
      </c>
      <c r="S23" s="83">
        <v>85.334000000000003</v>
      </c>
      <c r="T23" s="83">
        <v>85.655000000000001</v>
      </c>
      <c r="U23" s="83">
        <v>81.706000000000003</v>
      </c>
      <c r="V23" s="83">
        <v>78.515000000000001</v>
      </c>
      <c r="W23" s="3"/>
      <c r="X23" s="3"/>
      <c r="Y23" s="3"/>
      <c r="Z23" s="3"/>
      <c r="AA23" s="3"/>
      <c r="AB23" s="3"/>
      <c r="AC23" s="3"/>
      <c r="AD23" s="3"/>
      <c r="AE23" s="3"/>
      <c r="AF23" s="3"/>
    </row>
    <row r="24" spans="1:34" s="8" customFormat="1">
      <c r="A24" s="201" t="str">
        <f>A23</f>
        <v>Chile</v>
      </c>
      <c r="B24" s="75"/>
      <c r="C24" s="52" t="s">
        <v>46</v>
      </c>
      <c r="D24" s="44" t="s">
        <v>50</v>
      </c>
      <c r="E24" s="7"/>
      <c r="F24" s="82">
        <v>59.227000000000004</v>
      </c>
      <c r="G24" s="82" t="s">
        <v>44</v>
      </c>
      <c r="H24" s="82" t="s">
        <v>44</v>
      </c>
      <c r="I24" s="82" t="s">
        <v>44</v>
      </c>
      <c r="J24" s="82" t="s">
        <v>44</v>
      </c>
      <c r="K24" s="82">
        <v>90.584000000000003</v>
      </c>
      <c r="L24" s="82">
        <v>90.743000000000009</v>
      </c>
      <c r="M24" s="82">
        <v>91.478999999999999</v>
      </c>
      <c r="N24" s="82">
        <v>92.251000000000005</v>
      </c>
      <c r="O24" s="82">
        <v>93.387</v>
      </c>
      <c r="P24" s="82">
        <v>92.897000000000006</v>
      </c>
      <c r="Q24" s="82">
        <v>94.385999999999996</v>
      </c>
      <c r="R24" s="82">
        <v>94.352999999999994</v>
      </c>
      <c r="S24" s="82">
        <v>93.742000000000004</v>
      </c>
      <c r="T24" s="82">
        <v>95.647999999999996</v>
      </c>
      <c r="U24" s="82">
        <v>94.2</v>
      </c>
      <c r="V24" s="82">
        <v>91.503</v>
      </c>
      <c r="W24" s="9"/>
      <c r="X24" s="9"/>
      <c r="Y24" s="9"/>
      <c r="Z24" s="9"/>
      <c r="AA24" s="9"/>
      <c r="AB24" s="9"/>
      <c r="AC24" s="9"/>
      <c r="AD24" s="9"/>
      <c r="AE24" s="9"/>
      <c r="AF24" s="9"/>
    </row>
    <row r="25" spans="1:34" s="2" customFormat="1">
      <c r="A25" s="160" t="s">
        <v>62</v>
      </c>
      <c r="B25" s="76"/>
      <c r="C25" s="189" t="s">
        <v>99</v>
      </c>
      <c r="D25" s="189" t="s">
        <v>95</v>
      </c>
      <c r="E25" s="177"/>
      <c r="F25" s="81" t="s">
        <v>44</v>
      </c>
      <c r="G25" s="81" t="s">
        <v>44</v>
      </c>
      <c r="H25" s="81" t="s">
        <v>44</v>
      </c>
      <c r="I25" s="81" t="s">
        <v>44</v>
      </c>
      <c r="J25" s="81" t="s">
        <v>44</v>
      </c>
      <c r="K25" s="81" t="s">
        <v>44</v>
      </c>
      <c r="L25" s="81" t="s">
        <v>44</v>
      </c>
      <c r="M25" s="81" t="s">
        <v>44</v>
      </c>
      <c r="N25" s="81" t="s">
        <v>44</v>
      </c>
      <c r="O25" s="81" t="s">
        <v>44</v>
      </c>
      <c r="P25" s="81">
        <v>78.475999999999999</v>
      </c>
      <c r="Q25" s="81">
        <v>63.511000000000003</v>
      </c>
      <c r="R25" s="81">
        <v>73.015000000000001</v>
      </c>
      <c r="S25" s="81">
        <v>79.662999999999997</v>
      </c>
      <c r="T25" s="81">
        <v>84.259</v>
      </c>
      <c r="U25" s="81">
        <v>83.468999999999994</v>
      </c>
      <c r="V25" s="81">
        <v>85.769000000000005</v>
      </c>
      <c r="W25" s="3"/>
      <c r="X25" s="3"/>
      <c r="Y25" s="3"/>
      <c r="Z25" s="3"/>
      <c r="AA25" s="3"/>
      <c r="AB25" s="3"/>
      <c r="AC25" s="3"/>
      <c r="AD25" s="3"/>
      <c r="AE25" s="3"/>
      <c r="AF25" s="3"/>
    </row>
    <row r="26" spans="1:34" s="2" customFormat="1">
      <c r="A26" s="200" t="str">
        <f>A25</f>
        <v>Colombia</v>
      </c>
      <c r="B26" s="74"/>
      <c r="C26" s="51" t="s">
        <v>46</v>
      </c>
      <c r="D26" s="7" t="s">
        <v>48</v>
      </c>
      <c r="E26" s="7"/>
      <c r="F26" s="82" t="s">
        <v>44</v>
      </c>
      <c r="G26" s="82" t="s">
        <v>44</v>
      </c>
      <c r="H26" s="82" t="s">
        <v>44</v>
      </c>
      <c r="I26" s="82" t="s">
        <v>44</v>
      </c>
      <c r="J26" s="82" t="s">
        <v>44</v>
      </c>
      <c r="K26" s="82" t="s">
        <v>44</v>
      </c>
      <c r="L26" s="82" t="s">
        <v>44</v>
      </c>
      <c r="M26" s="82" t="s">
        <v>44</v>
      </c>
      <c r="N26" s="82" t="s">
        <v>44</v>
      </c>
      <c r="O26" s="82" t="s">
        <v>44</v>
      </c>
      <c r="P26" s="82">
        <v>60.325000000000003</v>
      </c>
      <c r="Q26" s="82">
        <v>56.508000000000003</v>
      </c>
      <c r="R26" s="82">
        <v>60.676000000000002</v>
      </c>
      <c r="S26" s="82">
        <v>60.04</v>
      </c>
      <c r="T26" s="82">
        <v>56.9</v>
      </c>
      <c r="U26" s="82">
        <v>58.067</v>
      </c>
      <c r="V26" s="82">
        <v>58.493000000000002</v>
      </c>
      <c r="W26" s="3"/>
      <c r="X26" s="3"/>
      <c r="Y26" s="3"/>
      <c r="Z26" s="3"/>
      <c r="AA26" s="3"/>
      <c r="AB26" s="3"/>
      <c r="AC26" s="3"/>
      <c r="AD26" s="3"/>
      <c r="AE26" s="3"/>
      <c r="AF26" s="3"/>
    </row>
    <row r="27" spans="1:34" s="2" customFormat="1">
      <c r="A27" s="200" t="str">
        <f>A26</f>
        <v>Colombia</v>
      </c>
      <c r="B27" s="74"/>
      <c r="C27" s="53" t="s">
        <v>46</v>
      </c>
      <c r="D27" s="180" t="s">
        <v>49</v>
      </c>
      <c r="E27" s="180"/>
      <c r="F27" s="83" t="s">
        <v>44</v>
      </c>
      <c r="G27" s="83" t="s">
        <v>44</v>
      </c>
      <c r="H27" s="83" t="s">
        <v>44</v>
      </c>
      <c r="I27" s="83" t="s">
        <v>44</v>
      </c>
      <c r="J27" s="83" t="s">
        <v>44</v>
      </c>
      <c r="K27" s="83" t="s">
        <v>44</v>
      </c>
      <c r="L27" s="83" t="s">
        <v>44</v>
      </c>
      <c r="M27" s="83" t="s">
        <v>44</v>
      </c>
      <c r="N27" s="83" t="s">
        <v>44</v>
      </c>
      <c r="O27" s="83" t="s">
        <v>44</v>
      </c>
      <c r="P27" s="83">
        <v>80.685000000000002</v>
      </c>
      <c r="Q27" s="83">
        <v>50.603999999999999</v>
      </c>
      <c r="R27" s="83">
        <v>71.637</v>
      </c>
      <c r="S27" s="83">
        <v>81.344999999999999</v>
      </c>
      <c r="T27" s="83">
        <v>85.016999999999996</v>
      </c>
      <c r="U27" s="83">
        <v>83.936999999999998</v>
      </c>
      <c r="V27" s="83">
        <v>84.04</v>
      </c>
      <c r="W27" s="3"/>
      <c r="X27" s="3"/>
      <c r="Y27" s="3"/>
      <c r="Z27" s="3"/>
      <c r="AA27" s="3"/>
      <c r="AB27" s="3"/>
      <c r="AC27" s="3"/>
      <c r="AD27" s="3"/>
      <c r="AE27" s="3"/>
      <c r="AF27" s="3"/>
    </row>
    <row r="28" spans="1:34" s="8" customFormat="1">
      <c r="A28" s="201" t="str">
        <f>A27</f>
        <v>Colombia</v>
      </c>
      <c r="B28" s="75"/>
      <c r="C28" s="52" t="s">
        <v>46</v>
      </c>
      <c r="D28" s="44" t="s">
        <v>50</v>
      </c>
      <c r="E28" s="7"/>
      <c r="F28" s="82" t="s">
        <v>44</v>
      </c>
      <c r="G28" s="82" t="s">
        <v>44</v>
      </c>
      <c r="H28" s="82" t="s">
        <v>44</v>
      </c>
      <c r="I28" s="82" t="s">
        <v>44</v>
      </c>
      <c r="J28" s="82" t="s">
        <v>44</v>
      </c>
      <c r="K28" s="82" t="s">
        <v>44</v>
      </c>
      <c r="L28" s="82" t="s">
        <v>44</v>
      </c>
      <c r="M28" s="82" t="s">
        <v>44</v>
      </c>
      <c r="N28" s="82" t="s">
        <v>44</v>
      </c>
      <c r="O28" s="82" t="s">
        <v>44</v>
      </c>
      <c r="P28" s="82">
        <v>94.546999999999997</v>
      </c>
      <c r="Q28" s="82">
        <v>83.325000000000003</v>
      </c>
      <c r="R28" s="82">
        <v>86.662000000000006</v>
      </c>
      <c r="S28" s="82">
        <v>97.558999999999997</v>
      </c>
      <c r="T28" s="82">
        <v>100</v>
      </c>
      <c r="U28" s="82">
        <v>100</v>
      </c>
      <c r="V28" s="82">
        <v>100</v>
      </c>
      <c r="W28" s="9"/>
      <c r="X28" s="9"/>
      <c r="Y28" s="9"/>
      <c r="Z28" s="9"/>
      <c r="AA28" s="9"/>
      <c r="AB28" s="9"/>
      <c r="AC28" s="9"/>
      <c r="AD28" s="9"/>
      <c r="AE28" s="9"/>
      <c r="AF28" s="9"/>
    </row>
    <row r="29" spans="1:34">
      <c r="A29" s="160" t="s">
        <v>63</v>
      </c>
      <c r="B29" s="76"/>
      <c r="C29" s="189" t="s">
        <v>99</v>
      </c>
      <c r="D29" s="189" t="s">
        <v>95</v>
      </c>
      <c r="E29" s="177"/>
      <c r="F29" s="81" t="s">
        <v>44</v>
      </c>
      <c r="G29" s="81" t="s">
        <v>44</v>
      </c>
      <c r="H29" s="81" t="s">
        <v>44</v>
      </c>
      <c r="I29" s="81" t="s">
        <v>44</v>
      </c>
      <c r="J29" s="81" t="s">
        <v>44</v>
      </c>
      <c r="K29" s="81" t="s">
        <v>44</v>
      </c>
      <c r="L29" s="81" t="s">
        <v>44</v>
      </c>
      <c r="M29" s="81" t="s">
        <v>44</v>
      </c>
      <c r="N29" s="81">
        <v>53.052</v>
      </c>
      <c r="O29" s="81">
        <v>54.212000000000003</v>
      </c>
      <c r="P29" s="81">
        <v>53.161999999999999</v>
      </c>
      <c r="Q29" s="81">
        <v>52.533000000000001</v>
      </c>
      <c r="R29" s="81">
        <v>51.271999999999998</v>
      </c>
      <c r="S29" s="81">
        <v>59.792000000000002</v>
      </c>
      <c r="T29" s="81">
        <v>62.298000000000002</v>
      </c>
      <c r="U29" s="81">
        <v>63.697000000000003</v>
      </c>
      <c r="V29" s="81">
        <v>62.023000000000003</v>
      </c>
      <c r="W29" s="1"/>
      <c r="X29" s="1"/>
      <c r="Y29" s="1"/>
      <c r="Z29" s="1"/>
      <c r="AA29" s="1"/>
      <c r="AB29" s="1"/>
      <c r="AC29" s="1"/>
      <c r="AD29" s="1"/>
      <c r="AE29" s="1"/>
      <c r="AF29" s="1"/>
      <c r="AG29" s="1"/>
      <c r="AH29" s="1"/>
    </row>
    <row r="30" spans="1:34">
      <c r="A30" s="200" t="str">
        <f>A29</f>
        <v>Costa Rica</v>
      </c>
      <c r="B30" s="74"/>
      <c r="C30" s="51" t="s">
        <v>46</v>
      </c>
      <c r="D30" s="7" t="s">
        <v>48</v>
      </c>
      <c r="E30" s="7"/>
      <c r="F30" s="82" t="s">
        <v>44</v>
      </c>
      <c r="G30" s="82" t="s">
        <v>44</v>
      </c>
      <c r="H30" s="82" t="s">
        <v>44</v>
      </c>
      <c r="I30" s="82" t="s">
        <v>44</v>
      </c>
      <c r="J30" s="82" t="s">
        <v>44</v>
      </c>
      <c r="K30" s="82" t="s">
        <v>44</v>
      </c>
      <c r="L30" s="82" t="s">
        <v>44</v>
      </c>
      <c r="M30" s="82" t="s">
        <v>44</v>
      </c>
      <c r="N30" s="82">
        <v>5.72</v>
      </c>
      <c r="O30" s="82">
        <v>5.2910000000000004</v>
      </c>
      <c r="P30" s="82">
        <v>5.3259999999999996</v>
      </c>
      <c r="Q30" s="82">
        <v>5.3120000000000003</v>
      </c>
      <c r="R30" s="82">
        <v>5.4139999999999997</v>
      </c>
      <c r="S30" s="82">
        <v>5.6070000000000002</v>
      </c>
      <c r="T30" s="82">
        <v>5.6950000000000003</v>
      </c>
      <c r="U30" s="82">
        <v>5.6340000000000003</v>
      </c>
      <c r="V30" s="82">
        <v>4.1719999999999997</v>
      </c>
      <c r="W30" s="1"/>
      <c r="X30" s="1"/>
      <c r="Y30" s="1"/>
      <c r="Z30" s="1"/>
      <c r="AA30" s="1"/>
      <c r="AB30" s="1"/>
      <c r="AC30" s="1"/>
      <c r="AD30" s="1"/>
      <c r="AE30" s="1"/>
      <c r="AF30" s="1"/>
      <c r="AG30" s="1"/>
      <c r="AH30" s="1"/>
    </row>
    <row r="31" spans="1:34">
      <c r="A31" s="200" t="str">
        <f>A30</f>
        <v>Costa Rica</v>
      </c>
      <c r="B31" s="74"/>
      <c r="C31" s="53" t="s">
        <v>46</v>
      </c>
      <c r="D31" s="180" t="s">
        <v>49</v>
      </c>
      <c r="E31" s="180"/>
      <c r="F31" s="83" t="s">
        <v>44</v>
      </c>
      <c r="G31" s="83" t="s">
        <v>44</v>
      </c>
      <c r="H31" s="83" t="s">
        <v>44</v>
      </c>
      <c r="I31" s="83" t="s">
        <v>44</v>
      </c>
      <c r="J31" s="83" t="s">
        <v>44</v>
      </c>
      <c r="K31" s="83" t="s">
        <v>44</v>
      </c>
      <c r="L31" s="83" t="s">
        <v>44</v>
      </c>
      <c r="M31" s="83" t="s">
        <v>44</v>
      </c>
      <c r="N31" s="83">
        <v>61.832000000000001</v>
      </c>
      <c r="O31" s="83">
        <v>63.158999999999999</v>
      </c>
      <c r="P31" s="83">
        <v>63.432000000000002</v>
      </c>
      <c r="Q31" s="83">
        <v>63.978000000000002</v>
      </c>
      <c r="R31" s="83">
        <v>63.378</v>
      </c>
      <c r="S31" s="83">
        <v>81.183000000000007</v>
      </c>
      <c r="T31" s="83">
        <v>89.638999999999996</v>
      </c>
      <c r="U31" s="83">
        <v>90.918000000000006</v>
      </c>
      <c r="V31" s="83">
        <v>87.388999999999996</v>
      </c>
      <c r="W31" s="1"/>
      <c r="X31" s="1"/>
      <c r="Y31" s="1"/>
      <c r="Z31" s="1"/>
      <c r="AA31" s="1"/>
      <c r="AB31" s="1"/>
      <c r="AC31" s="1"/>
      <c r="AD31" s="1"/>
      <c r="AE31" s="1"/>
      <c r="AF31" s="1"/>
      <c r="AG31" s="1"/>
      <c r="AH31" s="1"/>
    </row>
    <row r="32" spans="1:34">
      <c r="A32" s="201" t="str">
        <f>A31</f>
        <v>Costa Rica</v>
      </c>
      <c r="B32" s="75"/>
      <c r="C32" s="52" t="s">
        <v>46</v>
      </c>
      <c r="D32" s="44" t="s">
        <v>50</v>
      </c>
      <c r="E32" s="7"/>
      <c r="F32" s="82" t="s">
        <v>44</v>
      </c>
      <c r="G32" s="82" t="s">
        <v>44</v>
      </c>
      <c r="H32" s="82" t="s">
        <v>44</v>
      </c>
      <c r="I32" s="82" t="s">
        <v>44</v>
      </c>
      <c r="J32" s="82" t="s">
        <v>44</v>
      </c>
      <c r="K32" s="82" t="s">
        <v>44</v>
      </c>
      <c r="L32" s="82" t="s">
        <v>44</v>
      </c>
      <c r="M32" s="82" t="s">
        <v>44</v>
      </c>
      <c r="N32" s="82">
        <v>92.628</v>
      </c>
      <c r="O32" s="82">
        <v>93.412999999999997</v>
      </c>
      <c r="P32" s="82">
        <v>90.706999999999994</v>
      </c>
      <c r="Q32" s="82">
        <v>90.566999999999993</v>
      </c>
      <c r="R32" s="82">
        <v>85.34</v>
      </c>
      <c r="S32" s="82">
        <v>92.156999999999996</v>
      </c>
      <c r="T32" s="82">
        <v>91.132999999999996</v>
      </c>
      <c r="U32" s="82">
        <v>93.926000000000002</v>
      </c>
      <c r="V32" s="82">
        <v>93.768000000000001</v>
      </c>
      <c r="W32" s="1"/>
      <c r="X32" s="1"/>
      <c r="Y32" s="1"/>
      <c r="Z32" s="1"/>
      <c r="AA32" s="1"/>
      <c r="AB32" s="1"/>
      <c r="AC32" s="1"/>
      <c r="AD32" s="1"/>
      <c r="AE32" s="1"/>
      <c r="AF32" s="1"/>
      <c r="AG32" s="1"/>
      <c r="AH32" s="1"/>
    </row>
    <row r="33" spans="1:34" s="2" customFormat="1">
      <c r="A33" s="160" t="s">
        <v>133</v>
      </c>
      <c r="B33" s="76"/>
      <c r="C33" s="189" t="s">
        <v>99</v>
      </c>
      <c r="D33" s="189" t="s">
        <v>95</v>
      </c>
      <c r="E33" s="177"/>
      <c r="F33" s="81">
        <v>84.665000000000006</v>
      </c>
      <c r="G33" s="81" t="s">
        <v>44</v>
      </c>
      <c r="H33" s="81" t="s">
        <v>44</v>
      </c>
      <c r="I33" s="81" t="s">
        <v>44</v>
      </c>
      <c r="J33" s="81" t="s">
        <v>44</v>
      </c>
      <c r="K33" s="81">
        <v>79.013999999999996</v>
      </c>
      <c r="L33" s="81">
        <v>77.320999999999998</v>
      </c>
      <c r="M33" s="81">
        <v>76.442999999999998</v>
      </c>
      <c r="N33" s="81">
        <v>76.769000000000005</v>
      </c>
      <c r="O33" s="81">
        <v>80.497</v>
      </c>
      <c r="P33" s="81">
        <v>84.643000000000001</v>
      </c>
      <c r="Q33" s="81">
        <v>86.622</v>
      </c>
      <c r="R33" s="81">
        <v>87.730999999999995</v>
      </c>
      <c r="S33" s="81">
        <v>86.707999999999998</v>
      </c>
      <c r="T33" s="81">
        <v>86.287000000000006</v>
      </c>
      <c r="U33" s="81">
        <v>85.81</v>
      </c>
      <c r="V33" s="81">
        <v>84.198999999999998</v>
      </c>
      <c r="W33" s="3"/>
      <c r="X33" s="3"/>
      <c r="Y33" s="3"/>
      <c r="Z33" s="3"/>
      <c r="AA33" s="3"/>
      <c r="AB33" s="3"/>
      <c r="AC33" s="3"/>
      <c r="AD33" s="3"/>
      <c r="AE33" s="3"/>
      <c r="AF33" s="3"/>
    </row>
    <row r="34" spans="1:34" s="2" customFormat="1">
      <c r="A34" s="200" t="str">
        <f>A33</f>
        <v>Czechia</v>
      </c>
      <c r="B34" s="74"/>
      <c r="C34" s="51" t="s">
        <v>46</v>
      </c>
      <c r="D34" s="7" t="s">
        <v>48</v>
      </c>
      <c r="E34" s="7"/>
      <c r="F34" s="82">
        <v>65.603999999999999</v>
      </c>
      <c r="G34" s="82" t="s">
        <v>44</v>
      </c>
      <c r="H34" s="82" t="s">
        <v>44</v>
      </c>
      <c r="I34" s="82" t="s">
        <v>44</v>
      </c>
      <c r="J34" s="82" t="s">
        <v>44</v>
      </c>
      <c r="K34" s="82">
        <v>59.631</v>
      </c>
      <c r="L34" s="82">
        <v>58.511000000000003</v>
      </c>
      <c r="M34" s="82">
        <v>58.67</v>
      </c>
      <c r="N34" s="82">
        <v>58.930999999999997</v>
      </c>
      <c r="O34" s="82">
        <v>68.397000000000006</v>
      </c>
      <c r="P34" s="82">
        <v>77.257999999999996</v>
      </c>
      <c r="Q34" s="82">
        <v>78.004999999999995</v>
      </c>
      <c r="R34" s="82">
        <v>79.099000000000004</v>
      </c>
      <c r="S34" s="82">
        <v>77.408000000000001</v>
      </c>
      <c r="T34" s="82">
        <v>77.632999999999996</v>
      </c>
      <c r="U34" s="82">
        <v>76.965999999999994</v>
      </c>
      <c r="V34" s="82" t="e">
        <v>#N/A</v>
      </c>
      <c r="W34" s="3"/>
      <c r="X34" s="3"/>
      <c r="Y34" s="3"/>
      <c r="Z34" s="3"/>
      <c r="AA34" s="3"/>
      <c r="AB34" s="3"/>
      <c r="AC34" s="3"/>
      <c r="AD34" s="3"/>
      <c r="AE34" s="3"/>
      <c r="AF34" s="3"/>
    </row>
    <row r="35" spans="1:34" s="2" customFormat="1">
      <c r="A35" s="200" t="str">
        <f>A34</f>
        <v>Czechia</v>
      </c>
      <c r="B35" s="74"/>
      <c r="C35" s="53" t="s">
        <v>46</v>
      </c>
      <c r="D35" s="180" t="s">
        <v>49</v>
      </c>
      <c r="E35" s="180"/>
      <c r="F35" s="83">
        <v>91.412000000000006</v>
      </c>
      <c r="G35" s="83" t="s">
        <v>44</v>
      </c>
      <c r="H35" s="83" t="s">
        <v>44</v>
      </c>
      <c r="I35" s="83" t="s">
        <v>44</v>
      </c>
      <c r="J35" s="83" t="s">
        <v>44</v>
      </c>
      <c r="K35" s="83">
        <v>85.734999999999999</v>
      </c>
      <c r="L35" s="83">
        <v>83.697000000000003</v>
      </c>
      <c r="M35" s="83">
        <v>82.313999999999993</v>
      </c>
      <c r="N35" s="83">
        <v>82.668999999999997</v>
      </c>
      <c r="O35" s="83">
        <v>83.643000000000001</v>
      </c>
      <c r="P35" s="83">
        <v>85.299000000000007</v>
      </c>
      <c r="Q35" s="83">
        <v>90.524000000000001</v>
      </c>
      <c r="R35" s="83">
        <v>88.379000000000005</v>
      </c>
      <c r="S35" s="83">
        <v>89.06</v>
      </c>
      <c r="T35" s="83">
        <v>87.081999999999994</v>
      </c>
      <c r="U35" s="83">
        <v>87.885000000000005</v>
      </c>
      <c r="V35" s="83" t="e">
        <v>#N/A</v>
      </c>
      <c r="W35" s="3"/>
      <c r="X35" s="3"/>
      <c r="Y35" s="3"/>
      <c r="Z35" s="3"/>
      <c r="AA35" s="3"/>
      <c r="AB35" s="3"/>
      <c r="AC35" s="3"/>
      <c r="AD35" s="3"/>
      <c r="AE35" s="3"/>
      <c r="AF35" s="3"/>
    </row>
    <row r="36" spans="1:34" s="8" customFormat="1">
      <c r="A36" s="201" t="str">
        <f>A35</f>
        <v>Czechia</v>
      </c>
      <c r="B36" s="75"/>
      <c r="C36" s="52" t="s">
        <v>46</v>
      </c>
      <c r="D36" s="44" t="s">
        <v>50</v>
      </c>
      <c r="E36" s="7"/>
      <c r="F36" s="82">
        <v>97.460999999999999</v>
      </c>
      <c r="G36" s="82" t="s">
        <v>44</v>
      </c>
      <c r="H36" s="82" t="s">
        <v>44</v>
      </c>
      <c r="I36" s="82" t="s">
        <v>44</v>
      </c>
      <c r="J36" s="82" t="s">
        <v>44</v>
      </c>
      <c r="K36" s="82">
        <v>93.353000000000009</v>
      </c>
      <c r="L36" s="82">
        <v>92.21</v>
      </c>
      <c r="M36" s="82">
        <v>90.138999999999996</v>
      </c>
      <c r="N36" s="82">
        <v>88.937000000000012</v>
      </c>
      <c r="O36" s="82">
        <v>89.159000000000006</v>
      </c>
      <c r="P36" s="82">
        <v>90.653000000000006</v>
      </c>
      <c r="Q36" s="82">
        <v>90.95</v>
      </c>
      <c r="R36" s="82">
        <v>95.647000000000006</v>
      </c>
      <c r="S36" s="82">
        <v>93.819000000000003</v>
      </c>
      <c r="T36" s="82">
        <v>94.376999999999995</v>
      </c>
      <c r="U36" s="82">
        <v>92.715000000000003</v>
      </c>
      <c r="V36" s="82" t="e">
        <v>#N/A</v>
      </c>
      <c r="W36" s="9"/>
      <c r="X36" s="9"/>
      <c r="Y36" s="9"/>
      <c r="Z36" s="9"/>
      <c r="AA36" s="9"/>
      <c r="AB36" s="9"/>
      <c r="AC36" s="9"/>
      <c r="AD36" s="9"/>
      <c r="AE36" s="9"/>
      <c r="AF36" s="9"/>
    </row>
    <row r="37" spans="1:34">
      <c r="A37" s="160" t="s">
        <v>35</v>
      </c>
      <c r="B37" s="76"/>
      <c r="C37" s="189" t="s">
        <v>99</v>
      </c>
      <c r="D37" s="189" t="s">
        <v>95</v>
      </c>
      <c r="E37" s="177"/>
      <c r="F37" s="81" t="s">
        <v>44</v>
      </c>
      <c r="G37" s="81" t="s">
        <v>44</v>
      </c>
      <c r="H37" s="81" t="s">
        <v>44</v>
      </c>
      <c r="I37" s="81" t="s">
        <v>44</v>
      </c>
      <c r="J37" s="81" t="s">
        <v>44</v>
      </c>
      <c r="K37" s="81">
        <v>96.909000000000006</v>
      </c>
      <c r="L37" s="81">
        <v>97.65</v>
      </c>
      <c r="M37" s="81">
        <v>97.506</v>
      </c>
      <c r="N37" s="81">
        <v>97.64</v>
      </c>
      <c r="O37" s="81">
        <v>97.506</v>
      </c>
      <c r="P37" s="81">
        <v>97.977999999999994</v>
      </c>
      <c r="Q37" s="81">
        <v>97.646000000000001</v>
      </c>
      <c r="R37" s="81">
        <v>97.533000000000001</v>
      </c>
      <c r="S37" s="81">
        <v>99.531999999999996</v>
      </c>
      <c r="T37" s="81">
        <v>97.682000000000002</v>
      </c>
      <c r="U37" s="81">
        <v>97.569000000000003</v>
      </c>
      <c r="V37" s="81">
        <v>97.037999999999997</v>
      </c>
      <c r="W37" s="1"/>
      <c r="X37" s="1"/>
      <c r="Y37" s="1"/>
      <c r="Z37" s="1"/>
      <c r="AA37" s="1"/>
      <c r="AB37" s="1"/>
      <c r="AC37" s="1"/>
      <c r="AD37" s="1"/>
      <c r="AE37" s="1"/>
      <c r="AF37" s="1"/>
      <c r="AG37" s="1"/>
      <c r="AH37" s="1"/>
    </row>
    <row r="38" spans="1:34">
      <c r="A38" s="200" t="str">
        <f>A37</f>
        <v>Denmark</v>
      </c>
      <c r="B38" s="74"/>
      <c r="C38" s="51" t="s">
        <v>46</v>
      </c>
      <c r="D38" s="7" t="s">
        <v>48</v>
      </c>
      <c r="E38" s="7"/>
      <c r="F38" s="82" t="s">
        <v>44</v>
      </c>
      <c r="G38" s="82" t="s">
        <v>44</v>
      </c>
      <c r="H38" s="82" t="s">
        <v>44</v>
      </c>
      <c r="I38" s="82" t="s">
        <v>44</v>
      </c>
      <c r="J38" s="82" t="s">
        <v>44</v>
      </c>
      <c r="K38" s="82">
        <v>95.887</v>
      </c>
      <c r="L38" s="82">
        <v>96.65</v>
      </c>
      <c r="M38" s="82">
        <v>96.224000000000004</v>
      </c>
      <c r="N38" s="82">
        <v>96.346999999999994</v>
      </c>
      <c r="O38" s="82">
        <v>96.281000000000006</v>
      </c>
      <c r="P38" s="82">
        <v>96.956000000000003</v>
      </c>
      <c r="Q38" s="82">
        <v>96.584999999999994</v>
      </c>
      <c r="R38" s="82">
        <v>96.463999999999999</v>
      </c>
      <c r="S38" s="82">
        <v>98.311999999999998</v>
      </c>
      <c r="T38" s="82">
        <v>96.504000000000005</v>
      </c>
      <c r="U38" s="82">
        <v>96.432000000000002</v>
      </c>
      <c r="V38" s="82">
        <v>95.656999999999996</v>
      </c>
      <c r="W38" s="1"/>
      <c r="X38" s="1"/>
      <c r="Y38" s="1"/>
      <c r="Z38" s="1"/>
      <c r="AA38" s="1"/>
      <c r="AB38" s="1"/>
      <c r="AC38" s="1"/>
      <c r="AD38" s="1"/>
      <c r="AE38" s="1"/>
      <c r="AF38" s="1"/>
      <c r="AG38" s="1"/>
      <c r="AH38" s="1"/>
    </row>
    <row r="39" spans="1:34">
      <c r="A39" s="200" t="str">
        <f>A38</f>
        <v>Denmark</v>
      </c>
      <c r="B39" s="74"/>
      <c r="C39" s="53" t="s">
        <v>46</v>
      </c>
      <c r="D39" s="180" t="s">
        <v>49</v>
      </c>
      <c r="E39" s="180"/>
      <c r="F39" s="83" t="s">
        <v>44</v>
      </c>
      <c r="G39" s="83" t="s">
        <v>44</v>
      </c>
      <c r="H39" s="83" t="s">
        <v>44</v>
      </c>
      <c r="I39" s="83" t="s">
        <v>44</v>
      </c>
      <c r="J39" s="83" t="s">
        <v>44</v>
      </c>
      <c r="K39" s="83">
        <v>97.218000000000004</v>
      </c>
      <c r="L39" s="83">
        <v>97.718999999999994</v>
      </c>
      <c r="M39" s="83">
        <v>97.620999999999995</v>
      </c>
      <c r="N39" s="83">
        <v>97.468999999999994</v>
      </c>
      <c r="O39" s="83">
        <v>97.539000000000001</v>
      </c>
      <c r="P39" s="83">
        <v>97.97399999999999</v>
      </c>
      <c r="Q39" s="83">
        <v>98.066000000000003</v>
      </c>
      <c r="R39" s="83">
        <v>98.043999999999997</v>
      </c>
      <c r="S39" s="83">
        <v>99.808000000000007</v>
      </c>
      <c r="T39" s="83">
        <v>98.129000000000005</v>
      </c>
      <c r="U39" s="83">
        <v>98.022000000000006</v>
      </c>
      <c r="V39" s="83">
        <v>97.438000000000002</v>
      </c>
      <c r="W39" s="1"/>
      <c r="X39" s="1"/>
      <c r="Y39" s="1"/>
      <c r="Z39" s="1"/>
      <c r="AA39" s="1"/>
      <c r="AB39" s="1"/>
      <c r="AC39" s="1"/>
      <c r="AD39" s="1"/>
      <c r="AE39" s="1"/>
      <c r="AF39" s="1"/>
      <c r="AG39" s="1"/>
      <c r="AH39" s="1"/>
    </row>
    <row r="40" spans="1:34">
      <c r="A40" s="201" t="str">
        <f>A39</f>
        <v>Denmark</v>
      </c>
      <c r="B40" s="75"/>
      <c r="C40" s="52" t="s">
        <v>46</v>
      </c>
      <c r="D40" s="44" t="s">
        <v>50</v>
      </c>
      <c r="E40" s="7"/>
      <c r="F40" s="82" t="s">
        <v>44</v>
      </c>
      <c r="G40" s="82" t="s">
        <v>44</v>
      </c>
      <c r="H40" s="82" t="s">
        <v>44</v>
      </c>
      <c r="I40" s="82" t="s">
        <v>44</v>
      </c>
      <c r="J40" s="82" t="s">
        <v>44</v>
      </c>
      <c r="K40" s="82">
        <v>97.632999999999996</v>
      </c>
      <c r="L40" s="82">
        <v>98.58</v>
      </c>
      <c r="M40" s="82">
        <v>98.671999999999997</v>
      </c>
      <c r="N40" s="82">
        <v>99.076000000000008</v>
      </c>
      <c r="O40" s="82">
        <v>98.660000000000011</v>
      </c>
      <c r="P40" s="82">
        <v>98.936999999999998</v>
      </c>
      <c r="Q40" s="82">
        <v>98.222999999999999</v>
      </c>
      <c r="R40" s="82">
        <v>98.040999999999997</v>
      </c>
      <c r="S40" s="82">
        <v>100.453</v>
      </c>
      <c r="T40" s="82">
        <v>98.433999999999997</v>
      </c>
      <c r="U40" s="82">
        <v>98.32</v>
      </c>
      <c r="V40" s="82">
        <v>98.057000000000002</v>
      </c>
      <c r="W40" s="1"/>
      <c r="X40" s="1"/>
      <c r="Y40" s="1"/>
      <c r="Z40" s="1"/>
      <c r="AA40" s="1"/>
      <c r="AB40" s="1"/>
      <c r="AC40" s="1"/>
      <c r="AD40" s="1"/>
      <c r="AE40" s="1"/>
      <c r="AF40" s="1"/>
      <c r="AG40" s="1"/>
      <c r="AH40" s="1"/>
    </row>
    <row r="41" spans="1:34" s="2" customFormat="1">
      <c r="A41" s="160" t="s">
        <v>34</v>
      </c>
      <c r="B41" s="76"/>
      <c r="C41" s="189" t="s">
        <v>99</v>
      </c>
      <c r="D41" s="189" t="s">
        <v>95</v>
      </c>
      <c r="E41" s="177"/>
      <c r="F41" s="81">
        <v>83.763999999999996</v>
      </c>
      <c r="G41" s="81" t="s">
        <v>44</v>
      </c>
      <c r="H41" s="81" t="s">
        <v>44</v>
      </c>
      <c r="I41" s="81" t="s">
        <v>44</v>
      </c>
      <c r="J41" s="81" t="s">
        <v>44</v>
      </c>
      <c r="K41" s="81">
        <v>88.863</v>
      </c>
      <c r="L41" s="81">
        <v>88.045000000000002</v>
      </c>
      <c r="M41" s="81">
        <v>88.926000000000002</v>
      </c>
      <c r="N41" s="81">
        <v>89.043000000000006</v>
      </c>
      <c r="O41" s="81">
        <v>89.635999999999996</v>
      </c>
      <c r="P41" s="81">
        <v>89.941999999999993</v>
      </c>
      <c r="Q41" s="81">
        <v>90.668999999999997</v>
      </c>
      <c r="R41" s="81">
        <v>90.751000000000005</v>
      </c>
      <c r="S41" s="81">
        <v>90.875</v>
      </c>
      <c r="T41" s="81">
        <v>90.817999999999998</v>
      </c>
      <c r="U41" s="81">
        <v>91.289000000000001</v>
      </c>
      <c r="V41" s="81">
        <v>90.760999999999996</v>
      </c>
      <c r="W41" s="3"/>
      <c r="X41" s="3"/>
      <c r="Y41" s="3"/>
      <c r="Z41" s="3"/>
      <c r="AA41" s="3"/>
      <c r="AB41" s="3"/>
      <c r="AC41" s="3"/>
      <c r="AD41" s="3"/>
      <c r="AE41" s="3"/>
      <c r="AF41" s="3"/>
    </row>
    <row r="42" spans="1:34" s="2" customFormat="1">
      <c r="A42" s="200" t="str">
        <f>A41</f>
        <v>Estonia</v>
      </c>
      <c r="B42" s="74"/>
      <c r="C42" s="51" t="s">
        <v>46</v>
      </c>
      <c r="D42" s="7" t="s">
        <v>48</v>
      </c>
      <c r="E42" s="7"/>
      <c r="F42" s="82">
        <v>79.921000000000006</v>
      </c>
      <c r="G42" s="82" t="s">
        <v>44</v>
      </c>
      <c r="H42" s="82" t="s">
        <v>44</v>
      </c>
      <c r="I42" s="82" t="s">
        <v>44</v>
      </c>
      <c r="J42" s="82" t="s">
        <v>44</v>
      </c>
      <c r="K42" s="82">
        <v>87.162000000000006</v>
      </c>
      <c r="L42" s="82">
        <v>84.914000000000001</v>
      </c>
      <c r="M42" s="82">
        <v>88.236999999999995</v>
      </c>
      <c r="N42" s="82">
        <v>87.382999999999996</v>
      </c>
      <c r="O42" s="82">
        <v>85.981999999999999</v>
      </c>
      <c r="P42" s="82">
        <v>86.353999999999999</v>
      </c>
      <c r="Q42" s="82">
        <v>87.215999999999994</v>
      </c>
      <c r="R42" s="82">
        <v>87.075000000000003</v>
      </c>
      <c r="S42" s="82">
        <v>87.834999999999994</v>
      </c>
      <c r="T42" s="82">
        <v>87.272999999999996</v>
      </c>
      <c r="U42" s="82">
        <v>87.909000000000006</v>
      </c>
      <c r="V42" s="82">
        <v>86.994</v>
      </c>
      <c r="W42" s="3"/>
      <c r="X42" s="3"/>
      <c r="Y42" s="3"/>
      <c r="Z42" s="3"/>
      <c r="AA42" s="3"/>
      <c r="AB42" s="3"/>
      <c r="AC42" s="3"/>
      <c r="AD42" s="3"/>
      <c r="AE42" s="3"/>
      <c r="AF42" s="3"/>
    </row>
    <row r="43" spans="1:34" s="2" customFormat="1">
      <c r="A43" s="200" t="str">
        <f>A42</f>
        <v>Estonia</v>
      </c>
      <c r="B43" s="74"/>
      <c r="C43" s="53" t="s">
        <v>46</v>
      </c>
      <c r="D43" s="180" t="s">
        <v>49</v>
      </c>
      <c r="E43" s="180"/>
      <c r="F43" s="83">
        <v>83.953999999999994</v>
      </c>
      <c r="G43" s="83" t="s">
        <v>44</v>
      </c>
      <c r="H43" s="83" t="s">
        <v>44</v>
      </c>
      <c r="I43" s="83" t="s">
        <v>44</v>
      </c>
      <c r="J43" s="83" t="s">
        <v>44</v>
      </c>
      <c r="K43" s="83">
        <v>89.81</v>
      </c>
      <c r="L43" s="83">
        <v>89.376000000000005</v>
      </c>
      <c r="M43" s="83">
        <v>87.997</v>
      </c>
      <c r="N43" s="83">
        <v>90.977999999999994</v>
      </c>
      <c r="O43" s="83">
        <v>90.825999999999993</v>
      </c>
      <c r="P43" s="83">
        <v>90.921000000000006</v>
      </c>
      <c r="Q43" s="83">
        <v>91.564999999999998</v>
      </c>
      <c r="R43" s="83">
        <v>91.674000000000007</v>
      </c>
      <c r="S43" s="83">
        <v>91.805999999999997</v>
      </c>
      <c r="T43" s="83">
        <v>92.176000000000002</v>
      </c>
      <c r="U43" s="83">
        <v>92.400999999999996</v>
      </c>
      <c r="V43" s="83">
        <v>92.028000000000006</v>
      </c>
      <c r="W43" s="3"/>
      <c r="X43" s="3"/>
      <c r="Y43" s="3"/>
      <c r="Z43" s="3"/>
      <c r="AA43" s="3"/>
      <c r="AB43" s="3"/>
      <c r="AC43" s="3"/>
      <c r="AD43" s="3"/>
      <c r="AE43" s="3"/>
      <c r="AF43" s="3"/>
    </row>
    <row r="44" spans="1:34" s="8" customFormat="1">
      <c r="A44" s="201" t="str">
        <f>A43</f>
        <v>Estonia</v>
      </c>
      <c r="B44" s="75"/>
      <c r="C44" s="52" t="s">
        <v>46</v>
      </c>
      <c r="D44" s="44" t="s">
        <v>50</v>
      </c>
      <c r="E44" s="7"/>
      <c r="F44" s="82">
        <v>87.593000000000004</v>
      </c>
      <c r="G44" s="82" t="s">
        <v>44</v>
      </c>
      <c r="H44" s="82" t="s">
        <v>44</v>
      </c>
      <c r="I44" s="82" t="s">
        <v>44</v>
      </c>
      <c r="J44" s="82" t="s">
        <v>44</v>
      </c>
      <c r="K44" s="82">
        <v>89.731999999999999</v>
      </c>
      <c r="L44" s="82">
        <v>90.155000000000001</v>
      </c>
      <c r="M44" s="82">
        <v>90.707999999999998</v>
      </c>
      <c r="N44" s="82">
        <v>88.742999999999995</v>
      </c>
      <c r="O44" s="82">
        <v>92.122</v>
      </c>
      <c r="P44" s="82">
        <v>92.361999999999995</v>
      </c>
      <c r="Q44" s="82">
        <v>92.933999999999997</v>
      </c>
      <c r="R44" s="82">
        <v>93.341999999999999</v>
      </c>
      <c r="S44" s="82">
        <v>92.935000000000002</v>
      </c>
      <c r="T44" s="82">
        <v>93.087999999999994</v>
      </c>
      <c r="U44" s="82">
        <v>93.611000000000004</v>
      </c>
      <c r="V44" s="82">
        <v>93.156000000000006</v>
      </c>
      <c r="W44" s="9"/>
      <c r="X44" s="9"/>
      <c r="Y44" s="9"/>
      <c r="Z44" s="9"/>
      <c r="AA44" s="9"/>
      <c r="AB44" s="9"/>
      <c r="AC44" s="9"/>
      <c r="AD44" s="9"/>
      <c r="AE44" s="9"/>
      <c r="AF44" s="9"/>
    </row>
    <row r="45" spans="1:34" s="2" customFormat="1">
      <c r="A45" s="160" t="s">
        <v>33</v>
      </c>
      <c r="B45" s="76"/>
      <c r="C45" s="189" t="s">
        <v>99</v>
      </c>
      <c r="D45" s="189" t="s">
        <v>95</v>
      </c>
      <c r="E45" s="177"/>
      <c r="F45" s="81">
        <v>68.120999999999995</v>
      </c>
      <c r="G45" s="81" t="s">
        <v>44</v>
      </c>
      <c r="H45" s="81" t="s">
        <v>44</v>
      </c>
      <c r="I45" s="81" t="s">
        <v>44</v>
      </c>
      <c r="J45" s="81" t="s">
        <v>44</v>
      </c>
      <c r="K45" s="81">
        <v>72.631</v>
      </c>
      <c r="L45" s="81">
        <v>73.584999999999994</v>
      </c>
      <c r="M45" s="81">
        <v>74.016999999999996</v>
      </c>
      <c r="N45" s="81">
        <v>74.146000000000001</v>
      </c>
      <c r="O45" s="81">
        <v>73.802999999999997</v>
      </c>
      <c r="P45" s="81">
        <v>73.915999999999997</v>
      </c>
      <c r="Q45" s="81">
        <v>78.953999999999994</v>
      </c>
      <c r="R45" s="81">
        <v>79.477999999999994</v>
      </c>
      <c r="S45" s="81">
        <v>82.311999999999998</v>
      </c>
      <c r="T45" s="81">
        <v>85.061999999999998</v>
      </c>
      <c r="U45" s="81">
        <v>88.171000000000006</v>
      </c>
      <c r="V45" s="81">
        <v>88.429000000000002</v>
      </c>
      <c r="W45" s="3"/>
      <c r="X45" s="3"/>
      <c r="Y45" s="3"/>
      <c r="Z45" s="3"/>
      <c r="AA45" s="3"/>
      <c r="AB45" s="3"/>
      <c r="AC45" s="3"/>
      <c r="AD45" s="3"/>
      <c r="AE45" s="3"/>
      <c r="AF45" s="3"/>
    </row>
    <row r="46" spans="1:34" s="2" customFormat="1">
      <c r="A46" s="200" t="str">
        <f>A45</f>
        <v>Finland</v>
      </c>
      <c r="B46" s="74"/>
      <c r="C46" s="51" t="s">
        <v>46</v>
      </c>
      <c r="D46" s="7" t="s">
        <v>48</v>
      </c>
      <c r="E46" s="7"/>
      <c r="F46" s="82">
        <v>62.347999999999999</v>
      </c>
      <c r="G46" s="82" t="s">
        <v>44</v>
      </c>
      <c r="H46" s="82" t="s">
        <v>44</v>
      </c>
      <c r="I46" s="82" t="s">
        <v>44</v>
      </c>
      <c r="J46" s="82" t="s">
        <v>44</v>
      </c>
      <c r="K46" s="82">
        <v>67.122</v>
      </c>
      <c r="L46" s="82">
        <v>67.864000000000004</v>
      </c>
      <c r="M46" s="82">
        <v>68.540000000000006</v>
      </c>
      <c r="N46" s="82">
        <v>68.174999999999997</v>
      </c>
      <c r="O46" s="82">
        <v>68.218999999999994</v>
      </c>
      <c r="P46" s="82">
        <v>68.373000000000005</v>
      </c>
      <c r="Q46" s="82">
        <v>72.974000000000004</v>
      </c>
      <c r="R46" s="82">
        <v>73.495999999999995</v>
      </c>
      <c r="S46" s="82">
        <v>77.405000000000001</v>
      </c>
      <c r="T46" s="82">
        <v>77.405000000000001</v>
      </c>
      <c r="U46" s="82">
        <v>80.423000000000002</v>
      </c>
      <c r="V46" s="82">
        <v>84.289000000000001</v>
      </c>
      <c r="W46" s="3"/>
      <c r="X46" s="3"/>
      <c r="Y46" s="3"/>
      <c r="Z46" s="3"/>
      <c r="AA46" s="3"/>
      <c r="AB46" s="3"/>
      <c r="AC46" s="3"/>
      <c r="AD46" s="3"/>
      <c r="AE46" s="3"/>
      <c r="AF46" s="3"/>
    </row>
    <row r="47" spans="1:34" s="2" customFormat="1">
      <c r="A47" s="200" t="str">
        <f>A46</f>
        <v>Finland</v>
      </c>
      <c r="B47" s="74"/>
      <c r="C47" s="53" t="s">
        <v>46</v>
      </c>
      <c r="D47" s="180" t="s">
        <v>49</v>
      </c>
      <c r="E47" s="180"/>
      <c r="F47" s="83">
        <v>68.578999999999994</v>
      </c>
      <c r="G47" s="83" t="s">
        <v>44</v>
      </c>
      <c r="H47" s="83" t="s">
        <v>44</v>
      </c>
      <c r="I47" s="83" t="s">
        <v>44</v>
      </c>
      <c r="J47" s="83" t="s">
        <v>44</v>
      </c>
      <c r="K47" s="83">
        <v>73.468999999999994</v>
      </c>
      <c r="L47" s="83">
        <v>73.884</v>
      </c>
      <c r="M47" s="83">
        <v>74.188999999999993</v>
      </c>
      <c r="N47" s="83">
        <v>74.691999999999993</v>
      </c>
      <c r="O47" s="83">
        <v>73.933999999999997</v>
      </c>
      <c r="P47" s="83">
        <v>74.471999999999994</v>
      </c>
      <c r="Q47" s="83">
        <v>79.271000000000001</v>
      </c>
      <c r="R47" s="83">
        <v>79.733999999999995</v>
      </c>
      <c r="S47" s="83">
        <v>82.608000000000004</v>
      </c>
      <c r="T47" s="83">
        <v>85.009</v>
      </c>
      <c r="U47" s="83">
        <v>88.102999999999994</v>
      </c>
      <c r="V47" s="83">
        <v>88.801000000000002</v>
      </c>
      <c r="W47" s="3"/>
      <c r="X47" s="3"/>
      <c r="Y47" s="3"/>
      <c r="Z47" s="3"/>
      <c r="AA47" s="3"/>
      <c r="AB47" s="3"/>
      <c r="AC47" s="3"/>
      <c r="AD47" s="3"/>
      <c r="AE47" s="3"/>
      <c r="AF47" s="3"/>
    </row>
    <row r="48" spans="1:34" s="8" customFormat="1">
      <c r="A48" s="201" t="str">
        <f>A47</f>
        <v>Finland</v>
      </c>
      <c r="B48" s="75"/>
      <c r="C48" s="52" t="s">
        <v>46</v>
      </c>
      <c r="D48" s="44" t="s">
        <v>50</v>
      </c>
      <c r="E48" s="7"/>
      <c r="F48" s="82">
        <v>73.293999999999997</v>
      </c>
      <c r="G48" s="82" t="s">
        <v>44</v>
      </c>
      <c r="H48" s="82" t="s">
        <v>44</v>
      </c>
      <c r="I48" s="82" t="s">
        <v>44</v>
      </c>
      <c r="J48" s="82" t="s">
        <v>44</v>
      </c>
      <c r="K48" s="82">
        <v>77.400999999999996</v>
      </c>
      <c r="L48" s="82">
        <v>79.088999999999999</v>
      </c>
      <c r="M48" s="82">
        <v>79.349999999999994</v>
      </c>
      <c r="N48" s="82">
        <v>79.697000000000003</v>
      </c>
      <c r="O48" s="82">
        <v>79.352000000000004</v>
      </c>
      <c r="P48" s="82">
        <v>78.819000000000003</v>
      </c>
      <c r="Q48" s="82">
        <v>84.450999999999993</v>
      </c>
      <c r="R48" s="82">
        <v>85.004999999999995</v>
      </c>
      <c r="S48" s="82">
        <v>86.727000000000004</v>
      </c>
      <c r="T48" s="82">
        <v>89.486999999999995</v>
      </c>
      <c r="U48" s="82">
        <v>91.593999999999994</v>
      </c>
      <c r="V48" s="82">
        <v>91.82</v>
      </c>
      <c r="W48" s="9"/>
      <c r="X48" s="9"/>
      <c r="Y48" s="9"/>
      <c r="Z48" s="9"/>
      <c r="AA48" s="9"/>
      <c r="AB48" s="9"/>
      <c r="AC48" s="9"/>
      <c r="AD48" s="9"/>
      <c r="AE48" s="9"/>
      <c r="AF48" s="9"/>
    </row>
    <row r="49" spans="1:34" s="2" customFormat="1">
      <c r="A49" s="160" t="s">
        <v>32</v>
      </c>
      <c r="B49" s="76"/>
      <c r="C49" s="189" t="s">
        <v>99</v>
      </c>
      <c r="D49" s="189" t="s">
        <v>95</v>
      </c>
      <c r="E49" s="177"/>
      <c r="F49" s="81">
        <v>100</v>
      </c>
      <c r="G49" s="81" t="s">
        <v>44</v>
      </c>
      <c r="H49" s="81" t="s">
        <v>44</v>
      </c>
      <c r="I49" s="81" t="s">
        <v>44</v>
      </c>
      <c r="J49" s="81" t="s">
        <v>44</v>
      </c>
      <c r="K49" s="81">
        <v>100</v>
      </c>
      <c r="L49" s="81">
        <v>100</v>
      </c>
      <c r="M49" s="81">
        <v>100</v>
      </c>
      <c r="N49" s="81">
        <v>100</v>
      </c>
      <c r="O49" s="81">
        <v>99.278000000000006</v>
      </c>
      <c r="P49" s="81">
        <v>100</v>
      </c>
      <c r="Q49" s="81">
        <v>100</v>
      </c>
      <c r="R49" s="81">
        <v>100</v>
      </c>
      <c r="S49" s="81">
        <v>100</v>
      </c>
      <c r="T49" s="81">
        <v>100</v>
      </c>
      <c r="U49" s="81">
        <v>100</v>
      </c>
      <c r="V49" s="81">
        <v>100</v>
      </c>
      <c r="W49" s="3"/>
      <c r="X49" s="3"/>
      <c r="Y49" s="3"/>
      <c r="Z49" s="3"/>
      <c r="AA49" s="3"/>
      <c r="AB49" s="3"/>
      <c r="AC49" s="3"/>
      <c r="AD49" s="3"/>
      <c r="AE49" s="3"/>
      <c r="AF49" s="3"/>
    </row>
    <row r="50" spans="1:34" s="2" customFormat="1">
      <c r="A50" s="200" t="str">
        <f>A49</f>
        <v>France</v>
      </c>
      <c r="B50" s="74"/>
      <c r="C50" s="51" t="s">
        <v>46</v>
      </c>
      <c r="D50" s="7" t="s">
        <v>48</v>
      </c>
      <c r="E50" s="7"/>
      <c r="F50" s="82">
        <v>100.011</v>
      </c>
      <c r="G50" s="82" t="s">
        <v>44</v>
      </c>
      <c r="H50" s="82" t="s">
        <v>44</v>
      </c>
      <c r="I50" s="82" t="s">
        <v>44</v>
      </c>
      <c r="J50" s="82" t="s">
        <v>44</v>
      </c>
      <c r="K50" s="82">
        <v>99.466999999999999</v>
      </c>
      <c r="L50" s="82">
        <v>99.572000000000003</v>
      </c>
      <c r="M50" s="82">
        <v>99.733000000000004</v>
      </c>
      <c r="N50" s="82">
        <v>99.209000000000003</v>
      </c>
      <c r="O50" s="82">
        <v>98.713999999999999</v>
      </c>
      <c r="P50" s="82">
        <v>99.557000000000002</v>
      </c>
      <c r="Q50" s="82">
        <v>99.548000000000002</v>
      </c>
      <c r="R50" s="82">
        <v>99.904000000000011</v>
      </c>
      <c r="S50" s="82">
        <v>100</v>
      </c>
      <c r="T50" s="82">
        <v>100</v>
      </c>
      <c r="U50" s="82">
        <v>100</v>
      </c>
      <c r="V50" s="82">
        <v>100</v>
      </c>
      <c r="W50" s="3"/>
      <c r="X50" s="3"/>
      <c r="Y50" s="3"/>
      <c r="Z50" s="3"/>
      <c r="AA50" s="3"/>
      <c r="AB50" s="3"/>
      <c r="AC50" s="3"/>
      <c r="AD50" s="3"/>
      <c r="AE50" s="3"/>
      <c r="AF50" s="3"/>
    </row>
    <row r="51" spans="1:34" s="2" customFormat="1">
      <c r="A51" s="200" t="str">
        <f>A50</f>
        <v>France</v>
      </c>
      <c r="B51" s="74"/>
      <c r="C51" s="53" t="s">
        <v>46</v>
      </c>
      <c r="D51" s="180" t="s">
        <v>49</v>
      </c>
      <c r="E51" s="180"/>
      <c r="F51" s="83">
        <v>100.029</v>
      </c>
      <c r="G51" s="83" t="s">
        <v>44</v>
      </c>
      <c r="H51" s="83" t="s">
        <v>44</v>
      </c>
      <c r="I51" s="83" t="s">
        <v>44</v>
      </c>
      <c r="J51" s="83" t="s">
        <v>44</v>
      </c>
      <c r="K51" s="83">
        <v>100.027</v>
      </c>
      <c r="L51" s="83">
        <v>100.048</v>
      </c>
      <c r="M51" s="83">
        <v>100.021</v>
      </c>
      <c r="N51" s="83">
        <v>100.011</v>
      </c>
      <c r="O51" s="83">
        <v>99.52300000000001</v>
      </c>
      <c r="P51" s="83">
        <v>100.01900000000001</v>
      </c>
      <c r="Q51" s="83">
        <v>100.024</v>
      </c>
      <c r="R51" s="83">
        <v>100.02800000000001</v>
      </c>
      <c r="S51" s="83">
        <v>100.038</v>
      </c>
      <c r="T51" s="83">
        <v>100</v>
      </c>
      <c r="U51" s="83">
        <v>100</v>
      </c>
      <c r="V51" s="83">
        <v>100</v>
      </c>
      <c r="W51" s="3"/>
      <c r="X51" s="3"/>
      <c r="Y51" s="3"/>
      <c r="Z51" s="3"/>
      <c r="AA51" s="3"/>
      <c r="AB51" s="3"/>
      <c r="AC51" s="3"/>
      <c r="AD51" s="3"/>
      <c r="AE51" s="3"/>
      <c r="AF51" s="3"/>
    </row>
    <row r="52" spans="1:34" s="8" customFormat="1">
      <c r="A52" s="201" t="str">
        <f>A51</f>
        <v>France</v>
      </c>
      <c r="B52" s="75"/>
      <c r="C52" s="52" t="s">
        <v>46</v>
      </c>
      <c r="D52" s="44" t="s">
        <v>50</v>
      </c>
      <c r="E52" s="7"/>
      <c r="F52" s="82">
        <v>100.80900000000001</v>
      </c>
      <c r="G52" s="82" t="s">
        <v>44</v>
      </c>
      <c r="H52" s="82" t="s">
        <v>44</v>
      </c>
      <c r="I52" s="82" t="s">
        <v>44</v>
      </c>
      <c r="J52" s="82" t="s">
        <v>44</v>
      </c>
      <c r="K52" s="82">
        <v>100.027</v>
      </c>
      <c r="L52" s="82">
        <v>100.027</v>
      </c>
      <c r="M52" s="82">
        <v>100.027</v>
      </c>
      <c r="N52" s="82">
        <v>100.027</v>
      </c>
      <c r="O52" s="82">
        <v>100.027</v>
      </c>
      <c r="P52" s="82">
        <v>100.027</v>
      </c>
      <c r="Q52" s="82">
        <v>100.027</v>
      </c>
      <c r="R52" s="82">
        <v>100.027</v>
      </c>
      <c r="S52" s="82">
        <v>100.027</v>
      </c>
      <c r="T52" s="82">
        <v>100</v>
      </c>
      <c r="U52" s="82">
        <v>100</v>
      </c>
      <c r="V52" s="82">
        <v>100</v>
      </c>
      <c r="W52" s="9"/>
      <c r="X52" s="9"/>
      <c r="Y52" s="9"/>
      <c r="Z52" s="9"/>
      <c r="AA52" s="9"/>
      <c r="AB52" s="9"/>
      <c r="AC52" s="9"/>
      <c r="AD52" s="9"/>
      <c r="AE52" s="9"/>
      <c r="AF52" s="9"/>
    </row>
    <row r="53" spans="1:34" s="2" customFormat="1">
      <c r="A53" s="160" t="s">
        <v>31</v>
      </c>
      <c r="B53" s="76"/>
      <c r="C53" s="189" t="s">
        <v>99</v>
      </c>
      <c r="D53" s="189" t="s">
        <v>95</v>
      </c>
      <c r="E53" s="177"/>
      <c r="F53" s="81">
        <v>87.566999999999993</v>
      </c>
      <c r="G53" s="81" t="s">
        <v>44</v>
      </c>
      <c r="H53" s="81" t="s">
        <v>44</v>
      </c>
      <c r="I53" s="81" t="s">
        <v>44</v>
      </c>
      <c r="J53" s="81" t="s">
        <v>44</v>
      </c>
      <c r="K53" s="81">
        <v>94.215000000000003</v>
      </c>
      <c r="L53" s="81">
        <v>96.552000000000007</v>
      </c>
      <c r="M53" s="81">
        <v>95.510999999999996</v>
      </c>
      <c r="N53" s="81">
        <v>95.760999999999996</v>
      </c>
      <c r="O53" s="81">
        <v>95.756</v>
      </c>
      <c r="P53" s="81">
        <v>96.037999999999997</v>
      </c>
      <c r="Q53" s="81">
        <v>94.885000000000005</v>
      </c>
      <c r="R53" s="81">
        <v>94.632000000000005</v>
      </c>
      <c r="S53" s="81">
        <v>94.233000000000004</v>
      </c>
      <c r="T53" s="81">
        <v>93.984999999999999</v>
      </c>
      <c r="U53" s="81">
        <v>93.662000000000006</v>
      </c>
      <c r="V53" s="81">
        <v>93.093000000000004</v>
      </c>
      <c r="W53" s="3"/>
      <c r="X53" s="3"/>
      <c r="Y53" s="3"/>
      <c r="Z53" s="3"/>
      <c r="AA53" s="3"/>
      <c r="AB53" s="3"/>
      <c r="AC53" s="3"/>
      <c r="AD53" s="3"/>
      <c r="AE53" s="3"/>
      <c r="AF53" s="3"/>
    </row>
    <row r="54" spans="1:34" s="2" customFormat="1">
      <c r="A54" s="200" t="str">
        <f>A53</f>
        <v>Germany</v>
      </c>
      <c r="B54" s="74"/>
      <c r="C54" s="51" t="s">
        <v>46</v>
      </c>
      <c r="D54" s="7" t="s">
        <v>48</v>
      </c>
      <c r="E54" s="7"/>
      <c r="F54" s="82">
        <v>80.471999999999994</v>
      </c>
      <c r="G54" s="82" t="s">
        <v>44</v>
      </c>
      <c r="H54" s="82" t="s">
        <v>44</v>
      </c>
      <c r="I54" s="82" t="s">
        <v>44</v>
      </c>
      <c r="J54" s="82" t="s">
        <v>44</v>
      </c>
      <c r="K54" s="82">
        <v>89.557000000000002</v>
      </c>
      <c r="L54" s="82">
        <v>94.790999999999997</v>
      </c>
      <c r="M54" s="82">
        <v>92.046000000000006</v>
      </c>
      <c r="N54" s="82">
        <v>92.221000000000004</v>
      </c>
      <c r="O54" s="82">
        <v>92.549000000000007</v>
      </c>
      <c r="P54" s="82">
        <v>93.32</v>
      </c>
      <c r="Q54" s="82">
        <v>91.501000000000005</v>
      </c>
      <c r="R54" s="82">
        <v>91.183000000000007</v>
      </c>
      <c r="S54" s="82">
        <v>90.843000000000004</v>
      </c>
      <c r="T54" s="82">
        <v>90.843000000000004</v>
      </c>
      <c r="U54" s="82">
        <v>90.447000000000003</v>
      </c>
      <c r="V54" s="82">
        <v>89.128</v>
      </c>
      <c r="W54" s="3"/>
      <c r="X54" s="3"/>
      <c r="Y54" s="3"/>
      <c r="Z54" s="3"/>
      <c r="AA54" s="3"/>
      <c r="AB54" s="3"/>
      <c r="AC54" s="3"/>
      <c r="AD54" s="3"/>
      <c r="AE54" s="3"/>
      <c r="AF54" s="3"/>
    </row>
    <row r="55" spans="1:34" s="2" customFormat="1">
      <c r="A55" s="200" t="str">
        <f>A54</f>
        <v>Germany</v>
      </c>
      <c r="B55" s="74"/>
      <c r="C55" s="53" t="s">
        <v>46</v>
      </c>
      <c r="D55" s="180" t="s">
        <v>49</v>
      </c>
      <c r="E55" s="180"/>
      <c r="F55" s="83">
        <v>88.906999999999996</v>
      </c>
      <c r="G55" s="83" t="s">
        <v>44</v>
      </c>
      <c r="H55" s="83" t="s">
        <v>44</v>
      </c>
      <c r="I55" s="83" t="s">
        <v>44</v>
      </c>
      <c r="J55" s="83" t="s">
        <v>44</v>
      </c>
      <c r="K55" s="83">
        <v>95.668000000000006</v>
      </c>
      <c r="L55" s="83">
        <v>96.838999999999999</v>
      </c>
      <c r="M55" s="83">
        <v>96.629000000000005</v>
      </c>
      <c r="N55" s="83">
        <v>96.784999999999997</v>
      </c>
      <c r="O55" s="83">
        <v>96.656999999999996</v>
      </c>
      <c r="P55" s="83">
        <v>96.680999999999997</v>
      </c>
      <c r="Q55" s="83">
        <v>95.879000000000005</v>
      </c>
      <c r="R55" s="83">
        <v>95.15</v>
      </c>
      <c r="S55" s="83">
        <v>95.016999999999996</v>
      </c>
      <c r="T55" s="83">
        <v>94.927000000000007</v>
      </c>
      <c r="U55" s="83">
        <v>94.552999999999997</v>
      </c>
      <c r="V55" s="83">
        <v>94.132000000000005</v>
      </c>
      <c r="W55" s="3"/>
      <c r="X55" s="3"/>
      <c r="Y55" s="3"/>
      <c r="Z55" s="3"/>
      <c r="AA55" s="3"/>
      <c r="AB55" s="3"/>
      <c r="AC55" s="3"/>
      <c r="AD55" s="3"/>
      <c r="AE55" s="3"/>
      <c r="AF55" s="3"/>
    </row>
    <row r="56" spans="1:34" s="8" customFormat="1">
      <c r="A56" s="201" t="str">
        <f>A55</f>
        <v>Germany</v>
      </c>
      <c r="B56" s="75"/>
      <c r="C56" s="52" t="s">
        <v>46</v>
      </c>
      <c r="D56" s="44" t="s">
        <v>50</v>
      </c>
      <c r="E56" s="7"/>
      <c r="F56" s="82">
        <v>92.989000000000004</v>
      </c>
      <c r="G56" s="82" t="s">
        <v>44</v>
      </c>
      <c r="H56" s="82" t="s">
        <v>44</v>
      </c>
      <c r="I56" s="82" t="s">
        <v>44</v>
      </c>
      <c r="J56" s="82" t="s">
        <v>44</v>
      </c>
      <c r="K56" s="82">
        <v>97.259</v>
      </c>
      <c r="L56" s="82">
        <v>98.033000000000001</v>
      </c>
      <c r="M56" s="82">
        <v>97.902000000000001</v>
      </c>
      <c r="N56" s="82">
        <v>98.179000000000002</v>
      </c>
      <c r="O56" s="82">
        <v>98.048000000000002</v>
      </c>
      <c r="P56" s="82">
        <v>98.075000000000003</v>
      </c>
      <c r="Q56" s="82">
        <v>97.284999999999997</v>
      </c>
      <c r="R56" s="82">
        <v>97.63900000000001</v>
      </c>
      <c r="S56" s="82">
        <v>96.969000000000008</v>
      </c>
      <c r="T56" s="82">
        <v>96.722999999999999</v>
      </c>
      <c r="U56" s="82">
        <v>96.572000000000003</v>
      </c>
      <c r="V56" s="82">
        <v>96.085999999999999</v>
      </c>
      <c r="W56" s="9"/>
      <c r="X56" s="9"/>
      <c r="Y56" s="9"/>
      <c r="Z56" s="9"/>
      <c r="AA56" s="9"/>
      <c r="AB56" s="9"/>
      <c r="AC56" s="9"/>
      <c r="AD56" s="9"/>
      <c r="AE56" s="9"/>
      <c r="AF56" s="9"/>
    </row>
    <row r="57" spans="1:34">
      <c r="A57" s="160" t="s">
        <v>30</v>
      </c>
      <c r="B57" s="76"/>
      <c r="C57" s="189" t="s">
        <v>99</v>
      </c>
      <c r="D57" s="189" t="s">
        <v>95</v>
      </c>
      <c r="E57" s="177"/>
      <c r="F57" s="81" t="s">
        <v>44</v>
      </c>
      <c r="G57" s="81" t="s">
        <v>44</v>
      </c>
      <c r="H57" s="81" t="s">
        <v>44</v>
      </c>
      <c r="I57" s="81" t="s">
        <v>44</v>
      </c>
      <c r="J57" s="81" t="s">
        <v>44</v>
      </c>
      <c r="K57" s="81" t="s">
        <v>44</v>
      </c>
      <c r="L57" s="81" t="s">
        <v>44</v>
      </c>
      <c r="M57" s="81" t="s">
        <v>44</v>
      </c>
      <c r="N57" s="81">
        <v>56.142000000000003</v>
      </c>
      <c r="O57" s="81">
        <v>70.963999999999999</v>
      </c>
      <c r="P57" s="81">
        <v>63.043999999999997</v>
      </c>
      <c r="Q57" s="81">
        <v>63.118000000000002</v>
      </c>
      <c r="R57" s="81">
        <v>65.332999999999998</v>
      </c>
      <c r="S57" s="81" t="s">
        <v>44</v>
      </c>
      <c r="T57" s="81">
        <v>68.766000000000005</v>
      </c>
      <c r="U57" s="81" t="s">
        <v>44</v>
      </c>
      <c r="V57" s="81"/>
      <c r="W57" s="1"/>
      <c r="X57" s="1"/>
      <c r="Y57" s="1"/>
      <c r="Z57" s="1"/>
      <c r="AA57" s="1"/>
      <c r="AB57" s="1"/>
      <c r="AC57" s="1"/>
      <c r="AD57" s="1"/>
      <c r="AE57" s="1"/>
      <c r="AF57" s="1"/>
      <c r="AG57" s="1"/>
      <c r="AH57" s="1"/>
    </row>
    <row r="58" spans="1:34">
      <c r="A58" s="200" t="str">
        <f>A57</f>
        <v>Greece</v>
      </c>
      <c r="B58" s="74"/>
      <c r="C58" s="51" t="s">
        <v>46</v>
      </c>
      <c r="D58" s="7" t="s">
        <v>48</v>
      </c>
      <c r="E58" s="7"/>
      <c r="F58" s="82" t="s">
        <v>44</v>
      </c>
      <c r="G58" s="82" t="s">
        <v>44</v>
      </c>
      <c r="H58" s="82" t="s">
        <v>44</v>
      </c>
      <c r="I58" s="82" t="s">
        <v>44</v>
      </c>
      <c r="J58" s="82" t="s">
        <v>44</v>
      </c>
      <c r="K58" s="82" t="s">
        <v>44</v>
      </c>
      <c r="L58" s="82" t="s">
        <v>44</v>
      </c>
      <c r="M58" s="82" t="s">
        <v>44</v>
      </c>
      <c r="N58" s="82">
        <v>16.215</v>
      </c>
      <c r="O58" s="82">
        <v>44</v>
      </c>
      <c r="P58" s="82">
        <v>26.030999999999999</v>
      </c>
      <c r="Q58" s="82">
        <v>27.079000000000001</v>
      </c>
      <c r="R58" s="82">
        <v>30.411000000000001</v>
      </c>
      <c r="S58" s="82" t="s">
        <v>44</v>
      </c>
      <c r="T58" s="82">
        <v>34.902999999999999</v>
      </c>
      <c r="U58" s="82" t="s">
        <v>44</v>
      </c>
      <c r="V58" s="82"/>
      <c r="W58" s="1"/>
      <c r="X58" s="1"/>
      <c r="Y58" s="1"/>
      <c r="Z58" s="1"/>
      <c r="AA58" s="1"/>
      <c r="AB58" s="1"/>
      <c r="AC58" s="1"/>
      <c r="AD58" s="1"/>
      <c r="AE58" s="1"/>
      <c r="AF58" s="1"/>
      <c r="AG58" s="1"/>
      <c r="AH58" s="1"/>
    </row>
    <row r="59" spans="1:34">
      <c r="A59" s="200" t="str">
        <f>A58</f>
        <v>Greece</v>
      </c>
      <c r="B59" s="74"/>
      <c r="C59" s="53" t="s">
        <v>46</v>
      </c>
      <c r="D59" s="180" t="s">
        <v>49</v>
      </c>
      <c r="E59" s="180"/>
      <c r="F59" s="83">
        <v>55.030999999999999</v>
      </c>
      <c r="G59" s="83" t="s">
        <v>44</v>
      </c>
      <c r="H59" s="83" t="s">
        <v>44</v>
      </c>
      <c r="I59" s="83" t="s">
        <v>44</v>
      </c>
      <c r="J59" s="83" t="s">
        <v>44</v>
      </c>
      <c r="K59" s="83">
        <v>53.514000000000003</v>
      </c>
      <c r="L59" s="83">
        <v>55.588999999999999</v>
      </c>
      <c r="M59" s="83">
        <v>54.405000000000001</v>
      </c>
      <c r="N59" s="83">
        <v>58.725000000000001</v>
      </c>
      <c r="O59" s="83">
        <v>72.876000000000005</v>
      </c>
      <c r="P59" s="83">
        <v>66.289000000000001</v>
      </c>
      <c r="Q59" s="83">
        <v>65.415999999999997</v>
      </c>
      <c r="R59" s="83">
        <v>70.492000000000004</v>
      </c>
      <c r="S59" s="83" t="s">
        <v>44</v>
      </c>
      <c r="T59" s="83">
        <v>75.956999999999994</v>
      </c>
      <c r="U59" s="83" t="s">
        <v>44</v>
      </c>
      <c r="V59" s="83"/>
      <c r="W59" s="1"/>
      <c r="X59" s="1"/>
      <c r="Y59" s="1"/>
      <c r="Z59" s="1"/>
      <c r="AA59" s="1"/>
      <c r="AB59" s="1"/>
      <c r="AC59" s="1"/>
      <c r="AD59" s="1"/>
      <c r="AE59" s="1"/>
      <c r="AF59" s="1"/>
      <c r="AG59" s="1"/>
      <c r="AH59" s="1"/>
    </row>
    <row r="60" spans="1:34">
      <c r="A60" s="201" t="str">
        <f>A59</f>
        <v>Greece</v>
      </c>
      <c r="B60" s="75"/>
      <c r="C60" s="52" t="s">
        <v>46</v>
      </c>
      <c r="D60" s="44" t="s">
        <v>50</v>
      </c>
      <c r="E60" s="7"/>
      <c r="F60" s="82">
        <v>78.519000000000005</v>
      </c>
      <c r="G60" s="82" t="s">
        <v>44</v>
      </c>
      <c r="H60" s="82" t="s">
        <v>44</v>
      </c>
      <c r="I60" s="82" t="s">
        <v>44</v>
      </c>
      <c r="J60" s="82" t="s">
        <v>44</v>
      </c>
      <c r="K60" s="82">
        <v>95.409000000000006</v>
      </c>
      <c r="L60" s="82">
        <v>97.027000000000001</v>
      </c>
      <c r="M60" s="82">
        <v>95.7</v>
      </c>
      <c r="N60" s="82">
        <v>95.835999999999999</v>
      </c>
      <c r="O60" s="82">
        <v>95.403000000000006</v>
      </c>
      <c r="P60" s="82">
        <v>94.076999999999998</v>
      </c>
      <c r="Q60" s="82">
        <v>93.7</v>
      </c>
      <c r="R60" s="82">
        <v>91.965999999999994</v>
      </c>
      <c r="S60" s="82" t="s">
        <v>44</v>
      </c>
      <c r="T60" s="82">
        <v>95.15</v>
      </c>
      <c r="U60" s="82" t="s">
        <v>44</v>
      </c>
      <c r="V60" s="82"/>
      <c r="W60" s="1"/>
      <c r="X60" s="1"/>
      <c r="Y60" s="1"/>
      <c r="Z60" s="1"/>
      <c r="AA60" s="1"/>
      <c r="AB60" s="1"/>
      <c r="AC60" s="1"/>
      <c r="AD60" s="1"/>
      <c r="AE60" s="1"/>
      <c r="AF60" s="1"/>
      <c r="AG60" s="1"/>
      <c r="AH60" s="1"/>
    </row>
    <row r="61" spans="1:34" s="2" customFormat="1">
      <c r="A61" s="160" t="s">
        <v>29</v>
      </c>
      <c r="B61" s="76"/>
      <c r="C61" s="189" t="s">
        <v>99</v>
      </c>
      <c r="D61" s="189" t="s">
        <v>95</v>
      </c>
      <c r="E61" s="177"/>
      <c r="F61" s="81">
        <v>86.763999999999996</v>
      </c>
      <c r="G61" s="81" t="s">
        <v>44</v>
      </c>
      <c r="H61" s="81" t="s">
        <v>44</v>
      </c>
      <c r="I61" s="81" t="s">
        <v>44</v>
      </c>
      <c r="J61" s="81" t="s">
        <v>44</v>
      </c>
      <c r="K61" s="81">
        <v>86.695999999999998</v>
      </c>
      <c r="L61" s="81">
        <v>87.757999999999996</v>
      </c>
      <c r="M61" s="81">
        <v>87.754000000000005</v>
      </c>
      <c r="N61" s="81">
        <v>88.272000000000006</v>
      </c>
      <c r="O61" s="81">
        <v>89.724000000000004</v>
      </c>
      <c r="P61" s="81">
        <v>90.75</v>
      </c>
      <c r="Q61" s="81">
        <v>92.099000000000004</v>
      </c>
      <c r="R61" s="81">
        <v>92.036000000000001</v>
      </c>
      <c r="S61" s="81">
        <v>92.194999999999993</v>
      </c>
      <c r="T61" s="81">
        <v>92.935000000000002</v>
      </c>
      <c r="U61" s="81">
        <v>92.811999999999998</v>
      </c>
      <c r="V61" s="81">
        <v>93.44</v>
      </c>
      <c r="W61" s="3"/>
      <c r="X61" s="3"/>
      <c r="Y61" s="3"/>
      <c r="Z61" s="3"/>
      <c r="AA61" s="3"/>
      <c r="AB61" s="3"/>
      <c r="AC61" s="3"/>
      <c r="AD61" s="3"/>
      <c r="AE61" s="3"/>
      <c r="AF61" s="3"/>
    </row>
    <row r="62" spans="1:34" s="2" customFormat="1">
      <c r="A62" s="200" t="str">
        <f>A61</f>
        <v>Hungary</v>
      </c>
      <c r="B62" s="74"/>
      <c r="C62" s="51" t="s">
        <v>46</v>
      </c>
      <c r="D62" s="7" t="s">
        <v>48</v>
      </c>
      <c r="E62" s="7"/>
      <c r="F62" s="82">
        <v>72.600999999999999</v>
      </c>
      <c r="G62" s="82" t="s">
        <v>44</v>
      </c>
      <c r="H62" s="82" t="s">
        <v>44</v>
      </c>
      <c r="I62" s="82" t="s">
        <v>44</v>
      </c>
      <c r="J62" s="82" t="s">
        <v>44</v>
      </c>
      <c r="K62" s="82">
        <v>71.935000000000002</v>
      </c>
      <c r="L62" s="82">
        <v>74.084000000000003</v>
      </c>
      <c r="M62" s="82">
        <v>74.316999999999993</v>
      </c>
      <c r="N62" s="82" t="s">
        <v>44</v>
      </c>
      <c r="O62" s="82" t="s">
        <v>44</v>
      </c>
      <c r="P62" s="82">
        <v>81.185000000000002</v>
      </c>
      <c r="Q62" s="82">
        <v>84.947999999999993</v>
      </c>
      <c r="R62" s="82">
        <v>84.998999999999995</v>
      </c>
      <c r="S62" s="82">
        <v>85.450999999999993</v>
      </c>
      <c r="T62" s="82">
        <v>85.450999999999993</v>
      </c>
      <c r="U62" s="82">
        <v>87.174999999999997</v>
      </c>
      <c r="V62" s="82">
        <v>85.331000000000003</v>
      </c>
      <c r="W62" s="3"/>
      <c r="X62" s="3"/>
      <c r="Y62" s="3"/>
      <c r="Z62" s="3"/>
      <c r="AA62" s="3"/>
      <c r="AB62" s="3"/>
      <c r="AC62" s="3"/>
      <c r="AD62" s="3"/>
      <c r="AE62" s="3"/>
      <c r="AF62" s="3"/>
    </row>
    <row r="63" spans="1:34" s="2" customFormat="1">
      <c r="A63" s="200" t="str">
        <f>A62</f>
        <v>Hungary</v>
      </c>
      <c r="B63" s="74"/>
      <c r="C63" s="53" t="s">
        <v>46</v>
      </c>
      <c r="D63" s="180" t="s">
        <v>49</v>
      </c>
      <c r="E63" s="180"/>
      <c r="F63" s="83">
        <v>90.706000000000003</v>
      </c>
      <c r="G63" s="83" t="s">
        <v>44</v>
      </c>
      <c r="H63" s="83" t="s">
        <v>44</v>
      </c>
      <c r="I63" s="83" t="s">
        <v>44</v>
      </c>
      <c r="J63" s="83" t="s">
        <v>44</v>
      </c>
      <c r="K63" s="83">
        <v>92.759</v>
      </c>
      <c r="L63" s="83">
        <v>92.888000000000005</v>
      </c>
      <c r="M63" s="83">
        <v>93.834999999999994</v>
      </c>
      <c r="N63" s="83" t="s">
        <v>44</v>
      </c>
      <c r="O63" s="83" t="s">
        <v>44</v>
      </c>
      <c r="P63" s="83">
        <v>95.132000000000005</v>
      </c>
      <c r="Q63" s="83">
        <v>95.387</v>
      </c>
      <c r="R63" s="83">
        <v>95.572000000000003</v>
      </c>
      <c r="S63" s="83">
        <v>95.498000000000005</v>
      </c>
      <c r="T63" s="83">
        <v>96.159000000000006</v>
      </c>
      <c r="U63" s="83">
        <v>98.227999999999994</v>
      </c>
      <c r="V63" s="83">
        <v>96.391999999999996</v>
      </c>
      <c r="W63" s="3"/>
      <c r="X63" s="3"/>
      <c r="Y63" s="3"/>
      <c r="Z63" s="3"/>
      <c r="AA63" s="3"/>
      <c r="AB63" s="3"/>
      <c r="AC63" s="3"/>
      <c r="AD63" s="3"/>
      <c r="AE63" s="3"/>
      <c r="AF63" s="3"/>
    </row>
    <row r="64" spans="1:34" s="8" customFormat="1">
      <c r="A64" s="201" t="str">
        <f>A63</f>
        <v>Hungary</v>
      </c>
      <c r="B64" s="75"/>
      <c r="C64" s="52" t="s">
        <v>46</v>
      </c>
      <c r="D64" s="44" t="s">
        <v>50</v>
      </c>
      <c r="E64" s="7"/>
      <c r="F64" s="82">
        <v>97.200999999999993</v>
      </c>
      <c r="G64" s="82" t="s">
        <v>44</v>
      </c>
      <c r="H64" s="82" t="s">
        <v>44</v>
      </c>
      <c r="I64" s="82" t="s">
        <v>44</v>
      </c>
      <c r="J64" s="82" t="s">
        <v>44</v>
      </c>
      <c r="K64" s="82">
        <v>95.974000000000004</v>
      </c>
      <c r="L64" s="82">
        <v>96.174000000000007</v>
      </c>
      <c r="M64" s="82">
        <v>95.120999999999995</v>
      </c>
      <c r="N64" s="82" t="s">
        <v>44</v>
      </c>
      <c r="O64" s="82" t="s">
        <v>44</v>
      </c>
      <c r="P64" s="82">
        <v>95.363</v>
      </c>
      <c r="Q64" s="82">
        <v>96.093999999999994</v>
      </c>
      <c r="R64" s="82">
        <v>95.55</v>
      </c>
      <c r="S64" s="82">
        <v>95.83</v>
      </c>
      <c r="T64" s="82">
        <v>95.481999999999999</v>
      </c>
      <c r="U64" s="82">
        <v>95.888999999999996</v>
      </c>
      <c r="V64" s="82">
        <v>98.673000000000002</v>
      </c>
      <c r="W64" s="9"/>
      <c r="X64" s="9"/>
      <c r="Y64" s="9"/>
      <c r="Z64" s="9"/>
      <c r="AA64" s="9"/>
      <c r="AB64" s="9"/>
      <c r="AC64" s="9"/>
      <c r="AD64" s="9"/>
      <c r="AE64" s="9"/>
      <c r="AF64" s="9"/>
    </row>
    <row r="65" spans="1:32" s="2" customFormat="1">
      <c r="A65" s="160" t="s">
        <v>28</v>
      </c>
      <c r="B65" s="76"/>
      <c r="C65" s="189" t="s">
        <v>99</v>
      </c>
      <c r="D65" s="189" t="s">
        <v>95</v>
      </c>
      <c r="E65" s="177"/>
      <c r="F65" s="81" t="s">
        <v>44</v>
      </c>
      <c r="G65" s="81" t="s">
        <v>44</v>
      </c>
      <c r="H65" s="81" t="s">
        <v>44</v>
      </c>
      <c r="I65" s="81" t="s">
        <v>44</v>
      </c>
      <c r="J65" s="81" t="s">
        <v>44</v>
      </c>
      <c r="K65" s="81" t="s">
        <v>44</v>
      </c>
      <c r="L65" s="81" t="s">
        <v>44</v>
      </c>
      <c r="M65" s="81" t="s">
        <v>44</v>
      </c>
      <c r="N65" s="81">
        <v>96.149000000000001</v>
      </c>
      <c r="O65" s="81">
        <v>96.625</v>
      </c>
      <c r="P65" s="81">
        <v>97.231999999999999</v>
      </c>
      <c r="Q65" s="81">
        <v>97.046999999999997</v>
      </c>
      <c r="R65" s="81">
        <v>97.427999999999997</v>
      </c>
      <c r="S65" s="81">
        <v>97.120999999999995</v>
      </c>
      <c r="T65" s="81">
        <v>96.796999999999997</v>
      </c>
      <c r="U65" s="81">
        <v>96.445999999999998</v>
      </c>
      <c r="V65" s="81">
        <v>96.667000000000002</v>
      </c>
      <c r="W65" s="3"/>
      <c r="X65" s="3"/>
      <c r="Y65" s="3"/>
      <c r="Z65" s="3"/>
      <c r="AA65" s="3"/>
      <c r="AB65" s="3"/>
      <c r="AC65" s="3"/>
      <c r="AD65" s="3"/>
      <c r="AE65" s="3"/>
      <c r="AF65" s="3"/>
    </row>
    <row r="66" spans="1:32" s="2" customFormat="1">
      <c r="A66" s="200" t="str">
        <f>A65</f>
        <v>Iceland</v>
      </c>
      <c r="B66" s="74"/>
      <c r="C66" s="51" t="s">
        <v>46</v>
      </c>
      <c r="D66" s="7" t="s">
        <v>48</v>
      </c>
      <c r="E66" s="7"/>
      <c r="F66" s="82" t="s">
        <v>44</v>
      </c>
      <c r="G66" s="82" t="s">
        <v>44</v>
      </c>
      <c r="H66" s="82" t="s">
        <v>44</v>
      </c>
      <c r="I66" s="82" t="s">
        <v>44</v>
      </c>
      <c r="J66" s="82" t="s">
        <v>44</v>
      </c>
      <c r="K66" s="82" t="s">
        <v>44</v>
      </c>
      <c r="L66" s="82" t="s">
        <v>44</v>
      </c>
      <c r="M66" s="82" t="s">
        <v>44</v>
      </c>
      <c r="N66" s="82">
        <v>96.043000000000006</v>
      </c>
      <c r="O66" s="82">
        <v>96.393000000000001</v>
      </c>
      <c r="P66" s="82">
        <v>96.543000000000006</v>
      </c>
      <c r="Q66" s="82">
        <v>96.414000000000001</v>
      </c>
      <c r="R66" s="82">
        <v>96.861999999999995</v>
      </c>
      <c r="S66" s="82">
        <v>96.620999999999995</v>
      </c>
      <c r="T66" s="82">
        <v>96.620999999999995</v>
      </c>
      <c r="U66" s="82">
        <v>96.337000000000003</v>
      </c>
      <c r="V66" s="82">
        <v>96.513000000000005</v>
      </c>
      <c r="W66" s="3"/>
      <c r="X66" s="3"/>
      <c r="Y66" s="3"/>
      <c r="Z66" s="3"/>
      <c r="AA66" s="3"/>
      <c r="AB66" s="3"/>
      <c r="AC66" s="3"/>
      <c r="AD66" s="3"/>
      <c r="AE66" s="3"/>
      <c r="AF66" s="3"/>
    </row>
    <row r="67" spans="1:32" s="2" customFormat="1">
      <c r="A67" s="200" t="str">
        <f>A66</f>
        <v>Iceland</v>
      </c>
      <c r="B67" s="74"/>
      <c r="C67" s="53" t="s">
        <v>46</v>
      </c>
      <c r="D67" s="180" t="s">
        <v>49</v>
      </c>
      <c r="E67" s="180"/>
      <c r="F67" s="83" t="s">
        <v>44</v>
      </c>
      <c r="G67" s="83" t="s">
        <v>44</v>
      </c>
      <c r="H67" s="83" t="s">
        <v>44</v>
      </c>
      <c r="I67" s="83" t="s">
        <v>44</v>
      </c>
      <c r="J67" s="83" t="s">
        <v>44</v>
      </c>
      <c r="K67" s="83" t="s">
        <v>44</v>
      </c>
      <c r="L67" s="83" t="s">
        <v>44</v>
      </c>
      <c r="M67" s="83" t="s">
        <v>44</v>
      </c>
      <c r="N67" s="83">
        <v>96.766000000000005</v>
      </c>
      <c r="O67" s="83">
        <v>96.784999999999997</v>
      </c>
      <c r="P67" s="83">
        <v>97.316999999999993</v>
      </c>
      <c r="Q67" s="83">
        <v>97.058000000000007</v>
      </c>
      <c r="R67" s="83">
        <v>97.540999999999997</v>
      </c>
      <c r="S67" s="83">
        <v>97.113</v>
      </c>
      <c r="T67" s="83">
        <v>97.015000000000001</v>
      </c>
      <c r="U67" s="83">
        <v>96.08</v>
      </c>
      <c r="V67" s="83">
        <v>96.533000000000001</v>
      </c>
      <c r="W67" s="3"/>
      <c r="X67" s="3"/>
      <c r="Y67" s="3"/>
      <c r="Z67" s="3"/>
      <c r="AA67" s="3"/>
      <c r="AB67" s="3"/>
      <c r="AC67" s="3"/>
      <c r="AD67" s="3"/>
      <c r="AE67" s="3"/>
      <c r="AF67" s="3"/>
    </row>
    <row r="68" spans="1:32" s="8" customFormat="1">
      <c r="A68" s="201" t="str">
        <f>A67</f>
        <v>Iceland</v>
      </c>
      <c r="B68" s="75"/>
      <c r="C68" s="52" t="s">
        <v>46</v>
      </c>
      <c r="D68" s="44" t="s">
        <v>50</v>
      </c>
      <c r="E68" s="7"/>
      <c r="F68" s="82" t="s">
        <v>44</v>
      </c>
      <c r="G68" s="82" t="s">
        <v>44</v>
      </c>
      <c r="H68" s="82" t="s">
        <v>44</v>
      </c>
      <c r="I68" s="82" t="s">
        <v>44</v>
      </c>
      <c r="J68" s="82" t="s">
        <v>44</v>
      </c>
      <c r="K68" s="82" t="s">
        <v>44</v>
      </c>
      <c r="L68" s="82" t="s">
        <v>44</v>
      </c>
      <c r="M68" s="82" t="s">
        <v>44</v>
      </c>
      <c r="N68" s="82">
        <v>95.623000000000005</v>
      </c>
      <c r="O68" s="82">
        <v>96.698999999999998</v>
      </c>
      <c r="P68" s="82">
        <v>97.785000000000011</v>
      </c>
      <c r="Q68" s="82">
        <v>97.631</v>
      </c>
      <c r="R68" s="82">
        <v>97.86</v>
      </c>
      <c r="S68" s="82">
        <v>97.606999999999999</v>
      </c>
      <c r="T68" s="82">
        <v>97.016999999999996</v>
      </c>
      <c r="U68" s="82">
        <v>96.602000000000004</v>
      </c>
      <c r="V68" s="82">
        <v>96.947999999999993</v>
      </c>
      <c r="W68" s="9"/>
      <c r="X68" s="9"/>
      <c r="Y68" s="9"/>
      <c r="Z68" s="9"/>
      <c r="AA68" s="9"/>
      <c r="AB68" s="9"/>
      <c r="AC68" s="9"/>
      <c r="AD68" s="9"/>
      <c r="AE68" s="9"/>
      <c r="AF68" s="9"/>
    </row>
    <row r="69" spans="1:32" s="2" customFormat="1">
      <c r="A69" s="160" t="s">
        <v>27</v>
      </c>
      <c r="B69" s="76"/>
      <c r="C69" s="189" t="s">
        <v>99</v>
      </c>
      <c r="D69" s="189" t="s">
        <v>95</v>
      </c>
      <c r="E69" s="177"/>
      <c r="F69" s="81" t="s">
        <v>44</v>
      </c>
      <c r="G69" s="81" t="s">
        <v>44</v>
      </c>
      <c r="H69" s="81" t="s">
        <v>44</v>
      </c>
      <c r="I69" s="81" t="s">
        <v>44</v>
      </c>
      <c r="J69" s="81" t="s">
        <v>44</v>
      </c>
      <c r="K69" s="81" t="s">
        <v>44</v>
      </c>
      <c r="L69" s="81" t="s">
        <v>44</v>
      </c>
      <c r="M69" s="81" t="s">
        <v>44</v>
      </c>
      <c r="N69" s="81">
        <v>82.385000000000005</v>
      </c>
      <c r="O69" s="81">
        <v>82.850999999999999</v>
      </c>
      <c r="P69" s="81">
        <v>78.706999999999994</v>
      </c>
      <c r="Q69" s="81">
        <v>83.843000000000004</v>
      </c>
      <c r="R69" s="81">
        <v>98.391999999999996</v>
      </c>
      <c r="S69" s="81">
        <v>100</v>
      </c>
      <c r="T69" s="81">
        <v>100</v>
      </c>
      <c r="U69" s="81">
        <v>100</v>
      </c>
      <c r="V69" s="81">
        <v>96.447999999999993</v>
      </c>
      <c r="W69" s="3"/>
      <c r="X69" s="3"/>
      <c r="Y69" s="3"/>
      <c r="Z69" s="3"/>
      <c r="AA69" s="3"/>
      <c r="AB69" s="3"/>
      <c r="AC69" s="3"/>
      <c r="AD69" s="3"/>
      <c r="AE69" s="3"/>
      <c r="AF69" s="3"/>
    </row>
    <row r="70" spans="1:32" s="2" customFormat="1">
      <c r="A70" s="200" t="str">
        <f>A69</f>
        <v>Ireland</v>
      </c>
      <c r="B70" s="74"/>
      <c r="C70" s="51" t="s">
        <v>46</v>
      </c>
      <c r="D70" s="7" t="s">
        <v>48</v>
      </c>
      <c r="E70" s="7"/>
      <c r="F70" s="82">
        <v>0.16300000000000001</v>
      </c>
      <c r="G70" s="82" t="s">
        <v>44</v>
      </c>
      <c r="H70" s="82" t="s">
        <v>44</v>
      </c>
      <c r="I70" s="82" t="s">
        <v>44</v>
      </c>
      <c r="J70" s="82" t="s">
        <v>44</v>
      </c>
      <c r="K70" s="82" t="s">
        <v>44</v>
      </c>
      <c r="L70" s="82" t="s">
        <v>44</v>
      </c>
      <c r="M70" s="82" t="s">
        <v>44</v>
      </c>
      <c r="N70" s="82">
        <v>47.765000000000001</v>
      </c>
      <c r="O70" s="82">
        <v>48.503</v>
      </c>
      <c r="P70" s="82">
        <v>40.674999999999997</v>
      </c>
      <c r="Q70" s="82">
        <v>52.747</v>
      </c>
      <c r="R70" s="82">
        <v>92.480999999999995</v>
      </c>
      <c r="S70" s="82">
        <v>97.594999999999999</v>
      </c>
      <c r="T70" s="82">
        <v>98.087999999999994</v>
      </c>
      <c r="U70" s="82">
        <v>99.179000000000002</v>
      </c>
      <c r="V70" s="82">
        <v>87.864999999999995</v>
      </c>
      <c r="W70" s="3"/>
      <c r="X70" s="3"/>
      <c r="Y70" s="3"/>
      <c r="Z70" s="3"/>
      <c r="AA70" s="3"/>
      <c r="AB70" s="3"/>
      <c r="AC70" s="3"/>
      <c r="AD70" s="3"/>
      <c r="AE70" s="3"/>
      <c r="AF70" s="3"/>
    </row>
    <row r="71" spans="1:32" s="2" customFormat="1">
      <c r="A71" s="200" t="str">
        <f>A70</f>
        <v>Ireland</v>
      </c>
      <c r="B71" s="74"/>
      <c r="C71" s="53" t="s">
        <v>46</v>
      </c>
      <c r="D71" s="180" t="s">
        <v>49</v>
      </c>
      <c r="E71" s="180"/>
      <c r="F71" s="83">
        <v>43.654000000000003</v>
      </c>
      <c r="G71" s="83" t="s">
        <v>44</v>
      </c>
      <c r="H71" s="83" t="s">
        <v>44</v>
      </c>
      <c r="I71" s="83" t="s">
        <v>44</v>
      </c>
      <c r="J71" s="83" t="s">
        <v>44</v>
      </c>
      <c r="K71" s="83">
        <v>42.936999999999998</v>
      </c>
      <c r="L71" s="83">
        <v>39.338000000000001</v>
      </c>
      <c r="M71" s="83">
        <v>38.994999999999997</v>
      </c>
      <c r="N71" s="83">
        <v>98.437000000000012</v>
      </c>
      <c r="O71" s="83">
        <v>97.509999999999991</v>
      </c>
      <c r="P71" s="83">
        <v>96.516000000000005</v>
      </c>
      <c r="Q71" s="83">
        <v>97.933999999999997</v>
      </c>
      <c r="R71" s="83">
        <v>100</v>
      </c>
      <c r="S71" s="83">
        <v>100</v>
      </c>
      <c r="T71" s="83">
        <v>100</v>
      </c>
      <c r="U71" s="83">
        <v>100</v>
      </c>
      <c r="V71" s="83">
        <v>97.494</v>
      </c>
      <c r="W71" s="3"/>
      <c r="X71" s="3"/>
      <c r="Y71" s="3"/>
      <c r="Z71" s="3"/>
      <c r="AA71" s="3"/>
      <c r="AB71" s="3"/>
      <c r="AC71" s="3"/>
      <c r="AD71" s="3"/>
      <c r="AE71" s="3"/>
      <c r="AF71" s="3"/>
    </row>
    <row r="72" spans="1:32" s="8" customFormat="1">
      <c r="A72" s="201" t="str">
        <f>A71</f>
        <v>Ireland</v>
      </c>
      <c r="B72" s="75"/>
      <c r="C72" s="52" t="s">
        <v>46</v>
      </c>
      <c r="D72" s="44" t="s">
        <v>50</v>
      </c>
      <c r="E72" s="7"/>
      <c r="F72" s="82">
        <v>97.096000000000004</v>
      </c>
      <c r="G72" s="82" t="s">
        <v>44</v>
      </c>
      <c r="H72" s="82" t="s">
        <v>44</v>
      </c>
      <c r="I72" s="82" t="s">
        <v>44</v>
      </c>
      <c r="J72" s="82" t="s">
        <v>44</v>
      </c>
      <c r="K72" s="82">
        <v>100</v>
      </c>
      <c r="L72" s="82">
        <v>100</v>
      </c>
      <c r="M72" s="82">
        <v>99.144999999999996</v>
      </c>
      <c r="N72" s="82">
        <v>100</v>
      </c>
      <c r="O72" s="82">
        <v>100</v>
      </c>
      <c r="P72" s="82">
        <v>98.798000000000002</v>
      </c>
      <c r="Q72" s="82">
        <v>99.63000000000001</v>
      </c>
      <c r="R72" s="82">
        <v>100</v>
      </c>
      <c r="S72" s="82">
        <v>100</v>
      </c>
      <c r="T72" s="82">
        <v>100</v>
      </c>
      <c r="U72" s="82">
        <v>100</v>
      </c>
      <c r="V72" s="82">
        <v>100</v>
      </c>
      <c r="W72" s="9"/>
      <c r="X72" s="9"/>
      <c r="Y72" s="9"/>
      <c r="Z72" s="9"/>
      <c r="AA72" s="9"/>
      <c r="AB72" s="9"/>
      <c r="AC72" s="9"/>
      <c r="AD72" s="9"/>
      <c r="AE72" s="9"/>
      <c r="AF72" s="9"/>
    </row>
    <row r="73" spans="1:32" s="2" customFormat="1">
      <c r="A73" s="160" t="s">
        <v>26</v>
      </c>
      <c r="B73" s="174">
        <v>1</v>
      </c>
      <c r="C73" s="189" t="s">
        <v>99</v>
      </c>
      <c r="D73" s="189" t="s">
        <v>95</v>
      </c>
      <c r="E73" s="177"/>
      <c r="F73" s="81">
        <v>80.040000000000006</v>
      </c>
      <c r="G73" s="81" t="s">
        <v>44</v>
      </c>
      <c r="H73" s="81" t="s">
        <v>44</v>
      </c>
      <c r="I73" s="81" t="s">
        <v>44</v>
      </c>
      <c r="J73" s="81" t="s">
        <v>44</v>
      </c>
      <c r="K73" s="81">
        <v>85.554000000000002</v>
      </c>
      <c r="L73" s="81">
        <v>90.03</v>
      </c>
      <c r="M73" s="81">
        <v>89.120999999999995</v>
      </c>
      <c r="N73" s="81">
        <v>100</v>
      </c>
      <c r="O73" s="81">
        <v>97.825999999999993</v>
      </c>
      <c r="P73" s="81">
        <v>99.222999999999999</v>
      </c>
      <c r="Q73" s="81">
        <v>99.301000000000002</v>
      </c>
      <c r="R73" s="81">
        <v>99.424999999999997</v>
      </c>
      <c r="S73" s="81">
        <v>100</v>
      </c>
      <c r="T73" s="81">
        <v>99.474000000000004</v>
      </c>
      <c r="U73" s="81">
        <v>99.67</v>
      </c>
      <c r="V73" s="81">
        <v>99.007999999999996</v>
      </c>
      <c r="W73" s="3"/>
      <c r="X73" s="3"/>
      <c r="Y73" s="3"/>
      <c r="Z73" s="3"/>
      <c r="AA73" s="3"/>
      <c r="AB73" s="3"/>
      <c r="AC73" s="3"/>
      <c r="AD73" s="3"/>
      <c r="AE73" s="3"/>
      <c r="AF73" s="3"/>
    </row>
    <row r="74" spans="1:32" s="2" customFormat="1">
      <c r="A74" s="200" t="str">
        <f>A73</f>
        <v>Israel</v>
      </c>
      <c r="B74" s="74"/>
      <c r="C74" s="51" t="s">
        <v>46</v>
      </c>
      <c r="D74" s="7" t="s">
        <v>48</v>
      </c>
      <c r="E74" s="7"/>
      <c r="F74" s="82">
        <v>1E-3</v>
      </c>
      <c r="G74" s="82" t="s">
        <v>44</v>
      </c>
      <c r="H74" s="82" t="s">
        <v>44</v>
      </c>
      <c r="I74" s="82" t="s">
        <v>44</v>
      </c>
      <c r="J74" s="82" t="s">
        <v>44</v>
      </c>
      <c r="K74" s="82">
        <v>1E-3</v>
      </c>
      <c r="L74" s="82">
        <v>83.869</v>
      </c>
      <c r="M74" s="82">
        <v>83.6</v>
      </c>
      <c r="N74" s="82">
        <v>100.003</v>
      </c>
      <c r="O74" s="82">
        <v>97.552000000000007</v>
      </c>
      <c r="P74" s="82">
        <v>100.001</v>
      </c>
      <c r="Q74" s="82">
        <v>100</v>
      </c>
      <c r="R74" s="82">
        <v>100.001</v>
      </c>
      <c r="S74" s="82">
        <v>100</v>
      </c>
      <c r="T74" s="82">
        <v>100</v>
      </c>
      <c r="U74" s="82">
        <v>100</v>
      </c>
      <c r="V74" s="82">
        <v>100</v>
      </c>
      <c r="W74" s="3"/>
      <c r="X74" s="3"/>
      <c r="Y74" s="3"/>
      <c r="Z74" s="3"/>
      <c r="AA74" s="3"/>
      <c r="AB74" s="3"/>
      <c r="AC74" s="3"/>
      <c r="AD74" s="3"/>
      <c r="AE74" s="3"/>
      <c r="AF74" s="3"/>
    </row>
    <row r="75" spans="1:32" s="2" customFormat="1">
      <c r="A75" s="200" t="str">
        <f>A74</f>
        <v>Israel</v>
      </c>
      <c r="B75" s="74"/>
      <c r="C75" s="53" t="s">
        <v>46</v>
      </c>
      <c r="D75" s="180" t="s">
        <v>49</v>
      </c>
      <c r="E75" s="180"/>
      <c r="F75" s="83" t="s">
        <v>44</v>
      </c>
      <c r="G75" s="83" t="s">
        <v>44</v>
      </c>
      <c r="H75" s="83" t="s">
        <v>44</v>
      </c>
      <c r="I75" s="83" t="s">
        <v>44</v>
      </c>
      <c r="J75" s="83" t="s">
        <v>44</v>
      </c>
      <c r="K75" s="83" t="s">
        <v>44</v>
      </c>
      <c r="L75" s="83">
        <v>91.747</v>
      </c>
      <c r="M75" s="83">
        <v>89.331999999999994</v>
      </c>
      <c r="N75" s="83">
        <v>100.003</v>
      </c>
      <c r="O75" s="83">
        <v>98.194000000000003</v>
      </c>
      <c r="P75" s="83">
        <v>98.432000000000002</v>
      </c>
      <c r="Q75" s="83">
        <v>97.695000000000007</v>
      </c>
      <c r="R75" s="83">
        <v>97.951999999999998</v>
      </c>
      <c r="S75" s="83">
        <v>98.707999999999998</v>
      </c>
      <c r="T75" s="83">
        <v>97.373999999999995</v>
      </c>
      <c r="U75" s="83">
        <v>97.917000000000002</v>
      </c>
      <c r="V75" s="83">
        <v>97.406000000000006</v>
      </c>
      <c r="W75" s="3"/>
      <c r="X75" s="3"/>
      <c r="Y75" s="3"/>
      <c r="Z75" s="3"/>
      <c r="AA75" s="3"/>
      <c r="AB75" s="3"/>
      <c r="AC75" s="3"/>
      <c r="AD75" s="3"/>
      <c r="AE75" s="3"/>
      <c r="AF75" s="3"/>
    </row>
    <row r="76" spans="1:32" s="8" customFormat="1">
      <c r="A76" s="201" t="str">
        <f>A75</f>
        <v>Israel</v>
      </c>
      <c r="B76" s="75"/>
      <c r="C76" s="52" t="s">
        <v>46</v>
      </c>
      <c r="D76" s="44" t="s">
        <v>50</v>
      </c>
      <c r="E76" s="7"/>
      <c r="F76" s="82">
        <v>0.378</v>
      </c>
      <c r="G76" s="82" t="s">
        <v>44</v>
      </c>
      <c r="H76" s="82" t="s">
        <v>44</v>
      </c>
      <c r="I76" s="82" t="s">
        <v>44</v>
      </c>
      <c r="J76" s="82" t="s">
        <v>44</v>
      </c>
      <c r="K76" s="82">
        <v>0.35799999999999998</v>
      </c>
      <c r="L76" s="82">
        <v>94.74</v>
      </c>
      <c r="M76" s="82">
        <v>94.775999999999996</v>
      </c>
      <c r="N76" s="82">
        <v>99.256</v>
      </c>
      <c r="O76" s="82">
        <v>97.733000000000004</v>
      </c>
      <c r="P76" s="82">
        <v>96.72699999999999</v>
      </c>
      <c r="Q76" s="82">
        <v>96.769000000000005</v>
      </c>
      <c r="R76" s="82">
        <v>96.869</v>
      </c>
      <c r="S76" s="82">
        <v>97.143999999999991</v>
      </c>
      <c r="T76" s="82">
        <v>96.926000000000002</v>
      </c>
      <c r="U76" s="82">
        <v>96.72</v>
      </c>
      <c r="V76" s="82">
        <v>96.447999999999993</v>
      </c>
      <c r="W76" s="9"/>
      <c r="X76" s="9"/>
      <c r="Y76" s="9"/>
      <c r="Z76" s="9"/>
      <c r="AA76" s="9"/>
      <c r="AB76" s="9"/>
      <c r="AC76" s="9"/>
      <c r="AD76" s="9"/>
      <c r="AE76" s="9"/>
      <c r="AF76" s="9"/>
    </row>
    <row r="77" spans="1:32" s="2" customFormat="1">
      <c r="A77" s="160" t="s">
        <v>25</v>
      </c>
      <c r="B77" s="76"/>
      <c r="C77" s="189" t="s">
        <v>99</v>
      </c>
      <c r="D77" s="189" t="s">
        <v>95</v>
      </c>
      <c r="E77" s="177"/>
      <c r="F77" s="81" t="s">
        <v>44</v>
      </c>
      <c r="G77" s="81" t="s">
        <v>44</v>
      </c>
      <c r="H77" s="81" t="s">
        <v>44</v>
      </c>
      <c r="I77" s="81" t="s">
        <v>44</v>
      </c>
      <c r="J77" s="81" t="s">
        <v>44</v>
      </c>
      <c r="K77" s="81" t="s">
        <v>44</v>
      </c>
      <c r="L77" s="81" t="s">
        <v>44</v>
      </c>
      <c r="M77" s="81" t="s">
        <v>44</v>
      </c>
      <c r="N77" s="81">
        <v>97.272999999999996</v>
      </c>
      <c r="O77" s="81">
        <v>95.052000000000007</v>
      </c>
      <c r="P77" s="81">
        <v>94.867000000000004</v>
      </c>
      <c r="Q77" s="81">
        <v>94.921999999999997</v>
      </c>
      <c r="R77" s="81">
        <v>93.867999999999995</v>
      </c>
      <c r="S77" s="81">
        <v>93.631</v>
      </c>
      <c r="T77" s="81">
        <v>94.757999999999996</v>
      </c>
      <c r="U77" s="81">
        <v>94.641000000000005</v>
      </c>
      <c r="V77" s="81">
        <v>90.977999999999994</v>
      </c>
      <c r="W77" s="3"/>
      <c r="X77" s="3"/>
      <c r="Y77" s="3"/>
      <c r="Z77" s="3"/>
      <c r="AA77" s="3"/>
      <c r="AB77" s="3"/>
      <c r="AC77" s="3"/>
      <c r="AD77" s="3"/>
      <c r="AE77" s="3"/>
      <c r="AF77" s="3"/>
    </row>
    <row r="78" spans="1:32" s="2" customFormat="1">
      <c r="A78" s="200" t="str">
        <f>A77</f>
        <v>Italy</v>
      </c>
      <c r="B78" s="74"/>
      <c r="C78" s="51" t="s">
        <v>46</v>
      </c>
      <c r="D78" s="7" t="s">
        <v>48</v>
      </c>
      <c r="E78" s="7"/>
      <c r="F78" s="82">
        <v>98.540999999999997</v>
      </c>
      <c r="G78" s="82" t="s">
        <v>44</v>
      </c>
      <c r="H78" s="82" t="s">
        <v>44</v>
      </c>
      <c r="I78" s="82" t="s">
        <v>44</v>
      </c>
      <c r="J78" s="82" t="s">
        <v>44</v>
      </c>
      <c r="K78" s="82">
        <v>94.832999999999998</v>
      </c>
      <c r="L78" s="82">
        <v>94.433999999999997</v>
      </c>
      <c r="M78" s="82">
        <v>95.105000000000004</v>
      </c>
      <c r="N78" s="82">
        <v>94.409000000000006</v>
      </c>
      <c r="O78" s="82">
        <v>92.040999999999997</v>
      </c>
      <c r="P78" s="82">
        <v>92.067999999999998</v>
      </c>
      <c r="Q78" s="82">
        <v>92.396000000000001</v>
      </c>
      <c r="R78" s="82">
        <v>91.254999999999995</v>
      </c>
      <c r="S78" s="82">
        <v>90.927000000000007</v>
      </c>
      <c r="T78" s="82">
        <v>90.927000000000007</v>
      </c>
      <c r="U78" s="82">
        <v>92.213999999999999</v>
      </c>
      <c r="V78" s="82">
        <v>87.222999999999999</v>
      </c>
      <c r="W78" s="3"/>
      <c r="X78" s="3"/>
      <c r="Y78" s="3"/>
      <c r="Z78" s="3"/>
      <c r="AA78" s="3"/>
      <c r="AB78" s="3"/>
      <c r="AC78" s="3"/>
      <c r="AD78" s="3"/>
      <c r="AE78" s="3"/>
      <c r="AF78" s="3"/>
    </row>
    <row r="79" spans="1:32" s="2" customFormat="1">
      <c r="A79" s="200" t="str">
        <f>A78</f>
        <v>Italy</v>
      </c>
      <c r="B79" s="74"/>
      <c r="C79" s="53" t="s">
        <v>46</v>
      </c>
      <c r="D79" s="180" t="s">
        <v>49</v>
      </c>
      <c r="E79" s="180"/>
      <c r="F79" s="83">
        <v>100</v>
      </c>
      <c r="G79" s="83" t="s">
        <v>44</v>
      </c>
      <c r="H79" s="83" t="s">
        <v>44</v>
      </c>
      <c r="I79" s="83" t="s">
        <v>44</v>
      </c>
      <c r="J79" s="83" t="s">
        <v>44</v>
      </c>
      <c r="K79" s="83">
        <v>98.537999999999997</v>
      </c>
      <c r="L79" s="83">
        <v>98.655000000000001</v>
      </c>
      <c r="M79" s="83">
        <v>98.8</v>
      </c>
      <c r="N79" s="83">
        <v>98.497</v>
      </c>
      <c r="O79" s="83">
        <v>96.052999999999997</v>
      </c>
      <c r="P79" s="83">
        <v>95.771000000000001</v>
      </c>
      <c r="Q79" s="83">
        <v>95.863</v>
      </c>
      <c r="R79" s="83">
        <v>94.545000000000002</v>
      </c>
      <c r="S79" s="83">
        <v>94.435000000000002</v>
      </c>
      <c r="T79" s="83">
        <v>95.44</v>
      </c>
      <c r="U79" s="83">
        <v>95.400999999999996</v>
      </c>
      <c r="V79" s="83">
        <v>91.888000000000005</v>
      </c>
      <c r="W79" s="3"/>
      <c r="X79" s="3"/>
      <c r="Y79" s="3"/>
      <c r="Z79" s="3"/>
      <c r="AA79" s="3"/>
      <c r="AB79" s="3"/>
      <c r="AC79" s="3"/>
      <c r="AD79" s="3"/>
      <c r="AE79" s="3"/>
      <c r="AF79" s="3"/>
    </row>
    <row r="80" spans="1:32" s="8" customFormat="1">
      <c r="A80" s="201" t="str">
        <f>A79</f>
        <v>Italy</v>
      </c>
      <c r="B80" s="75"/>
      <c r="C80" s="52" t="s">
        <v>46</v>
      </c>
      <c r="D80" s="44" t="s">
        <v>50</v>
      </c>
      <c r="E80" s="7"/>
      <c r="F80" s="82">
        <v>101.461</v>
      </c>
      <c r="G80" s="82" t="s">
        <v>44</v>
      </c>
      <c r="H80" s="82" t="s">
        <v>44</v>
      </c>
      <c r="I80" s="82" t="s">
        <v>44</v>
      </c>
      <c r="J80" s="82" t="s">
        <v>44</v>
      </c>
      <c r="K80" s="82">
        <v>99.48599999999999</v>
      </c>
      <c r="L80" s="82">
        <v>99.63900000000001</v>
      </c>
      <c r="M80" s="82">
        <v>99.572000000000003</v>
      </c>
      <c r="N80" s="82">
        <v>98.884999999999991</v>
      </c>
      <c r="O80" s="82">
        <v>96.99199999999999</v>
      </c>
      <c r="P80" s="82">
        <v>96.661000000000001</v>
      </c>
      <c r="Q80" s="82">
        <v>96.415999999999997</v>
      </c>
      <c r="R80" s="82">
        <v>95.656000000000006</v>
      </c>
      <c r="S80" s="82">
        <v>95.405999999999992</v>
      </c>
      <c r="T80" s="82">
        <v>96.512</v>
      </c>
      <c r="U80" s="82">
        <v>96.337000000000003</v>
      </c>
      <c r="V80" s="82">
        <v>93.625</v>
      </c>
      <c r="W80" s="9"/>
      <c r="X80" s="9"/>
      <c r="Y80" s="9"/>
      <c r="Z80" s="9"/>
      <c r="AA80" s="9"/>
      <c r="AB80" s="9"/>
      <c r="AC80" s="9"/>
      <c r="AD80" s="9"/>
      <c r="AE80" s="9"/>
      <c r="AF80" s="9"/>
    </row>
    <row r="81" spans="1:34" s="2" customFormat="1">
      <c r="A81" s="160" t="s">
        <v>24</v>
      </c>
      <c r="B81" s="76"/>
      <c r="C81" s="189" t="s">
        <v>99</v>
      </c>
      <c r="D81" s="189" t="s">
        <v>95</v>
      </c>
      <c r="E81" s="177"/>
      <c r="F81" s="81" t="s">
        <v>44</v>
      </c>
      <c r="G81" s="81" t="s">
        <v>44</v>
      </c>
      <c r="H81" s="81" t="s">
        <v>44</v>
      </c>
      <c r="I81" s="81" t="s">
        <v>44</v>
      </c>
      <c r="J81" s="81" t="s">
        <v>44</v>
      </c>
      <c r="K81" s="81" t="s">
        <v>44</v>
      </c>
      <c r="L81" s="81" t="s">
        <v>44</v>
      </c>
      <c r="M81" s="81" t="s">
        <v>44</v>
      </c>
      <c r="N81" s="81">
        <v>91.147000000000006</v>
      </c>
      <c r="O81" s="81">
        <v>91.003</v>
      </c>
      <c r="P81" s="81">
        <v>90.96</v>
      </c>
      <c r="Q81" s="81">
        <v>91.762</v>
      </c>
      <c r="R81" s="81">
        <v>91.415000000000006</v>
      </c>
      <c r="S81" s="81">
        <v>91.84</v>
      </c>
      <c r="T81" s="81">
        <v>94.007000000000005</v>
      </c>
      <c r="U81" s="81">
        <v>94.933999999999997</v>
      </c>
      <c r="V81" s="81">
        <v>94.623000000000005</v>
      </c>
      <c r="W81" s="3"/>
      <c r="X81" s="3"/>
      <c r="Y81" s="3"/>
      <c r="Z81" s="3"/>
      <c r="AA81" s="3"/>
      <c r="AB81" s="3"/>
      <c r="AC81" s="3"/>
      <c r="AD81" s="3"/>
      <c r="AE81" s="3"/>
      <c r="AF81" s="3"/>
    </row>
    <row r="82" spans="1:34" s="2" customFormat="1">
      <c r="A82" s="200" t="str">
        <f>A81</f>
        <v>Japan</v>
      </c>
      <c r="B82" s="74"/>
      <c r="C82" s="51" t="s">
        <v>46</v>
      </c>
      <c r="D82" s="7" t="s">
        <v>48</v>
      </c>
      <c r="E82" s="7"/>
      <c r="F82" s="82">
        <v>68.906000000000006</v>
      </c>
      <c r="G82" s="82" t="s">
        <v>44</v>
      </c>
      <c r="H82" s="82" t="s">
        <v>44</v>
      </c>
      <c r="I82" s="82" t="s">
        <v>44</v>
      </c>
      <c r="J82" s="82" t="s">
        <v>44</v>
      </c>
      <c r="K82" s="82">
        <v>75.965999999999994</v>
      </c>
      <c r="L82" s="82">
        <v>77.558000000000007</v>
      </c>
      <c r="M82" s="82">
        <v>77.995999999999995</v>
      </c>
      <c r="N82" s="82">
        <v>81.408000000000001</v>
      </c>
      <c r="O82" s="82">
        <v>81.281999999999996</v>
      </c>
      <c r="P82" s="82">
        <v>80.578000000000003</v>
      </c>
      <c r="Q82" s="82">
        <v>84.364999999999995</v>
      </c>
      <c r="R82" s="82">
        <v>82.984999999999999</v>
      </c>
      <c r="S82" s="82">
        <v>82.816999999999993</v>
      </c>
      <c r="T82" s="82">
        <v>82.816999999999993</v>
      </c>
      <c r="U82" s="82">
        <v>85.227999999999994</v>
      </c>
      <c r="V82" s="82">
        <v>88.730999999999995</v>
      </c>
      <c r="W82" s="3"/>
      <c r="X82" s="3"/>
      <c r="Y82" s="3"/>
      <c r="Z82" s="3"/>
      <c r="AA82" s="3"/>
      <c r="AB82" s="3"/>
      <c r="AC82" s="3"/>
      <c r="AD82" s="3"/>
      <c r="AE82" s="3"/>
      <c r="AF82" s="3"/>
    </row>
    <row r="83" spans="1:34" s="2" customFormat="1">
      <c r="A83" s="200" t="str">
        <f>A82</f>
        <v>Japan</v>
      </c>
      <c r="B83" s="74"/>
      <c r="C83" s="53" t="s">
        <v>46</v>
      </c>
      <c r="D83" s="180" t="s">
        <v>49</v>
      </c>
      <c r="E83" s="180"/>
      <c r="F83" s="83">
        <v>94.682000000000002</v>
      </c>
      <c r="G83" s="83" t="s">
        <v>44</v>
      </c>
      <c r="H83" s="83" t="s">
        <v>44</v>
      </c>
      <c r="I83" s="83" t="s">
        <v>44</v>
      </c>
      <c r="J83" s="83" t="s">
        <v>44</v>
      </c>
      <c r="K83" s="83">
        <v>96.135999999999996</v>
      </c>
      <c r="L83" s="83">
        <v>93.043999999999997</v>
      </c>
      <c r="M83" s="83">
        <v>93.754999999999995</v>
      </c>
      <c r="N83" s="83">
        <v>94.870999999999995</v>
      </c>
      <c r="O83" s="83">
        <v>95.551000000000002</v>
      </c>
      <c r="P83" s="83">
        <v>94.994</v>
      </c>
      <c r="Q83" s="83">
        <v>94.691000000000003</v>
      </c>
      <c r="R83" s="83">
        <v>95.42</v>
      </c>
      <c r="S83" s="83">
        <v>95.552000000000007</v>
      </c>
      <c r="T83" s="83">
        <v>98.953000000000003</v>
      </c>
      <c r="U83" s="83">
        <v>100</v>
      </c>
      <c r="V83" s="83">
        <v>97.733999999999995</v>
      </c>
      <c r="W83" s="3"/>
      <c r="X83" s="3"/>
      <c r="Y83" s="3"/>
      <c r="Z83" s="3"/>
      <c r="AA83" s="3"/>
      <c r="AB83" s="3"/>
      <c r="AC83" s="3"/>
      <c r="AD83" s="3"/>
      <c r="AE83" s="3"/>
      <c r="AF83" s="3"/>
    </row>
    <row r="84" spans="1:34" s="8" customFormat="1">
      <c r="A84" s="201" t="str">
        <f>A83</f>
        <v>Japan</v>
      </c>
      <c r="B84" s="75"/>
      <c r="C84" s="52" t="s">
        <v>46</v>
      </c>
      <c r="D84" s="44" t="s">
        <v>50</v>
      </c>
      <c r="E84" s="7"/>
      <c r="F84" s="82">
        <v>98.991</v>
      </c>
      <c r="G84" s="82" t="s">
        <v>44</v>
      </c>
      <c r="H84" s="82" t="s">
        <v>44</v>
      </c>
      <c r="I84" s="82" t="s">
        <v>44</v>
      </c>
      <c r="J84" s="82" t="s">
        <v>44</v>
      </c>
      <c r="K84" s="82">
        <v>95.775000000000006</v>
      </c>
      <c r="L84" s="82">
        <v>93.825999999999993</v>
      </c>
      <c r="M84" s="82">
        <v>94.632000000000005</v>
      </c>
      <c r="N84" s="82">
        <v>96.929000000000002</v>
      </c>
      <c r="O84" s="82">
        <v>96.028000000000006</v>
      </c>
      <c r="P84" s="82">
        <v>97.542000000000002</v>
      </c>
      <c r="Q84" s="82">
        <v>96.025999999999996</v>
      </c>
      <c r="R84" s="82">
        <v>95.676000000000002</v>
      </c>
      <c r="S84" s="82">
        <v>96.795000000000002</v>
      </c>
      <c r="T84" s="82">
        <v>97.573999999999998</v>
      </c>
      <c r="U84" s="82">
        <v>99.382000000000005</v>
      </c>
      <c r="V84" s="82">
        <v>97.100999999999999</v>
      </c>
      <c r="W84" s="9"/>
      <c r="X84" s="9"/>
      <c r="Y84" s="9"/>
      <c r="Z84" s="9"/>
      <c r="AA84" s="9"/>
      <c r="AB84" s="9"/>
      <c r="AC84" s="9"/>
      <c r="AD84" s="9"/>
      <c r="AE84" s="9"/>
      <c r="AF84" s="9"/>
    </row>
    <row r="85" spans="1:34">
      <c r="A85" s="160" t="s">
        <v>23</v>
      </c>
      <c r="B85" s="76"/>
      <c r="C85" s="189" t="s">
        <v>99</v>
      </c>
      <c r="D85" s="189" t="s">
        <v>95</v>
      </c>
      <c r="E85" s="177"/>
      <c r="F85" s="81" t="s">
        <v>44</v>
      </c>
      <c r="G85" s="81" t="s">
        <v>44</v>
      </c>
      <c r="H85" s="81" t="s">
        <v>44</v>
      </c>
      <c r="I85" s="81" t="s">
        <v>44</v>
      </c>
      <c r="J85" s="81" t="s">
        <v>44</v>
      </c>
      <c r="K85" s="81">
        <v>84.635999999999996</v>
      </c>
      <c r="L85" s="81">
        <v>85.902000000000001</v>
      </c>
      <c r="M85" s="81">
        <v>89.171999999999997</v>
      </c>
      <c r="N85" s="81">
        <v>93.016000000000005</v>
      </c>
      <c r="O85" s="81">
        <v>92.518000000000001</v>
      </c>
      <c r="P85" s="81">
        <v>91.867999999999995</v>
      </c>
      <c r="Q85" s="81">
        <v>93.358999999999995</v>
      </c>
      <c r="R85" s="81">
        <v>94.605999999999995</v>
      </c>
      <c r="S85" s="81">
        <v>94.475999999999999</v>
      </c>
      <c r="T85" s="81">
        <v>93.326999999999998</v>
      </c>
      <c r="U85" s="81">
        <v>94.028000000000006</v>
      </c>
      <c r="V85" s="81">
        <v>95.551000000000002</v>
      </c>
      <c r="W85" s="1"/>
      <c r="X85" s="1"/>
      <c r="Y85" s="1"/>
      <c r="Z85" s="1"/>
      <c r="AA85" s="1"/>
      <c r="AB85" s="1"/>
      <c r="AC85" s="1"/>
      <c r="AD85" s="1"/>
      <c r="AE85" s="1"/>
      <c r="AF85" s="1"/>
      <c r="AG85" s="1"/>
      <c r="AH85" s="1"/>
    </row>
    <row r="86" spans="1:34">
      <c r="A86" s="200" t="str">
        <f>A85</f>
        <v>Korea</v>
      </c>
      <c r="B86" s="74"/>
      <c r="C86" s="51" t="s">
        <v>46</v>
      </c>
      <c r="D86" s="7" t="s">
        <v>48</v>
      </c>
      <c r="E86" s="7"/>
      <c r="F86" s="82" t="s">
        <v>44</v>
      </c>
      <c r="G86" s="82" t="s">
        <v>44</v>
      </c>
      <c r="H86" s="82" t="s">
        <v>44</v>
      </c>
      <c r="I86" s="82" t="s">
        <v>44</v>
      </c>
      <c r="J86" s="82" t="s">
        <v>44</v>
      </c>
      <c r="K86" s="82">
        <v>79.504000000000005</v>
      </c>
      <c r="L86" s="82">
        <v>86.025000000000006</v>
      </c>
      <c r="M86" s="82">
        <v>88.894000000000005</v>
      </c>
      <c r="N86" s="82">
        <v>92.716999999999999</v>
      </c>
      <c r="O86" s="82">
        <v>90.007999999999996</v>
      </c>
      <c r="P86" s="82">
        <v>92.349000000000004</v>
      </c>
      <c r="Q86" s="82">
        <v>96.730999999999995</v>
      </c>
      <c r="R86" s="82">
        <v>93.674999999999997</v>
      </c>
      <c r="S86" s="82">
        <v>92.251000000000005</v>
      </c>
      <c r="T86" s="82">
        <v>92.251000000000005</v>
      </c>
      <c r="U86" s="82">
        <v>95.722999999999999</v>
      </c>
      <c r="V86" s="82">
        <v>96.144000000000005</v>
      </c>
      <c r="W86" s="1"/>
      <c r="X86" s="1"/>
      <c r="Y86" s="1"/>
      <c r="Z86" s="1"/>
      <c r="AA86" s="1"/>
      <c r="AB86" s="1"/>
      <c r="AC86" s="1"/>
      <c r="AD86" s="1"/>
      <c r="AE86" s="1"/>
      <c r="AF86" s="1"/>
      <c r="AG86" s="1"/>
      <c r="AH86" s="1"/>
    </row>
    <row r="87" spans="1:34">
      <c r="A87" s="200" t="str">
        <f>A86</f>
        <v>Korea</v>
      </c>
      <c r="B87" s="74"/>
      <c r="C87" s="53" t="s">
        <v>46</v>
      </c>
      <c r="D87" s="180" t="s">
        <v>49</v>
      </c>
      <c r="E87" s="180"/>
      <c r="F87" s="83" t="s">
        <v>44</v>
      </c>
      <c r="G87" s="83" t="s">
        <v>44</v>
      </c>
      <c r="H87" s="83" t="s">
        <v>44</v>
      </c>
      <c r="I87" s="83" t="s">
        <v>44</v>
      </c>
      <c r="J87" s="83" t="s">
        <v>44</v>
      </c>
      <c r="K87" s="83">
        <v>84.307000000000002</v>
      </c>
      <c r="L87" s="83">
        <v>84.605999999999995</v>
      </c>
      <c r="M87" s="83">
        <v>89.328999999999994</v>
      </c>
      <c r="N87" s="83">
        <v>94.421999999999997</v>
      </c>
      <c r="O87" s="83">
        <v>92.91</v>
      </c>
      <c r="P87" s="83">
        <v>90.628</v>
      </c>
      <c r="Q87" s="83">
        <v>93.00800000000001</v>
      </c>
      <c r="R87" s="83">
        <v>97.279000000000011</v>
      </c>
      <c r="S87" s="83">
        <v>93.804000000000002</v>
      </c>
      <c r="T87" s="83">
        <v>91.460999999999999</v>
      </c>
      <c r="U87" s="83">
        <v>93.960999999999999</v>
      </c>
      <c r="V87" s="83">
        <v>97.471999999999994</v>
      </c>
      <c r="W87" s="1"/>
      <c r="X87" s="1"/>
      <c r="Y87" s="1"/>
      <c r="Z87" s="1"/>
      <c r="AA87" s="1"/>
      <c r="AB87" s="1"/>
      <c r="AC87" s="1"/>
      <c r="AD87" s="1"/>
      <c r="AE87" s="1"/>
      <c r="AF87" s="1"/>
      <c r="AG87" s="1"/>
      <c r="AH87" s="1"/>
    </row>
    <row r="88" spans="1:34">
      <c r="A88" s="201" t="str">
        <f>A87</f>
        <v>Korea</v>
      </c>
      <c r="B88" s="75"/>
      <c r="C88" s="52" t="s">
        <v>46</v>
      </c>
      <c r="D88" s="44" t="s">
        <v>50</v>
      </c>
      <c r="E88" s="7"/>
      <c r="F88" s="82">
        <v>0.66600000000000004</v>
      </c>
      <c r="G88" s="82" t="s">
        <v>44</v>
      </c>
      <c r="H88" s="82" t="s">
        <v>44</v>
      </c>
      <c r="I88" s="82" t="s">
        <v>44</v>
      </c>
      <c r="J88" s="82" t="s">
        <v>44</v>
      </c>
      <c r="K88" s="82">
        <v>90.243000000000009</v>
      </c>
      <c r="L88" s="82">
        <v>87.122</v>
      </c>
      <c r="M88" s="82">
        <v>89.28</v>
      </c>
      <c r="N88" s="82">
        <v>91.978999999999999</v>
      </c>
      <c r="O88" s="82">
        <v>94.817000000000007</v>
      </c>
      <c r="P88" s="82">
        <v>92.698999999999998</v>
      </c>
      <c r="Q88" s="82">
        <v>90.448000000000008</v>
      </c>
      <c r="R88" s="82">
        <v>92.837000000000003</v>
      </c>
      <c r="S88" s="82">
        <v>97.24199999999999</v>
      </c>
      <c r="T88" s="82">
        <v>92.861000000000004</v>
      </c>
      <c r="U88" s="82">
        <v>89.947000000000003</v>
      </c>
      <c r="V88" s="82">
        <v>93.340999999999994</v>
      </c>
      <c r="W88" s="1"/>
      <c r="X88" s="1"/>
      <c r="Y88" s="1"/>
      <c r="Z88" s="1"/>
      <c r="AA88" s="1"/>
      <c r="AB88" s="1"/>
      <c r="AC88" s="1"/>
      <c r="AD88" s="1"/>
      <c r="AE88" s="1"/>
      <c r="AF88" s="1"/>
      <c r="AG88" s="1"/>
      <c r="AH88" s="1"/>
    </row>
    <row r="89" spans="1:34">
      <c r="A89" s="161" t="s">
        <v>5</v>
      </c>
      <c r="B89" s="76"/>
      <c r="C89" s="189" t="s">
        <v>99</v>
      </c>
      <c r="D89" s="189" t="s">
        <v>95</v>
      </c>
      <c r="E89" s="177"/>
      <c r="F89" s="81">
        <v>77.39</v>
      </c>
      <c r="G89" s="81" t="s">
        <v>44</v>
      </c>
      <c r="H89" s="81" t="s">
        <v>44</v>
      </c>
      <c r="I89" s="81" t="s">
        <v>44</v>
      </c>
      <c r="J89" s="81" t="s">
        <v>44</v>
      </c>
      <c r="K89" s="81">
        <v>82.072999999999993</v>
      </c>
      <c r="L89" s="81">
        <v>86.03</v>
      </c>
      <c r="M89" s="81">
        <v>87.334999999999994</v>
      </c>
      <c r="N89" s="81">
        <v>89.503</v>
      </c>
      <c r="O89" s="81">
        <v>90.974999999999994</v>
      </c>
      <c r="P89" s="81">
        <v>91.576999999999998</v>
      </c>
      <c r="Q89" s="81">
        <v>92.585999999999999</v>
      </c>
      <c r="R89" s="81">
        <v>93.320999999999998</v>
      </c>
      <c r="S89" s="81">
        <v>92.972999999999999</v>
      </c>
      <c r="T89" s="81">
        <v>93.018000000000001</v>
      </c>
      <c r="U89" s="81">
        <v>92.820999999999998</v>
      </c>
      <c r="V89" s="81">
        <v>93.448999999999998</v>
      </c>
      <c r="AG89" s="2"/>
      <c r="AH89" s="1"/>
    </row>
    <row r="90" spans="1:34">
      <c r="A90" s="200" t="str">
        <f>A89</f>
        <v>Latvia</v>
      </c>
      <c r="B90" s="74"/>
      <c r="C90" s="51" t="s">
        <v>46</v>
      </c>
      <c r="D90" s="7" t="s">
        <v>48</v>
      </c>
      <c r="E90" s="7"/>
      <c r="F90" s="82">
        <v>66.096999999999994</v>
      </c>
      <c r="G90" s="82" t="s">
        <v>44</v>
      </c>
      <c r="H90" s="82" t="s">
        <v>44</v>
      </c>
      <c r="I90" s="82" t="s">
        <v>44</v>
      </c>
      <c r="J90" s="82" t="s">
        <v>44</v>
      </c>
      <c r="K90" s="82">
        <v>72.619</v>
      </c>
      <c r="L90" s="82">
        <v>77.552999999999997</v>
      </c>
      <c r="M90" s="82">
        <v>79.531000000000006</v>
      </c>
      <c r="N90" s="82">
        <v>82.608000000000004</v>
      </c>
      <c r="O90" s="82">
        <v>86.108999999999995</v>
      </c>
      <c r="P90" s="82">
        <v>86.614999999999995</v>
      </c>
      <c r="Q90" s="82">
        <v>88.641000000000005</v>
      </c>
      <c r="R90" s="82">
        <v>89.534999999999997</v>
      </c>
      <c r="S90" s="82">
        <v>88.712000000000003</v>
      </c>
      <c r="T90" s="82">
        <v>88.712000000000003</v>
      </c>
      <c r="U90" s="82">
        <v>89.091999999999999</v>
      </c>
      <c r="V90" s="82">
        <v>89.756</v>
      </c>
      <c r="AG90" s="2"/>
      <c r="AH90" s="1"/>
    </row>
    <row r="91" spans="1:34">
      <c r="A91" s="200" t="str">
        <f>A90</f>
        <v>Latvia</v>
      </c>
      <c r="B91" s="74"/>
      <c r="C91" s="53" t="s">
        <v>46</v>
      </c>
      <c r="D91" s="180" t="s">
        <v>49</v>
      </c>
      <c r="E91" s="180"/>
      <c r="F91" s="83">
        <v>72.802999999999997</v>
      </c>
      <c r="G91" s="83" t="s">
        <v>44</v>
      </c>
      <c r="H91" s="83" t="s">
        <v>44</v>
      </c>
      <c r="I91" s="83" t="s">
        <v>44</v>
      </c>
      <c r="J91" s="83" t="s">
        <v>44</v>
      </c>
      <c r="K91" s="83">
        <v>82.108000000000004</v>
      </c>
      <c r="L91" s="83">
        <v>85.92</v>
      </c>
      <c r="M91" s="83">
        <v>87.322999999999993</v>
      </c>
      <c r="N91" s="83">
        <v>89.33</v>
      </c>
      <c r="O91" s="83">
        <v>90.284999999999997</v>
      </c>
      <c r="P91" s="83">
        <v>91.56</v>
      </c>
      <c r="Q91" s="83">
        <v>92.570999999999998</v>
      </c>
      <c r="R91" s="83">
        <v>93.608999999999995</v>
      </c>
      <c r="S91" s="83">
        <v>93.462999999999994</v>
      </c>
      <c r="T91" s="83">
        <v>93.334000000000003</v>
      </c>
      <c r="U91" s="83">
        <v>93.058999999999997</v>
      </c>
      <c r="V91" s="83">
        <v>93.56</v>
      </c>
    </row>
    <row r="92" spans="1:34">
      <c r="A92" s="201" t="str">
        <f>A91</f>
        <v>Latvia</v>
      </c>
      <c r="B92" s="75"/>
      <c r="C92" s="52" t="s">
        <v>46</v>
      </c>
      <c r="D92" s="44" t="s">
        <v>50</v>
      </c>
      <c r="E92" s="44"/>
      <c r="F92" s="82">
        <v>93.807000000000002</v>
      </c>
      <c r="G92" s="82" t="s">
        <v>44</v>
      </c>
      <c r="H92" s="82" t="s">
        <v>44</v>
      </c>
      <c r="I92" s="82" t="s">
        <v>44</v>
      </c>
      <c r="J92" s="82" t="s">
        <v>44</v>
      </c>
      <c r="K92" s="82">
        <v>92.546999999999997</v>
      </c>
      <c r="L92" s="82">
        <v>95.472999999999999</v>
      </c>
      <c r="M92" s="82">
        <v>95.861999999999995</v>
      </c>
      <c r="N92" s="82">
        <v>96.257999999999996</v>
      </c>
      <c r="O92" s="82">
        <v>95.736999999999995</v>
      </c>
      <c r="P92" s="82">
        <v>96.108000000000004</v>
      </c>
      <c r="Q92" s="82">
        <v>96.787000000000006</v>
      </c>
      <c r="R92" s="82">
        <v>97.236000000000004</v>
      </c>
      <c r="S92" s="82">
        <v>97.165000000000006</v>
      </c>
      <c r="T92" s="82">
        <v>96.882999999999996</v>
      </c>
      <c r="U92" s="82">
        <v>96.617999999999995</v>
      </c>
      <c r="V92" s="82">
        <v>96.822000000000003</v>
      </c>
    </row>
    <row r="93" spans="1:34">
      <c r="A93" s="161" t="s">
        <v>4</v>
      </c>
      <c r="B93" s="76"/>
      <c r="C93" s="189" t="s">
        <v>99</v>
      </c>
      <c r="D93" s="189" t="s">
        <v>95</v>
      </c>
      <c r="E93" s="177"/>
      <c r="F93" s="81">
        <v>58.728000000000002</v>
      </c>
      <c r="G93" s="81" t="s">
        <v>44</v>
      </c>
      <c r="H93" s="81" t="s">
        <v>44</v>
      </c>
      <c r="I93" s="81" t="s">
        <v>44</v>
      </c>
      <c r="J93" s="81" t="s">
        <v>44</v>
      </c>
      <c r="K93" s="81">
        <v>72.344999999999999</v>
      </c>
      <c r="L93" s="81">
        <v>73.417000000000002</v>
      </c>
      <c r="M93" s="81">
        <v>74.397999999999996</v>
      </c>
      <c r="N93" s="81">
        <v>79.432000000000002</v>
      </c>
      <c r="O93" s="81">
        <v>82.617999999999995</v>
      </c>
      <c r="P93" s="81">
        <v>83.835999999999999</v>
      </c>
      <c r="Q93" s="81">
        <v>84.328999999999994</v>
      </c>
      <c r="R93" s="81">
        <v>85.037999999999997</v>
      </c>
      <c r="S93" s="81">
        <v>86.224000000000004</v>
      </c>
      <c r="T93" s="81">
        <v>87.387</v>
      </c>
      <c r="U93" s="81">
        <v>89.513999999999996</v>
      </c>
      <c r="V93" s="81">
        <v>90.754999999999995</v>
      </c>
      <c r="AG93" s="2"/>
      <c r="AH93" s="1"/>
    </row>
    <row r="94" spans="1:34">
      <c r="A94" s="200" t="str">
        <f>A93</f>
        <v>Lithuania</v>
      </c>
      <c r="B94" s="74"/>
      <c r="C94" s="51" t="s">
        <v>46</v>
      </c>
      <c r="D94" s="7" t="s">
        <v>48</v>
      </c>
      <c r="E94" s="7"/>
      <c r="F94" s="82">
        <v>52.631999999999998</v>
      </c>
      <c r="G94" s="82" t="s">
        <v>44</v>
      </c>
      <c r="H94" s="82" t="s">
        <v>44</v>
      </c>
      <c r="I94" s="82" t="s">
        <v>44</v>
      </c>
      <c r="J94" s="82" t="s">
        <v>44</v>
      </c>
      <c r="K94" s="82">
        <v>67.692999999999998</v>
      </c>
      <c r="L94" s="82">
        <v>69.778000000000006</v>
      </c>
      <c r="M94" s="82">
        <v>71.409000000000006</v>
      </c>
      <c r="N94" s="82">
        <v>74.822000000000003</v>
      </c>
      <c r="O94" s="82">
        <v>77.863</v>
      </c>
      <c r="P94" s="82">
        <v>76.994</v>
      </c>
      <c r="Q94" s="82">
        <v>78.149000000000001</v>
      </c>
      <c r="R94" s="82">
        <v>80.094999999999999</v>
      </c>
      <c r="S94" s="82">
        <v>82.941999999999993</v>
      </c>
      <c r="T94" s="82">
        <v>82.941999999999993</v>
      </c>
      <c r="U94" s="82">
        <v>84.474999999999994</v>
      </c>
      <c r="V94" s="82">
        <v>88.986999999999995</v>
      </c>
    </row>
    <row r="95" spans="1:34">
      <c r="A95" s="200" t="str">
        <f>A94</f>
        <v>Lithuania</v>
      </c>
      <c r="B95" s="74"/>
      <c r="C95" s="53" t="s">
        <v>46</v>
      </c>
      <c r="D95" s="180" t="s">
        <v>49</v>
      </c>
      <c r="E95" s="180"/>
      <c r="F95" s="83">
        <v>57.85</v>
      </c>
      <c r="G95" s="83" t="s">
        <v>44</v>
      </c>
      <c r="H95" s="83" t="s">
        <v>44</v>
      </c>
      <c r="I95" s="83" t="s">
        <v>44</v>
      </c>
      <c r="J95" s="83" t="s">
        <v>44</v>
      </c>
      <c r="K95" s="83">
        <v>72.593999999999994</v>
      </c>
      <c r="L95" s="83">
        <v>73.185000000000002</v>
      </c>
      <c r="M95" s="83">
        <v>74.995999999999995</v>
      </c>
      <c r="N95" s="83">
        <v>80.731999999999999</v>
      </c>
      <c r="O95" s="83">
        <v>83.257000000000005</v>
      </c>
      <c r="P95" s="83">
        <v>85.674999999999997</v>
      </c>
      <c r="Q95" s="83">
        <v>84.468999999999994</v>
      </c>
      <c r="R95" s="83">
        <v>85.509</v>
      </c>
      <c r="S95" s="83">
        <v>86.076999999999998</v>
      </c>
      <c r="T95" s="83">
        <v>88.105999999999995</v>
      </c>
      <c r="U95" s="83">
        <v>89.620999999999995</v>
      </c>
      <c r="V95" s="83">
        <v>91.120999999999995</v>
      </c>
    </row>
    <row r="96" spans="1:34">
      <c r="A96" s="201" t="str">
        <f>A95</f>
        <v>Lithuania</v>
      </c>
      <c r="B96" s="75"/>
      <c r="C96" s="52" t="s">
        <v>46</v>
      </c>
      <c r="D96" s="44" t="s">
        <v>50</v>
      </c>
      <c r="E96" s="44"/>
      <c r="F96" s="82">
        <v>64.837000000000003</v>
      </c>
      <c r="G96" s="82" t="s">
        <v>44</v>
      </c>
      <c r="H96" s="82" t="s">
        <v>44</v>
      </c>
      <c r="I96" s="82" t="s">
        <v>44</v>
      </c>
      <c r="J96" s="82" t="s">
        <v>44</v>
      </c>
      <c r="K96" s="82">
        <v>76.81</v>
      </c>
      <c r="L96" s="82">
        <v>77.38600000000001</v>
      </c>
      <c r="M96" s="82">
        <v>77.039000000000001</v>
      </c>
      <c r="N96" s="82">
        <v>83.257000000000005</v>
      </c>
      <c r="O96" s="82">
        <v>86.891000000000005</v>
      </c>
      <c r="P96" s="82">
        <v>88.787000000000006</v>
      </c>
      <c r="Q96" s="82">
        <v>90.477000000000004</v>
      </c>
      <c r="R96" s="82">
        <v>89.521000000000001</v>
      </c>
      <c r="S96" s="82">
        <v>89.695999999999998</v>
      </c>
      <c r="T96" s="82">
        <v>89.754000000000005</v>
      </c>
      <c r="U96" s="82">
        <v>91.766000000000005</v>
      </c>
      <c r="V96" s="82">
        <v>92.061000000000007</v>
      </c>
    </row>
    <row r="97" spans="1:32" s="2" customFormat="1">
      <c r="A97" s="160" t="s">
        <v>22</v>
      </c>
      <c r="B97" s="76"/>
      <c r="C97" s="189" t="s">
        <v>99</v>
      </c>
      <c r="D97" s="189" t="s">
        <v>95</v>
      </c>
      <c r="E97" s="177"/>
      <c r="F97" s="81" t="s">
        <v>44</v>
      </c>
      <c r="G97" s="81" t="s">
        <v>44</v>
      </c>
      <c r="H97" s="81" t="s">
        <v>44</v>
      </c>
      <c r="I97" s="81" t="s">
        <v>44</v>
      </c>
      <c r="J97" s="81" t="s">
        <v>44</v>
      </c>
      <c r="K97" s="81" t="s">
        <v>44</v>
      </c>
      <c r="L97" s="81" t="s">
        <v>44</v>
      </c>
      <c r="M97" s="81" t="s">
        <v>44</v>
      </c>
      <c r="N97" s="81">
        <v>89.864000000000004</v>
      </c>
      <c r="O97" s="81">
        <v>88.308999999999997</v>
      </c>
      <c r="P97" s="81">
        <v>86.266999999999996</v>
      </c>
      <c r="Q97" s="81">
        <v>85.305000000000007</v>
      </c>
      <c r="R97" s="81">
        <v>87.507999999999996</v>
      </c>
      <c r="S97" s="81">
        <v>87.183999999999997</v>
      </c>
      <c r="T97" s="81">
        <v>88.376999999999995</v>
      </c>
      <c r="U97" s="81">
        <v>89.497</v>
      </c>
      <c r="V97" s="81">
        <v>88.867000000000004</v>
      </c>
      <c r="W97" s="3"/>
      <c r="X97" s="3"/>
      <c r="Y97" s="3"/>
      <c r="Z97" s="3"/>
      <c r="AA97" s="3"/>
      <c r="AB97" s="3"/>
      <c r="AC97" s="3"/>
      <c r="AD97" s="3"/>
      <c r="AE97" s="3"/>
      <c r="AF97" s="3"/>
    </row>
    <row r="98" spans="1:32" s="2" customFormat="1">
      <c r="A98" s="200" t="str">
        <f>A97</f>
        <v>Luxembourg</v>
      </c>
      <c r="B98" s="74"/>
      <c r="C98" s="51" t="s">
        <v>46</v>
      </c>
      <c r="D98" s="7" t="s">
        <v>48</v>
      </c>
      <c r="E98" s="7"/>
      <c r="F98" s="82">
        <v>61.981000000000002</v>
      </c>
      <c r="G98" s="82" t="s">
        <v>44</v>
      </c>
      <c r="H98" s="82" t="s">
        <v>44</v>
      </c>
      <c r="I98" s="82" t="s">
        <v>44</v>
      </c>
      <c r="J98" s="82" t="s">
        <v>44</v>
      </c>
      <c r="K98" s="82">
        <v>72.608999999999995</v>
      </c>
      <c r="L98" s="82">
        <v>72.034999999999997</v>
      </c>
      <c r="M98" s="82">
        <v>73.069000000000003</v>
      </c>
      <c r="N98" s="82">
        <v>70.872</v>
      </c>
      <c r="O98" s="82">
        <v>68.941999999999993</v>
      </c>
      <c r="P98" s="82">
        <v>65.837000000000003</v>
      </c>
      <c r="Q98" s="82">
        <v>67.334000000000003</v>
      </c>
      <c r="R98" s="82">
        <v>69.703000000000003</v>
      </c>
      <c r="S98" s="82">
        <v>69.438999999999993</v>
      </c>
      <c r="T98" s="82">
        <v>69.438999999999993</v>
      </c>
      <c r="U98" s="82">
        <v>68.983000000000004</v>
      </c>
      <c r="V98" s="82">
        <v>67.927999999999997</v>
      </c>
      <c r="W98" s="3"/>
      <c r="X98" s="3"/>
      <c r="Y98" s="3"/>
      <c r="Z98" s="3"/>
      <c r="AA98" s="3"/>
      <c r="AB98" s="3"/>
      <c r="AC98" s="3"/>
      <c r="AD98" s="3"/>
      <c r="AE98" s="3"/>
      <c r="AF98" s="3"/>
    </row>
    <row r="99" spans="1:32" s="2" customFormat="1">
      <c r="A99" s="200" t="str">
        <f>A98</f>
        <v>Luxembourg</v>
      </c>
      <c r="B99" s="74"/>
      <c r="C99" s="53" t="s">
        <v>46</v>
      </c>
      <c r="D99" s="180" t="s">
        <v>49</v>
      </c>
      <c r="E99" s="180"/>
      <c r="F99" s="83">
        <v>95.424999999999997</v>
      </c>
      <c r="G99" s="83" t="s">
        <v>44</v>
      </c>
      <c r="H99" s="83" t="s">
        <v>44</v>
      </c>
      <c r="I99" s="83" t="s">
        <v>44</v>
      </c>
      <c r="J99" s="83" t="s">
        <v>44</v>
      </c>
      <c r="K99" s="83">
        <v>96.572999999999993</v>
      </c>
      <c r="L99" s="83">
        <v>94.572000000000003</v>
      </c>
      <c r="M99" s="83">
        <v>97.887999999999991</v>
      </c>
      <c r="N99" s="83">
        <v>99.301000000000002</v>
      </c>
      <c r="O99" s="83">
        <v>97.793000000000006</v>
      </c>
      <c r="P99" s="83">
        <v>94.793000000000006</v>
      </c>
      <c r="Q99" s="83">
        <v>92.900999999999996</v>
      </c>
      <c r="R99" s="83">
        <v>95.106999999999999</v>
      </c>
      <c r="S99" s="83">
        <v>96.667000000000002</v>
      </c>
      <c r="T99" s="83">
        <v>97.748999999999995</v>
      </c>
      <c r="U99" s="83">
        <v>97.933000000000007</v>
      </c>
      <c r="V99" s="83">
        <v>99.613</v>
      </c>
      <c r="W99" s="3"/>
      <c r="X99" s="3"/>
      <c r="Y99" s="3"/>
      <c r="Z99" s="3"/>
      <c r="AA99" s="3"/>
      <c r="AB99" s="3"/>
      <c r="AC99" s="3"/>
      <c r="AD99" s="3"/>
      <c r="AE99" s="3"/>
      <c r="AF99" s="3"/>
    </row>
    <row r="100" spans="1:32" s="8" customFormat="1">
      <c r="A100" s="201" t="str">
        <f>A99</f>
        <v>Luxembourg</v>
      </c>
      <c r="B100" s="75"/>
      <c r="C100" s="52" t="s">
        <v>46</v>
      </c>
      <c r="D100" s="44" t="s">
        <v>50</v>
      </c>
      <c r="E100" s="7"/>
      <c r="F100" s="82">
        <v>94.072999999999993</v>
      </c>
      <c r="G100" s="82" t="s">
        <v>44</v>
      </c>
      <c r="H100" s="82" t="s">
        <v>44</v>
      </c>
      <c r="I100" s="82" t="s">
        <v>44</v>
      </c>
      <c r="J100" s="82" t="s">
        <v>44</v>
      </c>
      <c r="K100" s="82">
        <v>92.727000000000004</v>
      </c>
      <c r="L100" s="82">
        <v>96.685999999999993</v>
      </c>
      <c r="M100" s="82">
        <v>97.802999999999997</v>
      </c>
      <c r="N100" s="82">
        <v>99.564000000000007</v>
      </c>
      <c r="O100" s="82">
        <v>99.01400000000001</v>
      </c>
      <c r="P100" s="82">
        <v>98.563000000000002</v>
      </c>
      <c r="Q100" s="82">
        <v>95.442999999999998</v>
      </c>
      <c r="R100" s="82">
        <v>98.201999999999998</v>
      </c>
      <c r="S100" s="82">
        <v>95.620999999999995</v>
      </c>
      <c r="T100" s="82">
        <v>97.963999999999999</v>
      </c>
      <c r="U100" s="82">
        <v>98.801000000000002</v>
      </c>
      <c r="V100" s="82">
        <v>99.085999999999999</v>
      </c>
      <c r="W100" s="9"/>
      <c r="X100" s="9"/>
      <c r="Y100" s="9"/>
      <c r="Z100" s="9"/>
      <c r="AA100" s="9"/>
      <c r="AB100" s="9"/>
      <c r="AC100" s="9"/>
      <c r="AD100" s="9"/>
      <c r="AE100" s="9"/>
      <c r="AF100" s="9"/>
    </row>
    <row r="101" spans="1:32" s="2" customFormat="1">
      <c r="A101" s="160" t="s">
        <v>21</v>
      </c>
      <c r="B101" s="76"/>
      <c r="C101" s="189" t="s">
        <v>99</v>
      </c>
      <c r="D101" s="189" t="s">
        <v>95</v>
      </c>
      <c r="E101" s="177"/>
      <c r="F101" s="81">
        <v>63.579000000000001</v>
      </c>
      <c r="G101" s="81" t="s">
        <v>44</v>
      </c>
      <c r="H101" s="81" t="s">
        <v>44</v>
      </c>
      <c r="I101" s="81" t="s">
        <v>44</v>
      </c>
      <c r="J101" s="81" t="s">
        <v>44</v>
      </c>
      <c r="K101" s="81">
        <v>77.728999999999999</v>
      </c>
      <c r="L101" s="81">
        <v>78.697000000000003</v>
      </c>
      <c r="M101" s="81">
        <v>80.216999999999999</v>
      </c>
      <c r="N101" s="81">
        <v>81.387</v>
      </c>
      <c r="O101" s="81">
        <v>81.697000000000003</v>
      </c>
      <c r="P101" s="81">
        <v>82.290999999999997</v>
      </c>
      <c r="Q101" s="81">
        <v>82.561999999999998</v>
      </c>
      <c r="R101" s="81">
        <v>83.805000000000007</v>
      </c>
      <c r="S101" s="81">
        <v>82.492999999999995</v>
      </c>
      <c r="T101" s="81">
        <v>80.534000000000006</v>
      </c>
      <c r="U101" s="81">
        <v>79.754999999999995</v>
      </c>
      <c r="V101" s="81">
        <v>73.698999999999998</v>
      </c>
      <c r="W101" s="3"/>
      <c r="X101" s="3"/>
      <c r="Y101" s="3"/>
      <c r="Z101" s="3"/>
      <c r="AA101" s="3"/>
      <c r="AB101" s="3"/>
      <c r="AC101" s="3"/>
      <c r="AD101" s="3"/>
      <c r="AE101" s="3"/>
      <c r="AF101" s="3"/>
    </row>
    <row r="102" spans="1:32" s="2" customFormat="1">
      <c r="A102" s="200" t="str">
        <f>A101</f>
        <v>Mexico</v>
      </c>
      <c r="B102" s="74"/>
      <c r="C102" s="51" t="s">
        <v>46</v>
      </c>
      <c r="D102" s="7" t="s">
        <v>48</v>
      </c>
      <c r="E102" s="7"/>
      <c r="F102" s="82">
        <v>25.789000000000001</v>
      </c>
      <c r="G102" s="82" t="s">
        <v>44</v>
      </c>
      <c r="H102" s="82" t="s">
        <v>44</v>
      </c>
      <c r="I102" s="82" t="s">
        <v>44</v>
      </c>
      <c r="J102" s="82" t="s">
        <v>44</v>
      </c>
      <c r="K102" s="82">
        <v>37.368000000000002</v>
      </c>
      <c r="L102" s="82">
        <v>40.209000000000003</v>
      </c>
      <c r="M102" s="82">
        <v>42.548000000000002</v>
      </c>
      <c r="N102" s="82">
        <v>43.606999999999999</v>
      </c>
      <c r="O102" s="82">
        <v>42.945999999999998</v>
      </c>
      <c r="P102" s="82">
        <v>45.36</v>
      </c>
      <c r="Q102" s="82">
        <v>44.790999999999997</v>
      </c>
      <c r="R102" s="82">
        <v>46.628999999999998</v>
      </c>
      <c r="S102" s="82">
        <v>46.039000000000001</v>
      </c>
      <c r="T102" s="82">
        <v>46.039000000000001</v>
      </c>
      <c r="U102" s="82">
        <v>46.295000000000002</v>
      </c>
      <c r="V102" s="82">
        <v>39.305999999999997</v>
      </c>
      <c r="W102" s="3"/>
      <c r="X102" s="3"/>
      <c r="Y102" s="3"/>
      <c r="Z102" s="3"/>
      <c r="AA102" s="3"/>
      <c r="AB102" s="3"/>
      <c r="AC102" s="3"/>
      <c r="AD102" s="3"/>
      <c r="AE102" s="3"/>
      <c r="AF102" s="3"/>
    </row>
    <row r="103" spans="1:32" s="2" customFormat="1">
      <c r="A103" s="200" t="str">
        <f>A102</f>
        <v>Mexico</v>
      </c>
      <c r="B103" s="74"/>
      <c r="C103" s="53" t="s">
        <v>46</v>
      </c>
      <c r="D103" s="180" t="s">
        <v>49</v>
      </c>
      <c r="E103" s="180"/>
      <c r="F103" s="83">
        <v>68.897999999999996</v>
      </c>
      <c r="G103" s="83" t="s">
        <v>44</v>
      </c>
      <c r="H103" s="83" t="s">
        <v>44</v>
      </c>
      <c r="I103" s="83" t="s">
        <v>44</v>
      </c>
      <c r="J103" s="83" t="s">
        <v>44</v>
      </c>
      <c r="K103" s="83">
        <v>84.932000000000002</v>
      </c>
      <c r="L103" s="83">
        <v>86.04</v>
      </c>
      <c r="M103" s="83">
        <v>87.453000000000003</v>
      </c>
      <c r="N103" s="83">
        <v>88.61</v>
      </c>
      <c r="O103" s="83">
        <v>88.856999999999999</v>
      </c>
      <c r="P103" s="83">
        <v>88.706000000000003</v>
      </c>
      <c r="Q103" s="83">
        <v>89.998999999999995</v>
      </c>
      <c r="R103" s="83">
        <v>91.188000000000002</v>
      </c>
      <c r="S103" s="83">
        <v>91.245000000000005</v>
      </c>
      <c r="T103" s="83">
        <v>89.117999999999995</v>
      </c>
      <c r="U103" s="83">
        <v>88.873999999999995</v>
      </c>
      <c r="V103" s="83">
        <v>80.760999999999996</v>
      </c>
      <c r="W103" s="3"/>
      <c r="X103" s="3"/>
      <c r="Y103" s="3"/>
      <c r="Z103" s="3"/>
      <c r="AA103" s="3"/>
      <c r="AB103" s="3"/>
      <c r="AC103" s="3"/>
      <c r="AD103" s="3"/>
      <c r="AE103" s="3"/>
      <c r="AF103" s="3"/>
    </row>
    <row r="104" spans="1:32" s="8" customFormat="1">
      <c r="A104" s="201" t="str">
        <f>A103</f>
        <v>Mexico</v>
      </c>
      <c r="B104" s="75"/>
      <c r="C104" s="52" t="s">
        <v>46</v>
      </c>
      <c r="D104" s="44" t="s">
        <v>50</v>
      </c>
      <c r="E104" s="7"/>
      <c r="F104" s="82">
        <v>95.807000000000002</v>
      </c>
      <c r="G104" s="82" t="s">
        <v>44</v>
      </c>
      <c r="H104" s="82" t="s">
        <v>44</v>
      </c>
      <c r="I104" s="82" t="s">
        <v>44</v>
      </c>
      <c r="J104" s="82" t="s">
        <v>44</v>
      </c>
      <c r="K104" s="82">
        <v>100.027</v>
      </c>
      <c r="L104" s="82">
        <v>100.027</v>
      </c>
      <c r="M104" s="82">
        <v>100.027</v>
      </c>
      <c r="N104" s="82">
        <v>100.027</v>
      </c>
      <c r="O104" s="82">
        <v>100.027</v>
      </c>
      <c r="P104" s="82">
        <v>100.027</v>
      </c>
      <c r="Q104" s="82">
        <v>100.027</v>
      </c>
      <c r="R104" s="82">
        <v>100.027</v>
      </c>
      <c r="S104" s="82">
        <v>100.027</v>
      </c>
      <c r="T104" s="82">
        <v>100</v>
      </c>
      <c r="U104" s="82">
        <v>100</v>
      </c>
      <c r="V104" s="82">
        <v>100</v>
      </c>
      <c r="W104" s="9"/>
      <c r="X104" s="9"/>
      <c r="Y104" s="9"/>
      <c r="Z104" s="9"/>
      <c r="AA104" s="9"/>
      <c r="AB104" s="9"/>
      <c r="AC104" s="9"/>
      <c r="AD104" s="9"/>
      <c r="AE104" s="9"/>
      <c r="AF104" s="9"/>
    </row>
    <row r="105" spans="1:32" s="2" customFormat="1">
      <c r="A105" s="160" t="s">
        <v>20</v>
      </c>
      <c r="B105" s="76"/>
      <c r="C105" s="189" t="s">
        <v>99</v>
      </c>
      <c r="D105" s="189" t="s">
        <v>95</v>
      </c>
      <c r="E105" s="177"/>
      <c r="F105" s="81" t="s">
        <v>44</v>
      </c>
      <c r="G105" s="81" t="s">
        <v>44</v>
      </c>
      <c r="H105" s="81" t="s">
        <v>44</v>
      </c>
      <c r="I105" s="81" t="s">
        <v>44</v>
      </c>
      <c r="J105" s="81" t="s">
        <v>44</v>
      </c>
      <c r="K105" s="81">
        <v>94.33</v>
      </c>
      <c r="L105" s="81">
        <v>95.320999999999998</v>
      </c>
      <c r="M105" s="81">
        <v>94.146000000000001</v>
      </c>
      <c r="N105" s="81">
        <v>94.064999999999998</v>
      </c>
      <c r="O105" s="81">
        <v>91.974999999999994</v>
      </c>
      <c r="P105" s="81">
        <v>92.754999999999995</v>
      </c>
      <c r="Q105" s="81">
        <v>93.944999999999993</v>
      </c>
      <c r="R105" s="81">
        <v>94.498000000000005</v>
      </c>
      <c r="S105" s="81">
        <v>89.361000000000004</v>
      </c>
      <c r="T105" s="81">
        <v>90.534999999999997</v>
      </c>
      <c r="U105" s="81">
        <v>91.653999999999996</v>
      </c>
      <c r="V105" s="81">
        <v>92.971000000000004</v>
      </c>
      <c r="W105" s="3"/>
      <c r="X105" s="3"/>
      <c r="Y105" s="3"/>
      <c r="Z105" s="3"/>
      <c r="AA105" s="3"/>
      <c r="AB105" s="3"/>
      <c r="AC105" s="3"/>
      <c r="AD105" s="3"/>
      <c r="AE105" s="3"/>
      <c r="AF105" s="3"/>
    </row>
    <row r="106" spans="1:32" s="2" customFormat="1">
      <c r="A106" s="200" t="str">
        <f>A105</f>
        <v>Netherlands</v>
      </c>
      <c r="B106" s="74"/>
      <c r="C106" s="51" t="s">
        <v>46</v>
      </c>
      <c r="D106" s="7" t="s">
        <v>48</v>
      </c>
      <c r="E106" s="7"/>
      <c r="F106" s="82" t="s">
        <v>44</v>
      </c>
      <c r="G106" s="82" t="s">
        <v>44</v>
      </c>
      <c r="H106" s="82" t="s">
        <v>44</v>
      </c>
      <c r="I106" s="82" t="s">
        <v>44</v>
      </c>
      <c r="J106" s="82" t="s">
        <v>44</v>
      </c>
      <c r="K106" s="82">
        <v>83.834999999999994</v>
      </c>
      <c r="L106" s="82">
        <v>86.671999999999997</v>
      </c>
      <c r="M106" s="82">
        <v>83.352999999999994</v>
      </c>
      <c r="N106" s="82">
        <v>83.203000000000003</v>
      </c>
      <c r="O106" s="82">
        <v>80.570999999999998</v>
      </c>
      <c r="P106" s="82">
        <v>82.745999999999995</v>
      </c>
      <c r="Q106" s="82">
        <v>86.313000000000002</v>
      </c>
      <c r="R106" s="82">
        <v>88.111999999999995</v>
      </c>
      <c r="S106" s="82">
        <v>74.293999999999997</v>
      </c>
      <c r="T106" s="82">
        <v>74.293999999999997</v>
      </c>
      <c r="U106" s="82">
        <v>76.885000000000005</v>
      </c>
      <c r="V106" s="82">
        <v>84.945999999999998</v>
      </c>
      <c r="W106" s="3"/>
      <c r="X106" s="3"/>
      <c r="Y106" s="3"/>
      <c r="Z106" s="3"/>
      <c r="AA106" s="3"/>
      <c r="AB106" s="3"/>
      <c r="AC106" s="3"/>
      <c r="AD106" s="3"/>
      <c r="AE106" s="3"/>
      <c r="AF106" s="3"/>
    </row>
    <row r="107" spans="1:32" s="2" customFormat="1">
      <c r="A107" s="200" t="str">
        <f>A106</f>
        <v>Netherlands</v>
      </c>
      <c r="B107" s="74"/>
      <c r="C107" s="53" t="s">
        <v>46</v>
      </c>
      <c r="D107" s="180" t="s">
        <v>49</v>
      </c>
      <c r="E107" s="180"/>
      <c r="F107" s="83">
        <v>98.435000000000002</v>
      </c>
      <c r="G107" s="83" t="s">
        <v>44</v>
      </c>
      <c r="H107" s="83" t="s">
        <v>44</v>
      </c>
      <c r="I107" s="83" t="s">
        <v>44</v>
      </c>
      <c r="J107" s="83" t="s">
        <v>44</v>
      </c>
      <c r="K107" s="83">
        <v>99.584999999999994</v>
      </c>
      <c r="L107" s="83">
        <v>99.575999999999993</v>
      </c>
      <c r="M107" s="83">
        <v>99.614999999999995</v>
      </c>
      <c r="N107" s="83">
        <v>99.721999999999994</v>
      </c>
      <c r="O107" s="83">
        <v>96.137</v>
      </c>
      <c r="P107" s="83">
        <v>96.001999999999995</v>
      </c>
      <c r="Q107" s="83">
        <v>96.01</v>
      </c>
      <c r="R107" s="83">
        <v>96.081999999999994</v>
      </c>
      <c r="S107" s="83">
        <v>94.918000000000006</v>
      </c>
      <c r="T107" s="83">
        <v>95.415999999999997</v>
      </c>
      <c r="U107" s="83">
        <v>95.111000000000004</v>
      </c>
      <c r="V107" s="83">
        <v>95.022999999999996</v>
      </c>
      <c r="W107" s="3"/>
      <c r="X107" s="3"/>
      <c r="Y107" s="3"/>
      <c r="Z107" s="3"/>
      <c r="AA107" s="3"/>
      <c r="AB107" s="3"/>
      <c r="AC107" s="3"/>
      <c r="AD107" s="3"/>
      <c r="AE107" s="3"/>
      <c r="AF107" s="3"/>
    </row>
    <row r="108" spans="1:32" s="8" customFormat="1">
      <c r="A108" s="201" t="str">
        <f>A107</f>
        <v>Netherlands</v>
      </c>
      <c r="B108" s="75"/>
      <c r="C108" s="52" t="s">
        <v>46</v>
      </c>
      <c r="D108" s="44" t="s">
        <v>50</v>
      </c>
      <c r="E108" s="7"/>
      <c r="F108" s="82">
        <v>99.671000000000006</v>
      </c>
      <c r="G108" s="82" t="s">
        <v>44</v>
      </c>
      <c r="H108" s="82" t="s">
        <v>44</v>
      </c>
      <c r="I108" s="82" t="s">
        <v>44</v>
      </c>
      <c r="J108" s="82" t="s">
        <v>44</v>
      </c>
      <c r="K108" s="82">
        <v>99.299000000000007</v>
      </c>
      <c r="L108" s="82">
        <v>99.507000000000005</v>
      </c>
      <c r="M108" s="82">
        <v>99.561999999999998</v>
      </c>
      <c r="N108" s="82">
        <v>99.343999999999994</v>
      </c>
      <c r="O108" s="82">
        <v>99.16</v>
      </c>
      <c r="P108" s="82">
        <v>99.238</v>
      </c>
      <c r="Q108" s="82">
        <v>99.209000000000003</v>
      </c>
      <c r="R108" s="82">
        <v>99.024000000000001</v>
      </c>
      <c r="S108" s="82">
        <v>98.906000000000006</v>
      </c>
      <c r="T108" s="82">
        <v>99.087000000000003</v>
      </c>
      <c r="U108" s="82">
        <v>98.962000000000003</v>
      </c>
      <c r="V108" s="82">
        <v>98.807000000000002</v>
      </c>
      <c r="W108" s="9"/>
      <c r="X108" s="9"/>
      <c r="Y108" s="9"/>
      <c r="Z108" s="9"/>
      <c r="AA108" s="9"/>
      <c r="AB108" s="9"/>
      <c r="AC108" s="9"/>
      <c r="AD108" s="9"/>
      <c r="AE108" s="9"/>
      <c r="AF108" s="9"/>
    </row>
    <row r="109" spans="1:32" s="2" customFormat="1">
      <c r="A109" s="160" t="s">
        <v>19</v>
      </c>
      <c r="B109" s="76"/>
      <c r="C109" s="189" t="s">
        <v>99</v>
      </c>
      <c r="D109" s="189" t="s">
        <v>95</v>
      </c>
      <c r="E109" s="177"/>
      <c r="F109" s="81" t="s">
        <v>44</v>
      </c>
      <c r="G109" s="81" t="s">
        <v>44</v>
      </c>
      <c r="H109" s="81" t="s">
        <v>44</v>
      </c>
      <c r="I109" s="81" t="s">
        <v>44</v>
      </c>
      <c r="J109" s="81" t="s">
        <v>44</v>
      </c>
      <c r="K109" s="81" t="s">
        <v>44</v>
      </c>
      <c r="L109" s="81" t="s">
        <v>44</v>
      </c>
      <c r="M109" s="81" t="s">
        <v>44</v>
      </c>
      <c r="N109" s="81" t="s">
        <v>44</v>
      </c>
      <c r="O109" s="81" t="s">
        <v>44</v>
      </c>
      <c r="P109" s="81">
        <v>93.754000000000005</v>
      </c>
      <c r="Q109" s="81">
        <v>92.876999999999995</v>
      </c>
      <c r="R109" s="81">
        <v>94.161000000000001</v>
      </c>
      <c r="S109" s="81">
        <v>92.45</v>
      </c>
      <c r="T109" s="81">
        <v>90.367000000000004</v>
      </c>
      <c r="U109" s="81">
        <v>88.703999999999994</v>
      </c>
      <c r="V109" s="81">
        <v>88.992999999999995</v>
      </c>
      <c r="W109" s="3"/>
      <c r="X109" s="3"/>
      <c r="Y109" s="3"/>
      <c r="Z109" s="3"/>
      <c r="AA109" s="3"/>
      <c r="AB109" s="3"/>
      <c r="AC109" s="3"/>
      <c r="AD109" s="3"/>
      <c r="AE109" s="3"/>
      <c r="AF109" s="3"/>
    </row>
    <row r="110" spans="1:32" s="2" customFormat="1">
      <c r="A110" s="200" t="str">
        <f>A109</f>
        <v>New Zealand</v>
      </c>
      <c r="B110" s="74"/>
      <c r="C110" s="51" t="s">
        <v>46</v>
      </c>
      <c r="D110" s="7" t="s">
        <v>48</v>
      </c>
      <c r="E110" s="7"/>
      <c r="F110" s="82" t="s">
        <v>44</v>
      </c>
      <c r="G110" s="82" t="s">
        <v>44</v>
      </c>
      <c r="H110" s="82" t="s">
        <v>44</v>
      </c>
      <c r="I110" s="82" t="s">
        <v>44</v>
      </c>
      <c r="J110" s="82" t="s">
        <v>44</v>
      </c>
      <c r="K110" s="82" t="s">
        <v>44</v>
      </c>
      <c r="L110" s="82" t="s">
        <v>44</v>
      </c>
      <c r="M110" s="82" t="s">
        <v>44</v>
      </c>
      <c r="N110" s="82" t="s">
        <v>44</v>
      </c>
      <c r="O110" s="82" t="s">
        <v>44</v>
      </c>
      <c r="P110" s="82">
        <v>89.281999999999996</v>
      </c>
      <c r="Q110" s="82">
        <v>88.278999999999996</v>
      </c>
      <c r="R110" s="82">
        <v>90.24</v>
      </c>
      <c r="S110" s="82">
        <v>87.878</v>
      </c>
      <c r="T110" s="82">
        <v>83.861000000000004</v>
      </c>
      <c r="U110" s="82">
        <v>81.278999999999996</v>
      </c>
      <c r="V110" s="82">
        <v>82.149000000000001</v>
      </c>
      <c r="W110" s="3"/>
      <c r="X110" s="3"/>
      <c r="Y110" s="3"/>
      <c r="Z110" s="3"/>
      <c r="AA110" s="3"/>
      <c r="AB110" s="3"/>
      <c r="AC110" s="3"/>
      <c r="AD110" s="3"/>
      <c r="AE110" s="3"/>
      <c r="AF110" s="3"/>
    </row>
    <row r="111" spans="1:32" s="2" customFormat="1">
      <c r="A111" s="200" t="str">
        <f>A110</f>
        <v>New Zealand</v>
      </c>
      <c r="B111" s="74"/>
      <c r="C111" s="53" t="s">
        <v>46</v>
      </c>
      <c r="D111" s="180" t="s">
        <v>49</v>
      </c>
      <c r="E111" s="180"/>
      <c r="F111" s="83" t="s">
        <v>44</v>
      </c>
      <c r="G111" s="83" t="s">
        <v>44</v>
      </c>
      <c r="H111" s="83" t="s">
        <v>44</v>
      </c>
      <c r="I111" s="83" t="s">
        <v>44</v>
      </c>
      <c r="J111" s="83" t="s">
        <v>44</v>
      </c>
      <c r="K111" s="83" t="s">
        <v>44</v>
      </c>
      <c r="L111" s="83" t="s">
        <v>44</v>
      </c>
      <c r="M111" s="83" t="s">
        <v>44</v>
      </c>
      <c r="N111" s="83" t="s">
        <v>44</v>
      </c>
      <c r="O111" s="83" t="s">
        <v>44</v>
      </c>
      <c r="P111" s="83">
        <v>94.328000000000003</v>
      </c>
      <c r="Q111" s="83">
        <v>92.319000000000003</v>
      </c>
      <c r="R111" s="83">
        <v>94.998000000000005</v>
      </c>
      <c r="S111" s="83">
        <v>92.896000000000001</v>
      </c>
      <c r="T111" s="83">
        <v>88.608999999999995</v>
      </c>
      <c r="U111" s="83">
        <v>86.933000000000007</v>
      </c>
      <c r="V111" s="83">
        <v>86.873000000000005</v>
      </c>
      <c r="W111" s="3"/>
      <c r="X111" s="3"/>
      <c r="Y111" s="3"/>
      <c r="Z111" s="3"/>
      <c r="AA111" s="3"/>
      <c r="AB111" s="3"/>
      <c r="AC111" s="3"/>
      <c r="AD111" s="3"/>
      <c r="AE111" s="3"/>
      <c r="AF111" s="3"/>
    </row>
    <row r="112" spans="1:32" s="8" customFormat="1">
      <c r="A112" s="201" t="str">
        <f>A111</f>
        <v>New Zealand</v>
      </c>
      <c r="B112" s="75"/>
      <c r="C112" s="52" t="s">
        <v>46</v>
      </c>
      <c r="D112" s="44" t="s">
        <v>50</v>
      </c>
      <c r="E112" s="7"/>
      <c r="F112" s="82" t="s">
        <v>44</v>
      </c>
      <c r="G112" s="82" t="s">
        <v>44</v>
      </c>
      <c r="H112" s="82" t="s">
        <v>44</v>
      </c>
      <c r="I112" s="82" t="s">
        <v>44</v>
      </c>
      <c r="J112" s="82" t="s">
        <v>44</v>
      </c>
      <c r="K112" s="82" t="s">
        <v>44</v>
      </c>
      <c r="L112" s="82" t="s">
        <v>44</v>
      </c>
      <c r="M112" s="82" t="s">
        <v>44</v>
      </c>
      <c r="N112" s="82" t="s">
        <v>44</v>
      </c>
      <c r="O112" s="82" t="s">
        <v>44</v>
      </c>
      <c r="P112" s="82">
        <v>97.484999999999999</v>
      </c>
      <c r="Q112" s="82">
        <v>97.885000000000005</v>
      </c>
      <c r="R112" s="82">
        <v>97.063000000000002</v>
      </c>
      <c r="S112" s="82">
        <v>96.41</v>
      </c>
      <c r="T112" s="82">
        <v>98.480999999999995</v>
      </c>
      <c r="U112" s="82">
        <v>97.718000000000004</v>
      </c>
      <c r="V112" s="82">
        <v>97.721999999999994</v>
      </c>
      <c r="W112" s="9"/>
      <c r="X112" s="9"/>
      <c r="Y112" s="9"/>
      <c r="Z112" s="9"/>
      <c r="AA112" s="9"/>
      <c r="AB112" s="9"/>
      <c r="AC112" s="9"/>
      <c r="AD112" s="9"/>
      <c r="AE112" s="9"/>
      <c r="AF112" s="9"/>
    </row>
    <row r="113" spans="1:34">
      <c r="A113" s="160" t="s">
        <v>18</v>
      </c>
      <c r="B113" s="76"/>
      <c r="C113" s="189" t="s">
        <v>99</v>
      </c>
      <c r="D113" s="189" t="s">
        <v>95</v>
      </c>
      <c r="E113" s="177"/>
      <c r="F113" s="81">
        <v>87.686999999999998</v>
      </c>
      <c r="G113" s="81" t="s">
        <v>44</v>
      </c>
      <c r="H113" s="81" t="s">
        <v>44</v>
      </c>
      <c r="I113" s="81" t="s">
        <v>44</v>
      </c>
      <c r="J113" s="81" t="s">
        <v>44</v>
      </c>
      <c r="K113" s="81">
        <v>96.230999999999995</v>
      </c>
      <c r="L113" s="81">
        <v>96.497</v>
      </c>
      <c r="M113" s="81">
        <v>96.543999999999997</v>
      </c>
      <c r="N113" s="81">
        <v>96.665000000000006</v>
      </c>
      <c r="O113" s="81">
        <v>96.590999999999994</v>
      </c>
      <c r="P113" s="81">
        <v>96.674999999999997</v>
      </c>
      <c r="Q113" s="81">
        <v>96.68</v>
      </c>
      <c r="R113" s="81">
        <v>96.867999999999995</v>
      </c>
      <c r="S113" s="81">
        <v>97.019000000000005</v>
      </c>
      <c r="T113" s="81">
        <v>97.084000000000003</v>
      </c>
      <c r="U113" s="81">
        <v>97.018000000000001</v>
      </c>
      <c r="V113" s="81">
        <v>97.320999999999998</v>
      </c>
      <c r="W113" s="1"/>
      <c r="X113" s="1"/>
      <c r="Y113" s="1"/>
      <c r="Z113" s="1"/>
      <c r="AA113" s="1"/>
      <c r="AB113" s="1"/>
      <c r="AC113" s="1"/>
      <c r="AD113" s="1"/>
      <c r="AE113" s="1"/>
      <c r="AF113" s="1"/>
      <c r="AG113" s="1"/>
      <c r="AH113" s="1"/>
    </row>
    <row r="114" spans="1:34">
      <c r="A114" s="200" t="str">
        <f>A113</f>
        <v>Norway</v>
      </c>
      <c r="B114" s="74"/>
      <c r="C114" s="51" t="s">
        <v>46</v>
      </c>
      <c r="D114" s="7" t="s">
        <v>48</v>
      </c>
      <c r="E114" s="7"/>
      <c r="F114" s="82">
        <v>82.777000000000001</v>
      </c>
      <c r="G114" s="82" t="s">
        <v>44</v>
      </c>
      <c r="H114" s="82" t="s">
        <v>44</v>
      </c>
      <c r="I114" s="82" t="s">
        <v>44</v>
      </c>
      <c r="J114" s="82" t="s">
        <v>44</v>
      </c>
      <c r="K114" s="82">
        <v>94.545000000000002</v>
      </c>
      <c r="L114" s="82">
        <v>95.078000000000003</v>
      </c>
      <c r="M114" s="82">
        <v>95.111999999999995</v>
      </c>
      <c r="N114" s="82">
        <v>95.292000000000002</v>
      </c>
      <c r="O114" s="82">
        <v>95.266000000000005</v>
      </c>
      <c r="P114" s="82">
        <v>95.471999999999994</v>
      </c>
      <c r="Q114" s="82">
        <v>95.751999999999995</v>
      </c>
      <c r="R114" s="82">
        <v>95.887</v>
      </c>
      <c r="S114" s="82">
        <v>96.137</v>
      </c>
      <c r="T114" s="82">
        <v>96.137</v>
      </c>
      <c r="U114" s="82">
        <v>96.382999999999996</v>
      </c>
      <c r="V114" s="82">
        <v>96.67</v>
      </c>
      <c r="W114" s="1"/>
      <c r="X114" s="1"/>
      <c r="Y114" s="1"/>
      <c r="Z114" s="1"/>
      <c r="AA114" s="1"/>
      <c r="AB114" s="1"/>
      <c r="AC114" s="1"/>
      <c r="AD114" s="1"/>
      <c r="AE114" s="1"/>
      <c r="AF114" s="1"/>
      <c r="AG114" s="1"/>
      <c r="AH114" s="1"/>
    </row>
    <row r="115" spans="1:34">
      <c r="A115" s="200" t="str">
        <f>A114</f>
        <v>Norway</v>
      </c>
      <c r="B115" s="74"/>
      <c r="C115" s="53" t="s">
        <v>46</v>
      </c>
      <c r="D115" s="180" t="s">
        <v>49</v>
      </c>
      <c r="E115" s="180"/>
      <c r="F115" s="83">
        <v>88.938000000000002</v>
      </c>
      <c r="G115" s="83" t="s">
        <v>44</v>
      </c>
      <c r="H115" s="83" t="s">
        <v>44</v>
      </c>
      <c r="I115" s="83" t="s">
        <v>44</v>
      </c>
      <c r="J115" s="83" t="s">
        <v>44</v>
      </c>
      <c r="K115" s="83">
        <v>96.870999999999995</v>
      </c>
      <c r="L115" s="83">
        <v>97.052999999999997</v>
      </c>
      <c r="M115" s="83">
        <v>97.21</v>
      </c>
      <c r="N115" s="83">
        <v>97.113</v>
      </c>
      <c r="O115" s="83">
        <v>96.965000000000003</v>
      </c>
      <c r="P115" s="83">
        <v>96.977000000000004</v>
      </c>
      <c r="Q115" s="83">
        <v>96.954999999999998</v>
      </c>
      <c r="R115" s="83">
        <v>97.165000000000006</v>
      </c>
      <c r="S115" s="83">
        <v>97.266000000000005</v>
      </c>
      <c r="T115" s="83">
        <v>97.244</v>
      </c>
      <c r="U115" s="83">
        <v>97.1</v>
      </c>
      <c r="V115" s="83">
        <v>97.587999999999994</v>
      </c>
      <c r="W115" s="1"/>
      <c r="X115" s="1"/>
      <c r="Y115" s="1"/>
      <c r="Z115" s="1"/>
      <c r="AA115" s="1"/>
      <c r="AB115" s="1"/>
      <c r="AC115" s="1"/>
      <c r="AD115" s="1"/>
      <c r="AE115" s="1"/>
      <c r="AF115" s="1"/>
      <c r="AG115" s="1"/>
      <c r="AH115" s="1"/>
    </row>
    <row r="116" spans="1:34">
      <c r="A116" s="201" t="str">
        <f>A115</f>
        <v>Norway</v>
      </c>
      <c r="B116" s="75"/>
      <c r="C116" s="52" t="s">
        <v>46</v>
      </c>
      <c r="D116" s="44" t="s">
        <v>50</v>
      </c>
      <c r="E116" s="7"/>
      <c r="F116" s="82">
        <v>91.131</v>
      </c>
      <c r="G116" s="82" t="s">
        <v>44</v>
      </c>
      <c r="H116" s="82" t="s">
        <v>44</v>
      </c>
      <c r="I116" s="82" t="s">
        <v>44</v>
      </c>
      <c r="J116" s="82" t="s">
        <v>44</v>
      </c>
      <c r="K116" s="82">
        <v>97.311999999999998</v>
      </c>
      <c r="L116" s="82">
        <v>97.372</v>
      </c>
      <c r="M116" s="82">
        <v>97.340999999999994</v>
      </c>
      <c r="N116" s="82">
        <v>97.635999999999996</v>
      </c>
      <c r="O116" s="82">
        <v>97.537999999999997</v>
      </c>
      <c r="P116" s="82">
        <v>97.531000000000006</v>
      </c>
      <c r="Q116" s="82">
        <v>97.307000000000002</v>
      </c>
      <c r="R116" s="82">
        <v>97.516999999999996</v>
      </c>
      <c r="S116" s="82">
        <v>97.632999999999996</v>
      </c>
      <c r="T116" s="82">
        <v>97.617000000000004</v>
      </c>
      <c r="U116" s="82">
        <v>97.483999999999995</v>
      </c>
      <c r="V116" s="82">
        <v>97.674000000000007</v>
      </c>
      <c r="W116" s="1"/>
      <c r="X116" s="1"/>
      <c r="Y116" s="1"/>
      <c r="Z116" s="1"/>
      <c r="AA116" s="1"/>
      <c r="AB116" s="1"/>
      <c r="AC116" s="1"/>
      <c r="AD116" s="1"/>
      <c r="AE116" s="1"/>
      <c r="AF116" s="1"/>
      <c r="AG116" s="1"/>
      <c r="AH116" s="1"/>
    </row>
    <row r="117" spans="1:34" s="2" customFormat="1">
      <c r="A117" s="160" t="s">
        <v>17</v>
      </c>
      <c r="B117" s="76"/>
      <c r="C117" s="189" t="s">
        <v>99</v>
      </c>
      <c r="D117" s="189" t="s">
        <v>95</v>
      </c>
      <c r="E117" s="177"/>
      <c r="F117" s="81">
        <v>38.331320663037907</v>
      </c>
      <c r="G117" s="81" t="s">
        <v>44</v>
      </c>
      <c r="H117" s="81" t="s">
        <v>44</v>
      </c>
      <c r="I117" s="81" t="s">
        <v>44</v>
      </c>
      <c r="J117" s="81" t="s">
        <v>44</v>
      </c>
      <c r="K117" s="81">
        <v>59.582593185921397</v>
      </c>
      <c r="L117" s="81" t="s">
        <v>44</v>
      </c>
      <c r="M117" s="81" t="s">
        <v>44</v>
      </c>
      <c r="N117" s="81" t="s">
        <v>44</v>
      </c>
      <c r="O117" s="81" t="s">
        <v>44</v>
      </c>
      <c r="P117" s="81">
        <v>80.363</v>
      </c>
      <c r="Q117" s="81">
        <v>84.908000000000001</v>
      </c>
      <c r="R117" s="81">
        <v>81.626999999999995</v>
      </c>
      <c r="S117" s="81">
        <v>84.65</v>
      </c>
      <c r="T117" s="81">
        <v>87.203000000000003</v>
      </c>
      <c r="U117" s="81">
        <v>88.338999999999999</v>
      </c>
      <c r="V117" s="81">
        <v>87.03</v>
      </c>
      <c r="W117" s="3"/>
      <c r="X117" s="3"/>
      <c r="Y117" s="3"/>
      <c r="Z117" s="3"/>
      <c r="AA117" s="3"/>
      <c r="AB117" s="3"/>
      <c r="AC117" s="3"/>
      <c r="AD117" s="3"/>
      <c r="AE117" s="3"/>
      <c r="AF117" s="3"/>
    </row>
    <row r="118" spans="1:34" s="2" customFormat="1">
      <c r="A118" s="200" t="str">
        <f>A117</f>
        <v>Poland</v>
      </c>
      <c r="B118" s="74"/>
      <c r="C118" s="51" t="s">
        <v>46</v>
      </c>
      <c r="D118" s="7" t="s">
        <v>48</v>
      </c>
      <c r="E118" s="7"/>
      <c r="F118" s="82">
        <v>28.917008739406779</v>
      </c>
      <c r="G118" s="82" t="s">
        <v>44</v>
      </c>
      <c r="H118" s="82" t="s">
        <v>44</v>
      </c>
      <c r="I118" s="82" t="s">
        <v>44</v>
      </c>
      <c r="J118" s="82" t="s">
        <v>44</v>
      </c>
      <c r="K118" s="82">
        <v>45.530602795083347</v>
      </c>
      <c r="L118" s="82" t="s">
        <v>44</v>
      </c>
      <c r="M118" s="82" t="s">
        <v>44</v>
      </c>
      <c r="N118" s="82" t="s">
        <v>44</v>
      </c>
      <c r="O118" s="82" t="s">
        <v>44</v>
      </c>
      <c r="P118" s="82">
        <v>65.180999999999997</v>
      </c>
      <c r="Q118" s="82">
        <v>70.546000000000006</v>
      </c>
      <c r="R118" s="82">
        <v>67.126000000000005</v>
      </c>
      <c r="S118" s="82">
        <v>73.572000000000003</v>
      </c>
      <c r="T118" s="82">
        <v>77.606999999999999</v>
      </c>
      <c r="U118" s="82">
        <v>78.465999999999994</v>
      </c>
      <c r="V118" s="82">
        <v>76.165999999999997</v>
      </c>
      <c r="W118" s="3"/>
      <c r="X118" s="3"/>
      <c r="Y118" s="3"/>
      <c r="Z118" s="3"/>
      <c r="AA118" s="3"/>
      <c r="AB118" s="3"/>
      <c r="AC118" s="3"/>
      <c r="AD118" s="3"/>
      <c r="AE118" s="3"/>
      <c r="AF118" s="3"/>
    </row>
    <row r="119" spans="1:34" s="2" customFormat="1">
      <c r="A119" s="200" t="str">
        <f>A118</f>
        <v>Poland</v>
      </c>
      <c r="B119" s="74"/>
      <c r="C119" s="53" t="s">
        <v>46</v>
      </c>
      <c r="D119" s="180" t="s">
        <v>49</v>
      </c>
      <c r="E119" s="180"/>
      <c r="F119" s="83">
        <v>38.277184005610948</v>
      </c>
      <c r="G119" s="83" t="s">
        <v>44</v>
      </c>
      <c r="H119" s="83" t="s">
        <v>44</v>
      </c>
      <c r="I119" s="83" t="s">
        <v>44</v>
      </c>
      <c r="J119" s="83" t="s">
        <v>44</v>
      </c>
      <c r="K119" s="83">
        <v>58.810648464163819</v>
      </c>
      <c r="L119" s="83" t="s">
        <v>44</v>
      </c>
      <c r="M119" s="83" t="s">
        <v>44</v>
      </c>
      <c r="N119" s="83" t="s">
        <v>44</v>
      </c>
      <c r="O119" s="83" t="s">
        <v>44</v>
      </c>
      <c r="P119" s="83">
        <v>79.387</v>
      </c>
      <c r="Q119" s="83">
        <v>85.602999999999994</v>
      </c>
      <c r="R119" s="83">
        <v>84.578999999999994</v>
      </c>
      <c r="S119" s="83">
        <v>86.650999999999996</v>
      </c>
      <c r="T119" s="83">
        <v>89.186999999999998</v>
      </c>
      <c r="U119" s="83">
        <v>91.228999999999999</v>
      </c>
      <c r="V119" s="83">
        <v>89.492999999999995</v>
      </c>
      <c r="W119" s="3"/>
      <c r="X119" s="3"/>
      <c r="Y119" s="3"/>
      <c r="Z119" s="3"/>
      <c r="AA119" s="3"/>
      <c r="AB119" s="3"/>
      <c r="AC119" s="3"/>
      <c r="AD119" s="3"/>
      <c r="AE119" s="3"/>
      <c r="AF119" s="3"/>
    </row>
    <row r="120" spans="1:34" s="8" customFormat="1">
      <c r="A120" s="201" t="str">
        <f>A119</f>
        <v>Poland</v>
      </c>
      <c r="B120" s="75"/>
      <c r="C120" s="52" t="s">
        <v>46</v>
      </c>
      <c r="D120" s="44" t="s">
        <v>50</v>
      </c>
      <c r="E120" s="7"/>
      <c r="F120" s="82">
        <v>48.51131291850443</v>
      </c>
      <c r="G120" s="82" t="s">
        <v>44</v>
      </c>
      <c r="H120" s="82" t="s">
        <v>44</v>
      </c>
      <c r="I120" s="82" t="s">
        <v>44</v>
      </c>
      <c r="J120" s="82" t="s">
        <v>44</v>
      </c>
      <c r="K120" s="82">
        <v>76.270484179195336</v>
      </c>
      <c r="L120" s="82" t="s">
        <v>44</v>
      </c>
      <c r="M120" s="82" t="s">
        <v>44</v>
      </c>
      <c r="N120" s="82" t="s">
        <v>44</v>
      </c>
      <c r="O120" s="82" t="s">
        <v>44</v>
      </c>
      <c r="P120" s="82">
        <v>95.072000000000003</v>
      </c>
      <c r="Q120" s="82">
        <v>97.786000000000001</v>
      </c>
      <c r="R120" s="82">
        <v>92.471000000000004</v>
      </c>
      <c r="S120" s="82">
        <v>93.445999999999998</v>
      </c>
      <c r="T120" s="82">
        <v>94.837999999999994</v>
      </c>
      <c r="U120" s="82">
        <v>95.596000000000004</v>
      </c>
      <c r="V120" s="82">
        <v>96.251000000000005</v>
      </c>
      <c r="W120" s="9"/>
      <c r="X120" s="9"/>
      <c r="Y120" s="9"/>
      <c r="Z120" s="9"/>
      <c r="AA120" s="9"/>
      <c r="AB120" s="9"/>
      <c r="AC120" s="9"/>
      <c r="AD120" s="9"/>
      <c r="AE120" s="9"/>
      <c r="AF120" s="9"/>
    </row>
    <row r="121" spans="1:34" s="2" customFormat="1">
      <c r="A121" s="160" t="s">
        <v>16</v>
      </c>
      <c r="B121" s="76"/>
      <c r="C121" s="189" t="s">
        <v>99</v>
      </c>
      <c r="D121" s="189" t="s">
        <v>95</v>
      </c>
      <c r="E121" s="177"/>
      <c r="F121" s="81">
        <v>76.644000000000005</v>
      </c>
      <c r="G121" s="81" t="s">
        <v>44</v>
      </c>
      <c r="H121" s="81" t="s">
        <v>44</v>
      </c>
      <c r="I121" s="81" t="s">
        <v>44</v>
      </c>
      <c r="J121" s="81" t="s">
        <v>44</v>
      </c>
      <c r="K121" s="81">
        <v>85.748999999999995</v>
      </c>
      <c r="L121" s="81">
        <v>88.495999999999995</v>
      </c>
      <c r="M121" s="81">
        <v>89.436000000000007</v>
      </c>
      <c r="N121" s="81">
        <v>88.650999999999996</v>
      </c>
      <c r="O121" s="81">
        <v>87.92</v>
      </c>
      <c r="P121" s="81">
        <v>88.674999999999997</v>
      </c>
      <c r="Q121" s="81">
        <v>88.524000000000001</v>
      </c>
      <c r="R121" s="81">
        <v>90.885999999999996</v>
      </c>
      <c r="S121" s="81">
        <v>90.977000000000004</v>
      </c>
      <c r="T121" s="81">
        <v>92.221999999999994</v>
      </c>
      <c r="U121" s="81" t="s">
        <v>44</v>
      </c>
      <c r="V121" s="81">
        <v>90.527000000000001</v>
      </c>
      <c r="W121" s="3"/>
      <c r="X121" s="3"/>
      <c r="Y121" s="3"/>
      <c r="Z121" s="3"/>
      <c r="AA121" s="3"/>
      <c r="AB121" s="3"/>
      <c r="AC121" s="3"/>
      <c r="AD121" s="3"/>
      <c r="AE121" s="3"/>
      <c r="AF121" s="3"/>
    </row>
    <row r="122" spans="1:34" s="2" customFormat="1">
      <c r="A122" s="200" t="str">
        <f>A121</f>
        <v>Portugal</v>
      </c>
      <c r="B122" s="74"/>
      <c r="C122" s="51" t="s">
        <v>46</v>
      </c>
      <c r="D122" s="7" t="s">
        <v>48</v>
      </c>
      <c r="E122" s="7"/>
      <c r="F122" s="82">
        <v>61.548999999999999</v>
      </c>
      <c r="G122" s="82" t="s">
        <v>44</v>
      </c>
      <c r="H122" s="82" t="s">
        <v>44</v>
      </c>
      <c r="I122" s="82" t="s">
        <v>44</v>
      </c>
      <c r="J122" s="82" t="s">
        <v>44</v>
      </c>
      <c r="K122" s="82">
        <v>74.629000000000005</v>
      </c>
      <c r="L122" s="82">
        <v>77.409000000000006</v>
      </c>
      <c r="M122" s="82">
        <v>78.426000000000002</v>
      </c>
      <c r="N122" s="82">
        <v>77.765000000000001</v>
      </c>
      <c r="O122" s="82">
        <v>76.852999999999994</v>
      </c>
      <c r="P122" s="82">
        <v>78.686000000000007</v>
      </c>
      <c r="Q122" s="82">
        <v>79.893000000000001</v>
      </c>
      <c r="R122" s="82">
        <v>83.415000000000006</v>
      </c>
      <c r="S122" s="82">
        <v>85.233000000000004</v>
      </c>
      <c r="T122" s="82">
        <v>83.677999999999997</v>
      </c>
      <c r="U122" s="82" t="s">
        <v>44</v>
      </c>
      <c r="V122" s="82">
        <v>78.025000000000006</v>
      </c>
      <c r="W122" s="3"/>
      <c r="X122" s="3"/>
      <c r="Y122" s="3"/>
      <c r="Z122" s="3"/>
      <c r="AA122" s="3"/>
      <c r="AB122" s="3"/>
      <c r="AC122" s="3"/>
      <c r="AD122" s="3"/>
      <c r="AE122" s="3"/>
      <c r="AF122" s="3"/>
    </row>
    <row r="123" spans="1:34" s="2" customFormat="1">
      <c r="A123" s="200" t="str">
        <f>A122</f>
        <v>Portugal</v>
      </c>
      <c r="B123" s="74"/>
      <c r="C123" s="53" t="s">
        <v>46</v>
      </c>
      <c r="D123" s="180" t="s">
        <v>49</v>
      </c>
      <c r="E123" s="180"/>
      <c r="F123" s="83">
        <v>79.135000000000005</v>
      </c>
      <c r="G123" s="83" t="s">
        <v>44</v>
      </c>
      <c r="H123" s="83" t="s">
        <v>44</v>
      </c>
      <c r="I123" s="83" t="s">
        <v>44</v>
      </c>
      <c r="J123" s="83" t="s">
        <v>44</v>
      </c>
      <c r="K123" s="83">
        <v>86.766000000000005</v>
      </c>
      <c r="L123" s="83">
        <v>90.566000000000003</v>
      </c>
      <c r="M123" s="83">
        <v>91.56</v>
      </c>
      <c r="N123" s="83">
        <v>90.391999999999996</v>
      </c>
      <c r="O123" s="83">
        <v>90.551000000000002</v>
      </c>
      <c r="P123" s="83">
        <v>90.319000000000003</v>
      </c>
      <c r="Q123" s="83">
        <v>90.085999999999999</v>
      </c>
      <c r="R123" s="83">
        <v>92.691000000000003</v>
      </c>
      <c r="S123" s="83">
        <v>93.209000000000003</v>
      </c>
      <c r="T123" s="83">
        <v>95.415000000000006</v>
      </c>
      <c r="U123" s="83" t="s">
        <v>44</v>
      </c>
      <c r="V123" s="83">
        <v>95.417000000000002</v>
      </c>
      <c r="W123" s="3"/>
      <c r="X123" s="3"/>
      <c r="Y123" s="3"/>
      <c r="Z123" s="3"/>
      <c r="AA123" s="3"/>
      <c r="AB123" s="3"/>
      <c r="AC123" s="3"/>
      <c r="AD123" s="3"/>
      <c r="AE123" s="3"/>
      <c r="AF123" s="3"/>
    </row>
    <row r="124" spans="1:34" s="8" customFormat="1">
      <c r="A124" s="201" t="str">
        <f>A123</f>
        <v>Portugal</v>
      </c>
      <c r="B124" s="75"/>
      <c r="C124" s="52" t="s">
        <v>46</v>
      </c>
      <c r="D124" s="44" t="s">
        <v>50</v>
      </c>
      <c r="E124" s="7"/>
      <c r="F124" s="82">
        <v>88.948000000000008</v>
      </c>
      <c r="G124" s="82" t="s">
        <v>44</v>
      </c>
      <c r="H124" s="82" t="s">
        <v>44</v>
      </c>
      <c r="I124" s="82" t="s">
        <v>44</v>
      </c>
      <c r="J124" s="82" t="s">
        <v>44</v>
      </c>
      <c r="K124" s="82">
        <v>95.582000000000008</v>
      </c>
      <c r="L124" s="82">
        <v>96.893000000000001</v>
      </c>
      <c r="M124" s="82">
        <v>98.294000000000011</v>
      </c>
      <c r="N124" s="82">
        <v>97.516999999999996</v>
      </c>
      <c r="O124" s="82">
        <v>96.403999999999996</v>
      </c>
      <c r="P124" s="82">
        <v>96.935000000000002</v>
      </c>
      <c r="Q124" s="82">
        <v>94.804000000000002</v>
      </c>
      <c r="R124" s="82">
        <v>95.66</v>
      </c>
      <c r="S124" s="82">
        <v>94.195999999999998</v>
      </c>
      <c r="T124" s="82">
        <v>97.869</v>
      </c>
      <c r="U124" s="82" t="s">
        <v>44</v>
      </c>
      <c r="V124" s="82">
        <v>98.13</v>
      </c>
      <c r="W124" s="9"/>
      <c r="X124" s="9"/>
      <c r="Y124" s="9"/>
      <c r="Z124" s="9"/>
      <c r="AA124" s="9"/>
      <c r="AB124" s="9"/>
      <c r="AC124" s="9"/>
      <c r="AD124" s="9"/>
      <c r="AE124" s="9"/>
      <c r="AF124" s="9"/>
    </row>
    <row r="125" spans="1:34" s="2" customFormat="1">
      <c r="A125" s="160" t="s">
        <v>15</v>
      </c>
      <c r="B125" s="76"/>
      <c r="C125" s="189" t="s">
        <v>99</v>
      </c>
      <c r="D125" s="189" t="s">
        <v>95</v>
      </c>
      <c r="E125" s="177"/>
      <c r="F125" s="81">
        <v>73.284999999999997</v>
      </c>
      <c r="G125" s="81" t="s">
        <v>44</v>
      </c>
      <c r="H125" s="81" t="s">
        <v>44</v>
      </c>
      <c r="I125" s="81" t="s">
        <v>44</v>
      </c>
      <c r="J125" s="81" t="s">
        <v>44</v>
      </c>
      <c r="K125" s="81">
        <v>71.225999999999999</v>
      </c>
      <c r="L125" s="81">
        <v>71.314999999999998</v>
      </c>
      <c r="M125" s="81">
        <v>72.046000000000006</v>
      </c>
      <c r="N125" s="81">
        <v>72.293999999999997</v>
      </c>
      <c r="O125" s="81">
        <v>72.959000000000003</v>
      </c>
      <c r="P125" s="81">
        <v>72.230999999999995</v>
      </c>
      <c r="Q125" s="81">
        <v>73.385000000000005</v>
      </c>
      <c r="R125" s="81">
        <v>74.933999999999997</v>
      </c>
      <c r="S125" s="81">
        <v>77.555999999999997</v>
      </c>
      <c r="T125" s="81">
        <v>77.772999999999996</v>
      </c>
      <c r="U125" s="81">
        <v>78.090999999999994</v>
      </c>
      <c r="V125" s="81">
        <v>77.424000000000007</v>
      </c>
      <c r="W125" s="3"/>
      <c r="X125" s="3"/>
      <c r="Y125" s="3"/>
      <c r="Z125" s="3"/>
      <c r="AA125" s="3"/>
      <c r="AB125" s="3"/>
      <c r="AC125" s="3"/>
      <c r="AD125" s="3"/>
      <c r="AE125" s="3"/>
      <c r="AF125" s="3"/>
    </row>
    <row r="126" spans="1:34" s="2" customFormat="1">
      <c r="A126" s="200" t="str">
        <f>A125</f>
        <v>Slovak Republic</v>
      </c>
      <c r="B126" s="74"/>
      <c r="C126" s="51" t="s">
        <v>46</v>
      </c>
      <c r="D126" s="7" t="s">
        <v>48</v>
      </c>
      <c r="E126" s="7"/>
      <c r="F126" s="82">
        <v>60.427999999999997</v>
      </c>
      <c r="G126" s="82" t="s">
        <v>44</v>
      </c>
      <c r="H126" s="82" t="s">
        <v>44</v>
      </c>
      <c r="I126" s="82" t="s">
        <v>44</v>
      </c>
      <c r="J126" s="82" t="s">
        <v>44</v>
      </c>
      <c r="K126" s="82">
        <v>59.917999999999999</v>
      </c>
      <c r="L126" s="82">
        <v>60.097000000000001</v>
      </c>
      <c r="M126" s="82">
        <v>62.527999999999999</v>
      </c>
      <c r="N126" s="82">
        <v>62.582000000000001</v>
      </c>
      <c r="O126" s="82">
        <v>63.957000000000001</v>
      </c>
      <c r="P126" s="82">
        <v>60.287999999999997</v>
      </c>
      <c r="Q126" s="82">
        <v>66.738</v>
      </c>
      <c r="R126" s="82">
        <v>68.097999999999999</v>
      </c>
      <c r="S126" s="82">
        <v>68.287000000000006</v>
      </c>
      <c r="T126" s="82">
        <v>68.287000000000006</v>
      </c>
      <c r="U126" s="82">
        <v>68.33</v>
      </c>
      <c r="V126" s="82">
        <v>66.597999999999999</v>
      </c>
      <c r="W126" s="3"/>
      <c r="X126" s="3"/>
      <c r="Y126" s="3"/>
      <c r="Z126" s="3"/>
      <c r="AA126" s="3"/>
      <c r="AB126" s="3"/>
      <c r="AC126" s="3"/>
      <c r="AD126" s="3"/>
      <c r="AE126" s="3"/>
      <c r="AF126" s="3"/>
    </row>
    <row r="127" spans="1:34" s="2" customFormat="1">
      <c r="A127" s="200" t="str">
        <f>A126</f>
        <v>Slovak Republic</v>
      </c>
      <c r="B127" s="74"/>
      <c r="C127" s="53" t="s">
        <v>46</v>
      </c>
      <c r="D127" s="180" t="s">
        <v>49</v>
      </c>
      <c r="E127" s="180"/>
      <c r="F127" s="83">
        <v>73.337000000000003</v>
      </c>
      <c r="G127" s="83" t="s">
        <v>44</v>
      </c>
      <c r="H127" s="83" t="s">
        <v>44</v>
      </c>
      <c r="I127" s="83" t="s">
        <v>44</v>
      </c>
      <c r="J127" s="83" t="s">
        <v>44</v>
      </c>
      <c r="K127" s="83">
        <v>72.314999999999998</v>
      </c>
      <c r="L127" s="83">
        <v>72.287000000000006</v>
      </c>
      <c r="M127" s="83">
        <v>72.768000000000001</v>
      </c>
      <c r="N127" s="83">
        <v>73.807000000000002</v>
      </c>
      <c r="O127" s="83">
        <v>73.777000000000001</v>
      </c>
      <c r="P127" s="83">
        <v>75.587999999999994</v>
      </c>
      <c r="Q127" s="83">
        <v>71.373999999999995</v>
      </c>
      <c r="R127" s="83">
        <v>78.537999999999997</v>
      </c>
      <c r="S127" s="83">
        <v>79.305000000000007</v>
      </c>
      <c r="T127" s="83">
        <v>79.421999999999997</v>
      </c>
      <c r="U127" s="83">
        <v>80.131</v>
      </c>
      <c r="V127" s="83">
        <v>79.734999999999999</v>
      </c>
      <c r="W127" s="3"/>
      <c r="X127" s="3"/>
      <c r="Y127" s="3"/>
      <c r="Z127" s="3"/>
      <c r="AA127" s="3"/>
      <c r="AB127" s="3"/>
      <c r="AC127" s="3"/>
      <c r="AD127" s="3"/>
      <c r="AE127" s="3"/>
      <c r="AF127" s="3"/>
    </row>
    <row r="128" spans="1:34" s="8" customFormat="1">
      <c r="A128" s="201" t="str">
        <f>A127</f>
        <v>Slovak Republic</v>
      </c>
      <c r="B128" s="75"/>
      <c r="C128" s="52" t="s">
        <v>46</v>
      </c>
      <c r="D128" s="44" t="s">
        <v>50</v>
      </c>
      <c r="E128" s="7"/>
      <c r="F128" s="82">
        <v>85.018000000000001</v>
      </c>
      <c r="G128" s="82" t="s">
        <v>44</v>
      </c>
      <c r="H128" s="82" t="s">
        <v>44</v>
      </c>
      <c r="I128" s="82" t="s">
        <v>44</v>
      </c>
      <c r="J128" s="82" t="s">
        <v>44</v>
      </c>
      <c r="K128" s="82">
        <v>81.435999999999993</v>
      </c>
      <c r="L128" s="82">
        <v>81.548000000000002</v>
      </c>
      <c r="M128" s="82">
        <v>81.378</v>
      </c>
      <c r="N128" s="82">
        <v>81.37299999999999</v>
      </c>
      <c r="O128" s="82">
        <v>81.247</v>
      </c>
      <c r="P128" s="82">
        <v>81.218000000000004</v>
      </c>
      <c r="Q128" s="82">
        <v>81.994</v>
      </c>
      <c r="R128" s="82">
        <v>77.846999999999994</v>
      </c>
      <c r="S128" s="82">
        <v>85.046999999999997</v>
      </c>
      <c r="T128" s="82">
        <v>85.747</v>
      </c>
      <c r="U128" s="82">
        <v>86.293999999999997</v>
      </c>
      <c r="V128" s="82">
        <v>86.278000000000006</v>
      </c>
      <c r="W128" s="9"/>
      <c r="X128" s="9"/>
      <c r="Y128" s="9"/>
      <c r="Z128" s="9"/>
      <c r="AA128" s="9"/>
      <c r="AB128" s="9"/>
      <c r="AC128" s="9"/>
      <c r="AD128" s="9"/>
      <c r="AE128" s="9"/>
      <c r="AF128" s="9"/>
    </row>
    <row r="129" spans="1:34" s="2" customFormat="1">
      <c r="A129" s="160" t="s">
        <v>14</v>
      </c>
      <c r="B129" s="76"/>
      <c r="C129" s="189" t="s">
        <v>99</v>
      </c>
      <c r="D129" s="189" t="s">
        <v>95</v>
      </c>
      <c r="E129" s="177"/>
      <c r="F129" s="81">
        <v>75.488</v>
      </c>
      <c r="G129" s="81" t="s">
        <v>44</v>
      </c>
      <c r="H129" s="81" t="s">
        <v>44</v>
      </c>
      <c r="I129" s="81" t="s">
        <v>44</v>
      </c>
      <c r="J129" s="81" t="s">
        <v>44</v>
      </c>
      <c r="K129" s="81">
        <v>85.756</v>
      </c>
      <c r="L129" s="81">
        <v>87.331000000000003</v>
      </c>
      <c r="M129" s="81">
        <v>88.766999999999996</v>
      </c>
      <c r="N129" s="81">
        <v>87.947999999999993</v>
      </c>
      <c r="O129" s="81">
        <v>87.194999999999993</v>
      </c>
      <c r="P129" s="81">
        <v>87.971999999999994</v>
      </c>
      <c r="Q129" s="81">
        <v>88.588999999999999</v>
      </c>
      <c r="R129" s="81">
        <v>89.988</v>
      </c>
      <c r="S129" s="81">
        <v>91.087000000000003</v>
      </c>
      <c r="T129" s="81">
        <v>92.113</v>
      </c>
      <c r="U129" s="81">
        <v>92.619</v>
      </c>
      <c r="V129" s="81">
        <v>95.162000000000006</v>
      </c>
      <c r="W129" s="3"/>
      <c r="X129" s="3"/>
      <c r="Y129" s="3"/>
      <c r="Z129" s="3"/>
      <c r="AA129" s="3"/>
      <c r="AB129" s="3"/>
      <c r="AC129" s="3"/>
      <c r="AD129" s="3"/>
      <c r="AE129" s="3"/>
      <c r="AF129" s="3"/>
    </row>
    <row r="130" spans="1:34" s="2" customFormat="1">
      <c r="A130" s="200" t="str">
        <f>A129</f>
        <v>Slovenia</v>
      </c>
      <c r="B130" s="74"/>
      <c r="C130" s="51" t="s">
        <v>46</v>
      </c>
      <c r="D130" s="7" t="s">
        <v>48</v>
      </c>
      <c r="E130" s="7"/>
      <c r="F130" s="82">
        <v>66.771000000000001</v>
      </c>
      <c r="G130" s="82" t="s">
        <v>44</v>
      </c>
      <c r="H130" s="82" t="s">
        <v>44</v>
      </c>
      <c r="I130" s="82" t="s">
        <v>44</v>
      </c>
      <c r="J130" s="82" t="s">
        <v>44</v>
      </c>
      <c r="K130" s="82">
        <v>80.599000000000004</v>
      </c>
      <c r="L130" s="82">
        <v>82.805999999999997</v>
      </c>
      <c r="M130" s="82">
        <v>84.894999999999996</v>
      </c>
      <c r="N130" s="82">
        <v>84.322999999999993</v>
      </c>
      <c r="O130" s="82">
        <v>82.927999999999997</v>
      </c>
      <c r="P130" s="82">
        <v>82.790999999999997</v>
      </c>
      <c r="Q130" s="82">
        <v>83.835999999999999</v>
      </c>
      <c r="R130" s="82">
        <v>85.594999999999999</v>
      </c>
      <c r="S130" s="82">
        <v>87.066000000000003</v>
      </c>
      <c r="T130" s="82">
        <v>87.066000000000003</v>
      </c>
      <c r="U130" s="82">
        <v>89.084999999999994</v>
      </c>
      <c r="V130" s="82">
        <v>89.402000000000001</v>
      </c>
      <c r="W130" s="3"/>
      <c r="X130" s="3"/>
      <c r="Y130" s="3"/>
      <c r="Z130" s="3"/>
      <c r="AA130" s="3"/>
      <c r="AB130" s="3"/>
      <c r="AC130" s="3"/>
      <c r="AD130" s="3"/>
      <c r="AE130" s="3"/>
      <c r="AF130" s="3"/>
    </row>
    <row r="131" spans="1:34" s="2" customFormat="1">
      <c r="A131" s="200" t="str">
        <f>A130</f>
        <v>Slovenia</v>
      </c>
      <c r="B131" s="74"/>
      <c r="C131" s="53" t="s">
        <v>46</v>
      </c>
      <c r="D131" s="180" t="s">
        <v>49</v>
      </c>
      <c r="E131" s="180"/>
      <c r="F131" s="83">
        <v>75.891999999999996</v>
      </c>
      <c r="G131" s="83" t="s">
        <v>44</v>
      </c>
      <c r="H131" s="83" t="s">
        <v>44</v>
      </c>
      <c r="I131" s="83" t="s">
        <v>44</v>
      </c>
      <c r="J131" s="83" t="s">
        <v>44</v>
      </c>
      <c r="K131" s="83">
        <v>86.991</v>
      </c>
      <c r="L131" s="83">
        <v>88.858999999999995</v>
      </c>
      <c r="M131" s="83">
        <v>89.421999999999997</v>
      </c>
      <c r="N131" s="83">
        <v>89.028999999999996</v>
      </c>
      <c r="O131" s="83">
        <v>88.709000000000003</v>
      </c>
      <c r="P131" s="83">
        <v>89.263999999999996</v>
      </c>
      <c r="Q131" s="83">
        <v>89.691999999999993</v>
      </c>
      <c r="R131" s="83">
        <v>90.450999999999993</v>
      </c>
      <c r="S131" s="83">
        <v>91.81</v>
      </c>
      <c r="T131" s="83">
        <v>92.528999999999996</v>
      </c>
      <c r="U131" s="83">
        <v>93.031000000000006</v>
      </c>
      <c r="V131" s="83">
        <v>92.623999999999995</v>
      </c>
      <c r="W131" s="3"/>
      <c r="X131" s="3"/>
      <c r="Y131" s="3"/>
      <c r="Z131" s="3"/>
      <c r="AA131" s="3"/>
      <c r="AB131" s="3"/>
      <c r="AC131" s="3"/>
      <c r="AD131" s="3"/>
      <c r="AE131" s="3"/>
      <c r="AF131" s="3"/>
    </row>
    <row r="132" spans="1:34" s="8" customFormat="1">
      <c r="A132" s="201" t="str">
        <f>A131</f>
        <v>Slovenia</v>
      </c>
      <c r="B132" s="75"/>
      <c r="C132" s="52" t="s">
        <v>46</v>
      </c>
      <c r="D132" s="44" t="s">
        <v>50</v>
      </c>
      <c r="E132" s="7"/>
      <c r="F132" s="82">
        <v>83.808999999999997</v>
      </c>
      <c r="G132" s="82" t="s">
        <v>44</v>
      </c>
      <c r="H132" s="82" t="s">
        <v>44</v>
      </c>
      <c r="I132" s="82" t="s">
        <v>44</v>
      </c>
      <c r="J132" s="82" t="s">
        <v>44</v>
      </c>
      <c r="K132" s="82">
        <v>89.98</v>
      </c>
      <c r="L132" s="82">
        <v>90.703999999999994</v>
      </c>
      <c r="M132" s="82">
        <v>92.498999999999995</v>
      </c>
      <c r="N132" s="82">
        <v>90.677000000000007</v>
      </c>
      <c r="O132" s="82">
        <v>90.019000000000005</v>
      </c>
      <c r="P132" s="82">
        <v>91.831999999999994</v>
      </c>
      <c r="Q132" s="82">
        <v>92.141000000000005</v>
      </c>
      <c r="R132" s="82">
        <v>93.728000000000009</v>
      </c>
      <c r="S132" s="82">
        <v>94.25</v>
      </c>
      <c r="T132" s="82">
        <v>94.647000000000006</v>
      </c>
      <c r="U132" s="82">
        <v>95.230999999999995</v>
      </c>
      <c r="V132" s="82">
        <v>94.876000000000005</v>
      </c>
      <c r="W132" s="9"/>
      <c r="X132" s="9"/>
      <c r="Y132" s="9"/>
      <c r="Z132" s="9"/>
      <c r="AA132" s="9"/>
      <c r="AB132" s="9"/>
      <c r="AC132" s="9"/>
      <c r="AD132" s="9"/>
      <c r="AE132" s="9"/>
      <c r="AF132" s="9"/>
    </row>
    <row r="133" spans="1:34">
      <c r="A133" s="160" t="s">
        <v>13</v>
      </c>
      <c r="B133" s="76"/>
      <c r="C133" s="189" t="s">
        <v>99</v>
      </c>
      <c r="D133" s="189" t="s">
        <v>95</v>
      </c>
      <c r="E133" s="177"/>
      <c r="F133" s="81">
        <v>97.628</v>
      </c>
      <c r="G133" s="81" t="s">
        <v>44</v>
      </c>
      <c r="H133" s="81" t="s">
        <v>44</v>
      </c>
      <c r="I133" s="81" t="s">
        <v>44</v>
      </c>
      <c r="J133" s="81" t="s">
        <v>44</v>
      </c>
      <c r="K133" s="81">
        <v>97.147000000000006</v>
      </c>
      <c r="L133" s="81">
        <v>97.001000000000005</v>
      </c>
      <c r="M133" s="81">
        <v>96.625</v>
      </c>
      <c r="N133" s="81">
        <v>96.647999999999996</v>
      </c>
      <c r="O133" s="81">
        <v>96.718000000000004</v>
      </c>
      <c r="P133" s="81">
        <v>96.766000000000005</v>
      </c>
      <c r="Q133" s="81">
        <v>96.93</v>
      </c>
      <c r="R133" s="81">
        <v>97.076999999999998</v>
      </c>
      <c r="S133" s="81">
        <v>97.51</v>
      </c>
      <c r="T133" s="81">
        <v>97.266000000000005</v>
      </c>
      <c r="U133" s="81">
        <v>97.227999999999994</v>
      </c>
      <c r="V133" s="81">
        <v>96.049000000000007</v>
      </c>
      <c r="W133" s="1"/>
      <c r="X133" s="1"/>
      <c r="Y133" s="1"/>
      <c r="Z133" s="1"/>
      <c r="AA133" s="1"/>
      <c r="AB133" s="1"/>
      <c r="AC133" s="1"/>
      <c r="AD133" s="1"/>
      <c r="AE133" s="1"/>
      <c r="AF133" s="1"/>
      <c r="AG133" s="1"/>
      <c r="AH133" s="1"/>
    </row>
    <row r="134" spans="1:34">
      <c r="A134" s="200" t="str">
        <f>A133</f>
        <v>Spain</v>
      </c>
      <c r="B134" s="74"/>
      <c r="C134" s="51" t="s">
        <v>46</v>
      </c>
      <c r="D134" s="7" t="s">
        <v>48</v>
      </c>
      <c r="E134" s="7"/>
      <c r="F134" s="82">
        <v>94.450999999999993</v>
      </c>
      <c r="G134" s="82" t="s">
        <v>44</v>
      </c>
      <c r="H134" s="82" t="s">
        <v>44</v>
      </c>
      <c r="I134" s="82" t="s">
        <v>44</v>
      </c>
      <c r="J134" s="82" t="s">
        <v>44</v>
      </c>
      <c r="K134" s="82">
        <v>95.641000000000005</v>
      </c>
      <c r="L134" s="82">
        <v>95.58</v>
      </c>
      <c r="M134" s="82">
        <v>95.230999999999995</v>
      </c>
      <c r="N134" s="82">
        <v>95.76</v>
      </c>
      <c r="O134" s="82">
        <v>95.864999999999995</v>
      </c>
      <c r="P134" s="82">
        <v>94.917000000000002</v>
      </c>
      <c r="Q134" s="82">
        <v>96.236000000000004</v>
      </c>
      <c r="R134" s="82">
        <v>96.346999999999994</v>
      </c>
      <c r="S134" s="82">
        <v>96.546000000000006</v>
      </c>
      <c r="T134" s="82">
        <v>96.546000000000006</v>
      </c>
      <c r="U134" s="82">
        <v>96.125</v>
      </c>
      <c r="V134" s="82">
        <v>94.19</v>
      </c>
      <c r="W134" s="1"/>
      <c r="X134" s="1"/>
      <c r="Y134" s="1"/>
      <c r="Z134" s="1"/>
      <c r="AA134" s="1"/>
      <c r="AB134" s="1"/>
      <c r="AC134" s="1"/>
      <c r="AD134" s="1"/>
      <c r="AE134" s="1"/>
      <c r="AF134" s="1"/>
      <c r="AG134" s="1"/>
      <c r="AH134" s="1"/>
    </row>
    <row r="135" spans="1:34">
      <c r="A135" s="200" t="str">
        <f>A134</f>
        <v>Spain</v>
      </c>
      <c r="B135" s="74"/>
      <c r="C135" s="53" t="s">
        <v>46</v>
      </c>
      <c r="D135" s="180" t="s">
        <v>49</v>
      </c>
      <c r="E135" s="180"/>
      <c r="F135" s="83">
        <v>98.885000000000005</v>
      </c>
      <c r="G135" s="83" t="s">
        <v>44</v>
      </c>
      <c r="H135" s="83" t="s">
        <v>44</v>
      </c>
      <c r="I135" s="83" t="s">
        <v>44</v>
      </c>
      <c r="J135" s="83" t="s">
        <v>44</v>
      </c>
      <c r="K135" s="83">
        <v>97.343000000000004</v>
      </c>
      <c r="L135" s="83">
        <v>97.319000000000003</v>
      </c>
      <c r="M135" s="83">
        <v>96.974999999999994</v>
      </c>
      <c r="N135" s="83">
        <v>96.704999999999998</v>
      </c>
      <c r="O135" s="83">
        <v>97.173000000000002</v>
      </c>
      <c r="P135" s="83">
        <v>97.427000000000007</v>
      </c>
      <c r="Q135" s="83">
        <v>96.405000000000001</v>
      </c>
      <c r="R135" s="83">
        <v>97.712000000000003</v>
      </c>
      <c r="S135" s="83">
        <v>97.585999999999999</v>
      </c>
      <c r="T135" s="83">
        <v>97.543000000000006</v>
      </c>
      <c r="U135" s="83">
        <v>97.429000000000002</v>
      </c>
      <c r="V135" s="83">
        <v>96.5</v>
      </c>
      <c r="W135" s="1"/>
      <c r="X135" s="1"/>
      <c r="Y135" s="1"/>
      <c r="Z135" s="1"/>
      <c r="AA135" s="1"/>
      <c r="AB135" s="1"/>
      <c r="AC135" s="1"/>
      <c r="AD135" s="1"/>
      <c r="AE135" s="1"/>
      <c r="AF135" s="1"/>
      <c r="AG135" s="1"/>
      <c r="AH135" s="1"/>
    </row>
    <row r="136" spans="1:34">
      <c r="A136" s="201" t="str">
        <f>A135</f>
        <v>Spain</v>
      </c>
      <c r="B136" s="75"/>
      <c r="C136" s="52" t="s">
        <v>46</v>
      </c>
      <c r="D136" s="44" t="s">
        <v>50</v>
      </c>
      <c r="E136" s="7"/>
      <c r="F136" s="82">
        <v>99.677000000000007</v>
      </c>
      <c r="G136" s="82" t="s">
        <v>44</v>
      </c>
      <c r="H136" s="82" t="s">
        <v>44</v>
      </c>
      <c r="I136" s="82" t="s">
        <v>44</v>
      </c>
      <c r="J136" s="82" t="s">
        <v>44</v>
      </c>
      <c r="K136" s="82">
        <v>98.503</v>
      </c>
      <c r="L136" s="82">
        <v>98.138999999999996</v>
      </c>
      <c r="M136" s="82">
        <v>97.728999999999999</v>
      </c>
      <c r="N136" s="82">
        <v>97.462000000000003</v>
      </c>
      <c r="O136" s="82">
        <v>97.074999999999989</v>
      </c>
      <c r="P136" s="82">
        <v>97.903000000000006</v>
      </c>
      <c r="Q136" s="82">
        <v>98.10499999999999</v>
      </c>
      <c r="R136" s="82">
        <v>97.129000000000005</v>
      </c>
      <c r="S136" s="82">
        <v>98.358000000000004</v>
      </c>
      <c r="T136" s="82">
        <v>98.12</v>
      </c>
      <c r="U136" s="82">
        <v>98.02</v>
      </c>
      <c r="V136" s="82">
        <v>97.322000000000003</v>
      </c>
      <c r="W136" s="1"/>
      <c r="X136" s="1"/>
      <c r="Y136" s="1"/>
      <c r="Z136" s="1"/>
      <c r="AA136" s="1"/>
      <c r="AB136" s="1"/>
      <c r="AC136" s="1"/>
      <c r="AD136" s="1"/>
      <c r="AE136" s="1"/>
      <c r="AF136" s="1"/>
      <c r="AG136" s="1"/>
      <c r="AH136" s="1"/>
    </row>
    <row r="137" spans="1:34" s="2" customFormat="1">
      <c r="A137" s="160" t="s">
        <v>12</v>
      </c>
      <c r="B137" s="76"/>
      <c r="C137" s="189" t="s">
        <v>99</v>
      </c>
      <c r="D137" s="189" t="s">
        <v>95</v>
      </c>
      <c r="E137" s="177"/>
      <c r="F137" s="81" t="s">
        <v>44</v>
      </c>
      <c r="G137" s="81" t="s">
        <v>44</v>
      </c>
      <c r="H137" s="81" t="s">
        <v>44</v>
      </c>
      <c r="I137" s="81" t="s">
        <v>44</v>
      </c>
      <c r="J137" s="81" t="s">
        <v>44</v>
      </c>
      <c r="K137" s="81" t="s">
        <v>44</v>
      </c>
      <c r="L137" s="81" t="s">
        <v>44</v>
      </c>
      <c r="M137" s="81" t="s">
        <v>44</v>
      </c>
      <c r="N137" s="81">
        <v>94.227999999999994</v>
      </c>
      <c r="O137" s="81">
        <v>94.278999999999996</v>
      </c>
      <c r="P137" s="81">
        <v>92.706999999999994</v>
      </c>
      <c r="Q137" s="81">
        <v>93.459000000000003</v>
      </c>
      <c r="R137" s="81">
        <v>94.078000000000003</v>
      </c>
      <c r="S137" s="81">
        <v>93.801000000000002</v>
      </c>
      <c r="T137" s="81">
        <v>94.456000000000003</v>
      </c>
      <c r="U137" s="81">
        <v>94.951999999999998</v>
      </c>
      <c r="V137" s="81">
        <v>95.162000000000006</v>
      </c>
      <c r="W137" s="3"/>
      <c r="X137" s="3"/>
      <c r="Y137" s="3"/>
      <c r="Z137" s="3"/>
      <c r="AA137" s="3"/>
      <c r="AB137" s="3"/>
      <c r="AC137" s="3"/>
      <c r="AD137" s="3"/>
      <c r="AE137" s="3"/>
      <c r="AF137" s="3"/>
    </row>
    <row r="138" spans="1:34" s="2" customFormat="1">
      <c r="A138" s="200" t="str">
        <f>A137</f>
        <v>Sweden</v>
      </c>
      <c r="B138" s="74"/>
      <c r="C138" s="51" t="s">
        <v>46</v>
      </c>
      <c r="D138" s="7" t="s">
        <v>48</v>
      </c>
      <c r="E138" s="7"/>
      <c r="F138" s="82" t="s">
        <v>44</v>
      </c>
      <c r="G138" s="82" t="s">
        <v>44</v>
      </c>
      <c r="H138" s="82" t="s">
        <v>44</v>
      </c>
      <c r="I138" s="82" t="s">
        <v>44</v>
      </c>
      <c r="J138" s="82" t="s">
        <v>44</v>
      </c>
      <c r="K138" s="82" t="s">
        <v>44</v>
      </c>
      <c r="L138" s="82" t="s">
        <v>44</v>
      </c>
      <c r="M138" s="82" t="s">
        <v>44</v>
      </c>
      <c r="N138" s="82">
        <v>92.915000000000006</v>
      </c>
      <c r="O138" s="82">
        <v>93.17</v>
      </c>
      <c r="P138" s="82">
        <v>91.412000000000006</v>
      </c>
      <c r="Q138" s="82">
        <v>92.113</v>
      </c>
      <c r="R138" s="82">
        <v>92.756</v>
      </c>
      <c r="S138" s="82">
        <v>92.444999999999993</v>
      </c>
      <c r="T138" s="82">
        <v>92.444999999999993</v>
      </c>
      <c r="U138" s="82">
        <v>93.385999999999996</v>
      </c>
      <c r="V138" s="82">
        <v>94.02</v>
      </c>
      <c r="W138" s="3"/>
      <c r="X138" s="3"/>
      <c r="Y138" s="3"/>
      <c r="Z138" s="3"/>
      <c r="AA138" s="3"/>
      <c r="AB138" s="3"/>
      <c r="AC138" s="3"/>
      <c r="AD138" s="3"/>
      <c r="AE138" s="3"/>
      <c r="AF138" s="3"/>
    </row>
    <row r="139" spans="1:34" s="2" customFormat="1">
      <c r="A139" s="200" t="str">
        <f>A138</f>
        <v>Sweden</v>
      </c>
      <c r="B139" s="74"/>
      <c r="C139" s="53" t="s">
        <v>46</v>
      </c>
      <c r="D139" s="180" t="s">
        <v>49</v>
      </c>
      <c r="E139" s="180"/>
      <c r="F139" s="83" t="s">
        <v>44</v>
      </c>
      <c r="G139" s="83" t="s">
        <v>44</v>
      </c>
      <c r="H139" s="83" t="s">
        <v>44</v>
      </c>
      <c r="I139" s="83" t="s">
        <v>44</v>
      </c>
      <c r="J139" s="83" t="s">
        <v>44</v>
      </c>
      <c r="K139" s="83" t="s">
        <v>44</v>
      </c>
      <c r="L139" s="83" t="s">
        <v>44</v>
      </c>
      <c r="M139" s="83" t="s">
        <v>44</v>
      </c>
      <c r="N139" s="83">
        <v>94.465999999999994</v>
      </c>
      <c r="O139" s="83">
        <v>94.57</v>
      </c>
      <c r="P139" s="83">
        <v>92.927000000000007</v>
      </c>
      <c r="Q139" s="83">
        <v>93.653999999999996</v>
      </c>
      <c r="R139" s="83">
        <v>94.269000000000005</v>
      </c>
      <c r="S139" s="83">
        <v>94.073999999999998</v>
      </c>
      <c r="T139" s="83">
        <v>94.584999999999994</v>
      </c>
      <c r="U139" s="83">
        <v>95.173000000000002</v>
      </c>
      <c r="V139" s="83">
        <v>95.378</v>
      </c>
      <c r="W139" s="3"/>
      <c r="X139" s="3"/>
      <c r="Y139" s="3"/>
      <c r="Z139" s="3"/>
      <c r="AA139" s="3"/>
      <c r="AB139" s="3"/>
      <c r="AC139" s="3"/>
      <c r="AD139" s="3"/>
      <c r="AE139" s="3"/>
      <c r="AF139" s="3"/>
    </row>
    <row r="140" spans="1:34" s="8" customFormat="1">
      <c r="A140" s="201" t="str">
        <f>A139</f>
        <v>Sweden</v>
      </c>
      <c r="B140" s="75"/>
      <c r="C140" s="52" t="s">
        <v>46</v>
      </c>
      <c r="D140" s="44" t="s">
        <v>50</v>
      </c>
      <c r="E140" s="7"/>
      <c r="F140" s="82" t="s">
        <v>44</v>
      </c>
      <c r="G140" s="82" t="s">
        <v>44</v>
      </c>
      <c r="H140" s="82" t="s">
        <v>44</v>
      </c>
      <c r="I140" s="82" t="s">
        <v>44</v>
      </c>
      <c r="J140" s="82" t="s">
        <v>44</v>
      </c>
      <c r="K140" s="82" t="s">
        <v>44</v>
      </c>
      <c r="L140" s="82" t="s">
        <v>44</v>
      </c>
      <c r="M140" s="82" t="s">
        <v>44</v>
      </c>
      <c r="N140" s="82">
        <v>95.335999999999999</v>
      </c>
      <c r="O140" s="82">
        <v>95.138999999999996</v>
      </c>
      <c r="P140" s="82">
        <v>93.756999999999991</v>
      </c>
      <c r="Q140" s="82">
        <v>94.571999999999989</v>
      </c>
      <c r="R140" s="82">
        <v>95.204000000000008</v>
      </c>
      <c r="S140" s="82">
        <v>94.885999999999996</v>
      </c>
      <c r="T140" s="82">
        <v>95.391000000000005</v>
      </c>
      <c r="U140" s="82">
        <v>95.789000000000001</v>
      </c>
      <c r="V140" s="82">
        <v>96.058000000000007</v>
      </c>
      <c r="W140" s="9"/>
      <c r="X140" s="9"/>
      <c r="Y140" s="9"/>
      <c r="Z140" s="9"/>
      <c r="AA140" s="9"/>
      <c r="AB140" s="9"/>
      <c r="AC140" s="9"/>
      <c r="AD140" s="9"/>
      <c r="AE140" s="9"/>
      <c r="AF140" s="9"/>
    </row>
    <row r="141" spans="1:34" s="2" customFormat="1">
      <c r="A141" s="160" t="s">
        <v>11</v>
      </c>
      <c r="B141" s="76"/>
      <c r="C141" s="189" t="s">
        <v>99</v>
      </c>
      <c r="D141" s="189" t="s">
        <v>95</v>
      </c>
      <c r="E141" s="177"/>
      <c r="F141" s="81">
        <v>46.795000000000002</v>
      </c>
      <c r="G141" s="81" t="s">
        <v>44</v>
      </c>
      <c r="H141" s="81" t="s">
        <v>44</v>
      </c>
      <c r="I141" s="81" t="s">
        <v>44</v>
      </c>
      <c r="J141" s="81" t="s">
        <v>44</v>
      </c>
      <c r="K141" s="81">
        <v>46.814</v>
      </c>
      <c r="L141" s="81">
        <v>46.436999999999998</v>
      </c>
      <c r="M141" s="81">
        <v>46.103999999999999</v>
      </c>
      <c r="N141" s="81">
        <v>46.718000000000004</v>
      </c>
      <c r="O141" s="81">
        <v>48.076000000000001</v>
      </c>
      <c r="P141" s="81">
        <v>49.113999999999997</v>
      </c>
      <c r="Q141" s="81">
        <v>49.761000000000003</v>
      </c>
      <c r="R141" s="81">
        <v>49.540999999999997</v>
      </c>
      <c r="S141" s="81">
        <v>49.61</v>
      </c>
      <c r="T141" s="81">
        <v>49.423999999999999</v>
      </c>
      <c r="U141" s="81">
        <v>49.718000000000004</v>
      </c>
      <c r="V141" s="81">
        <v>49.828000000000003</v>
      </c>
      <c r="W141" s="3"/>
      <c r="X141" s="3"/>
      <c r="Y141" s="3"/>
      <c r="Z141" s="3"/>
      <c r="AA141" s="3"/>
      <c r="AB141" s="3"/>
      <c r="AC141" s="3"/>
      <c r="AD141" s="3"/>
      <c r="AE141" s="3"/>
      <c r="AF141" s="3"/>
    </row>
    <row r="142" spans="1:34" s="2" customFormat="1">
      <c r="A142" s="200" t="str">
        <f>A141</f>
        <v>Switzerland</v>
      </c>
      <c r="B142" s="74"/>
      <c r="C142" s="51" t="s">
        <v>46</v>
      </c>
      <c r="D142" s="7" t="s">
        <v>48</v>
      </c>
      <c r="E142" s="7"/>
      <c r="F142" s="82">
        <v>8.5879999999999992</v>
      </c>
      <c r="G142" s="82" t="s">
        <v>44</v>
      </c>
      <c r="H142" s="82" t="s">
        <v>44</v>
      </c>
      <c r="I142" s="82" t="s">
        <v>44</v>
      </c>
      <c r="J142" s="82" t="s">
        <v>44</v>
      </c>
      <c r="K142" s="82">
        <v>3.8319999999999999</v>
      </c>
      <c r="L142" s="82">
        <v>3.6160000000000001</v>
      </c>
      <c r="M142" s="82">
        <v>3.3439999999999999</v>
      </c>
      <c r="N142" s="82">
        <v>3.1349999999999998</v>
      </c>
      <c r="O142" s="82">
        <v>3.117</v>
      </c>
      <c r="P142" s="82">
        <v>2.78</v>
      </c>
      <c r="Q142" s="82">
        <v>2.492</v>
      </c>
      <c r="R142" s="82">
        <v>2.4089999999999998</v>
      </c>
      <c r="S142" s="82">
        <v>2.4620000000000002</v>
      </c>
      <c r="T142" s="82">
        <v>2.4620000000000002</v>
      </c>
      <c r="U142" s="82">
        <v>2.3679999999999999</v>
      </c>
      <c r="V142" s="82">
        <v>2.3359999999999999</v>
      </c>
      <c r="W142" s="3"/>
      <c r="X142" s="3"/>
      <c r="Y142" s="3"/>
      <c r="Z142" s="3"/>
      <c r="AA142" s="3"/>
      <c r="AB142" s="3"/>
      <c r="AC142" s="3"/>
      <c r="AD142" s="3"/>
      <c r="AE142" s="3"/>
      <c r="AF142" s="3"/>
    </row>
    <row r="143" spans="1:34" s="2" customFormat="1">
      <c r="A143" s="200" t="str">
        <f>A142</f>
        <v>Switzerland</v>
      </c>
      <c r="B143" s="74"/>
      <c r="C143" s="53" t="s">
        <v>46</v>
      </c>
      <c r="D143" s="180" t="s">
        <v>49</v>
      </c>
      <c r="E143" s="180"/>
      <c r="F143" s="83">
        <v>38.603999999999999</v>
      </c>
      <c r="G143" s="83" t="s">
        <v>44</v>
      </c>
      <c r="H143" s="83" t="s">
        <v>44</v>
      </c>
      <c r="I143" s="83" t="s">
        <v>44</v>
      </c>
      <c r="J143" s="83" t="s">
        <v>44</v>
      </c>
      <c r="K143" s="83">
        <v>40.878</v>
      </c>
      <c r="L143" s="83">
        <v>40.725999999999999</v>
      </c>
      <c r="M143" s="83">
        <v>40.079000000000001</v>
      </c>
      <c r="N143" s="83">
        <v>41.404000000000003</v>
      </c>
      <c r="O143" s="83">
        <v>44.218000000000004</v>
      </c>
      <c r="P143" s="83">
        <v>46.509</v>
      </c>
      <c r="Q143" s="83">
        <v>48.052</v>
      </c>
      <c r="R143" s="83">
        <v>48.133000000000003</v>
      </c>
      <c r="S143" s="83">
        <v>48.555000000000007</v>
      </c>
      <c r="T143" s="83">
        <v>48.734999999999999</v>
      </c>
      <c r="U143" s="83">
        <v>49.072000000000003</v>
      </c>
      <c r="V143" s="83">
        <v>48.692</v>
      </c>
      <c r="W143" s="3"/>
      <c r="X143" s="3"/>
      <c r="Y143" s="3"/>
      <c r="Z143" s="3"/>
      <c r="AA143" s="3"/>
      <c r="AB143" s="3"/>
      <c r="AC143" s="3"/>
      <c r="AD143" s="3"/>
      <c r="AE143" s="3"/>
      <c r="AF143" s="3"/>
    </row>
    <row r="144" spans="1:34" s="8" customFormat="1">
      <c r="A144" s="201" t="str">
        <f>A143</f>
        <v>Switzerland</v>
      </c>
      <c r="B144" s="75"/>
      <c r="C144" s="52" t="s">
        <v>46</v>
      </c>
      <c r="D144" s="44" t="s">
        <v>50</v>
      </c>
      <c r="E144" s="7"/>
      <c r="F144" s="82">
        <v>90.814000000000007</v>
      </c>
      <c r="G144" s="82" t="s">
        <v>44</v>
      </c>
      <c r="H144" s="82" t="s">
        <v>44</v>
      </c>
      <c r="I144" s="82" t="s">
        <v>44</v>
      </c>
      <c r="J144" s="82" t="s">
        <v>44</v>
      </c>
      <c r="K144" s="82">
        <v>95.171999999999997</v>
      </c>
      <c r="L144" s="82">
        <v>95.489000000000004</v>
      </c>
      <c r="M144" s="82">
        <v>96.113</v>
      </c>
      <c r="N144" s="82">
        <v>96.75500000000001</v>
      </c>
      <c r="O144" s="82">
        <v>98.125</v>
      </c>
      <c r="P144" s="82">
        <v>98.289999999999992</v>
      </c>
      <c r="Q144" s="82">
        <v>98.504000000000005</v>
      </c>
      <c r="R144" s="82">
        <v>98.375999999999991</v>
      </c>
      <c r="S144" s="82">
        <v>98.447000000000003</v>
      </c>
      <c r="T144" s="82">
        <v>98.388000000000005</v>
      </c>
      <c r="U144" s="82">
        <v>98.256</v>
      </c>
      <c r="V144" s="82">
        <v>98.066000000000003</v>
      </c>
      <c r="W144" s="9"/>
      <c r="X144" s="9"/>
      <c r="Y144" s="9"/>
      <c r="Z144" s="9"/>
      <c r="AA144" s="9"/>
      <c r="AB144" s="9"/>
      <c r="AC144" s="9"/>
      <c r="AD144" s="9"/>
      <c r="AE144" s="9"/>
      <c r="AF144" s="9"/>
    </row>
    <row r="145" spans="1:34" s="2" customFormat="1">
      <c r="A145" s="160" t="s">
        <v>121</v>
      </c>
      <c r="B145" s="76"/>
      <c r="C145" s="189" t="s">
        <v>99</v>
      </c>
      <c r="D145" s="189" t="s">
        <v>95</v>
      </c>
      <c r="E145" s="177"/>
      <c r="F145" s="81" t="s">
        <v>44</v>
      </c>
      <c r="G145" s="81" t="s">
        <v>44</v>
      </c>
      <c r="H145" s="81" t="s">
        <v>44</v>
      </c>
      <c r="I145" s="81" t="s">
        <v>44</v>
      </c>
      <c r="J145" s="81" t="s">
        <v>44</v>
      </c>
      <c r="K145" s="81" t="s">
        <v>44</v>
      </c>
      <c r="L145" s="81" t="s">
        <v>44</v>
      </c>
      <c r="M145" s="81" t="s">
        <v>44</v>
      </c>
      <c r="N145" s="81">
        <v>39.212000000000003</v>
      </c>
      <c r="O145" s="81">
        <v>37.276000000000003</v>
      </c>
      <c r="P145" s="81">
        <v>38.021000000000001</v>
      </c>
      <c r="Q145" s="81">
        <v>37.22</v>
      </c>
      <c r="R145" s="81">
        <v>39.673000000000002</v>
      </c>
      <c r="S145" s="81">
        <v>42.831000000000003</v>
      </c>
      <c r="T145" s="81">
        <v>43.183999999999997</v>
      </c>
      <c r="U145" s="81">
        <v>42.174999999999997</v>
      </c>
      <c r="V145" s="81">
        <v>31.709</v>
      </c>
      <c r="W145" s="3"/>
      <c r="X145" s="3"/>
      <c r="Y145" s="3"/>
      <c r="Z145" s="3"/>
      <c r="AA145" s="3"/>
      <c r="AB145" s="3"/>
      <c r="AC145" s="3"/>
      <c r="AD145" s="3"/>
      <c r="AE145" s="3"/>
      <c r="AF145" s="3"/>
    </row>
    <row r="146" spans="1:34" s="2" customFormat="1">
      <c r="A146" s="200" t="str">
        <f>A145</f>
        <v>Türkiye</v>
      </c>
      <c r="B146" s="74"/>
      <c r="C146" s="51" t="s">
        <v>46</v>
      </c>
      <c r="D146" s="7" t="s">
        <v>48</v>
      </c>
      <c r="E146" s="7"/>
      <c r="F146" s="82">
        <v>2.4</v>
      </c>
      <c r="G146" s="82" t="s">
        <v>44</v>
      </c>
      <c r="H146" s="82" t="s">
        <v>44</v>
      </c>
      <c r="I146" s="82" t="s">
        <v>44</v>
      </c>
      <c r="J146" s="82" t="s">
        <v>44</v>
      </c>
      <c r="K146" s="82">
        <v>4.1280000000000001</v>
      </c>
      <c r="L146" s="82">
        <v>4.2210000000000001</v>
      </c>
      <c r="M146" s="82">
        <v>4.6100000000000003</v>
      </c>
      <c r="N146" s="82">
        <v>7.343</v>
      </c>
      <c r="O146" s="82">
        <v>7.75</v>
      </c>
      <c r="P146" s="82">
        <v>9.1059999999999999</v>
      </c>
      <c r="Q146" s="82">
        <v>8.9749999999999996</v>
      </c>
      <c r="R146" s="82">
        <v>10.119</v>
      </c>
      <c r="S146" s="82">
        <v>10.411</v>
      </c>
      <c r="T146" s="82">
        <v>10.411</v>
      </c>
      <c r="U146" s="82">
        <v>10.691000000000001</v>
      </c>
      <c r="V146" s="82">
        <v>6.4249999999999998</v>
      </c>
      <c r="W146" s="3"/>
      <c r="X146" s="3"/>
      <c r="Y146" s="3"/>
      <c r="Z146" s="3"/>
      <c r="AA146" s="3"/>
      <c r="AB146" s="3"/>
      <c r="AC146" s="3"/>
      <c r="AD146" s="3"/>
      <c r="AE146" s="3"/>
      <c r="AF146" s="3"/>
    </row>
    <row r="147" spans="1:34" s="2" customFormat="1">
      <c r="A147" s="200" t="str">
        <f>A146</f>
        <v>Türkiye</v>
      </c>
      <c r="B147" s="74"/>
      <c r="C147" s="53" t="s">
        <v>46</v>
      </c>
      <c r="D147" s="180" t="s">
        <v>49</v>
      </c>
      <c r="E147" s="180"/>
      <c r="F147" s="83">
        <v>5.0330000000000004</v>
      </c>
      <c r="G147" s="83" t="s">
        <v>44</v>
      </c>
      <c r="H147" s="83" t="s">
        <v>44</v>
      </c>
      <c r="I147" s="83" t="s">
        <v>44</v>
      </c>
      <c r="J147" s="83" t="s">
        <v>44</v>
      </c>
      <c r="K147" s="83">
        <v>16.513000000000002</v>
      </c>
      <c r="L147" s="83">
        <v>19.155999999999999</v>
      </c>
      <c r="M147" s="83">
        <v>19.227</v>
      </c>
      <c r="N147" s="83">
        <v>35.597000000000001</v>
      </c>
      <c r="O147" s="83">
        <v>32.204999999999998</v>
      </c>
      <c r="P147" s="83">
        <v>32.363999999999997</v>
      </c>
      <c r="Q147" s="83">
        <v>33.56</v>
      </c>
      <c r="R147" s="83">
        <v>36.615000000000002</v>
      </c>
      <c r="S147" s="83">
        <v>39.305999999999997</v>
      </c>
      <c r="T147" s="83">
        <v>39.466999999999999</v>
      </c>
      <c r="U147" s="83">
        <v>34.152000000000001</v>
      </c>
      <c r="V147" s="83">
        <v>20.065000000000001</v>
      </c>
      <c r="W147" s="3"/>
      <c r="X147" s="3"/>
      <c r="Y147" s="3"/>
      <c r="Z147" s="3"/>
      <c r="AA147" s="3"/>
      <c r="AB147" s="3"/>
      <c r="AC147" s="3"/>
      <c r="AD147" s="3"/>
      <c r="AE147" s="3"/>
      <c r="AF147" s="3"/>
    </row>
    <row r="148" spans="1:34" s="8" customFormat="1">
      <c r="A148" s="201" t="str">
        <f>A147</f>
        <v>Türkiye</v>
      </c>
      <c r="B148" s="75"/>
      <c r="C148" s="52" t="s">
        <v>46</v>
      </c>
      <c r="D148" s="44" t="s">
        <v>50</v>
      </c>
      <c r="E148" s="7"/>
      <c r="F148" s="82">
        <v>31.785</v>
      </c>
      <c r="G148" s="82" t="s">
        <v>44</v>
      </c>
      <c r="H148" s="82" t="s">
        <v>44</v>
      </c>
      <c r="I148" s="82" t="s">
        <v>44</v>
      </c>
      <c r="J148" s="82" t="s">
        <v>44</v>
      </c>
      <c r="K148" s="82">
        <v>30.702000000000002</v>
      </c>
      <c r="L148" s="82">
        <v>34.018000000000001</v>
      </c>
      <c r="M148" s="82">
        <v>35.023000000000003</v>
      </c>
      <c r="N148" s="82">
        <v>73.75800000000001</v>
      </c>
      <c r="O148" s="82">
        <v>70.555999999999997</v>
      </c>
      <c r="P148" s="82">
        <v>72.066999999999993</v>
      </c>
      <c r="Q148" s="82">
        <v>69.688999999999993</v>
      </c>
      <c r="R148" s="82">
        <v>73.429000000000002</v>
      </c>
      <c r="S148" s="82">
        <v>80.117999999999995</v>
      </c>
      <c r="T148" s="82">
        <v>80.45</v>
      </c>
      <c r="U148" s="82">
        <v>80.950999999999993</v>
      </c>
      <c r="V148" s="82">
        <v>67.748000000000005</v>
      </c>
      <c r="W148" s="9"/>
      <c r="X148" s="9"/>
      <c r="Y148" s="9"/>
      <c r="Z148" s="9"/>
      <c r="AA148" s="9"/>
      <c r="AB148" s="9"/>
      <c r="AC148" s="9"/>
      <c r="AD148" s="9"/>
      <c r="AE148" s="9"/>
      <c r="AF148" s="9"/>
    </row>
    <row r="149" spans="1:34" s="2" customFormat="1">
      <c r="A149" s="160" t="s">
        <v>10</v>
      </c>
      <c r="B149" s="76"/>
      <c r="C149" s="189" t="s">
        <v>99</v>
      </c>
      <c r="D149" s="189" t="s">
        <v>95</v>
      </c>
      <c r="E149" s="177"/>
      <c r="F149" s="81">
        <v>90.234999999999999</v>
      </c>
      <c r="G149" s="81" t="s">
        <v>44</v>
      </c>
      <c r="H149" s="81" t="s">
        <v>44</v>
      </c>
      <c r="I149" s="81" t="s">
        <v>44</v>
      </c>
      <c r="J149" s="81" t="s">
        <v>44</v>
      </c>
      <c r="K149" s="81">
        <v>92.257000000000005</v>
      </c>
      <c r="L149" s="81">
        <v>92.787000000000006</v>
      </c>
      <c r="M149" s="81">
        <v>95.438000000000002</v>
      </c>
      <c r="N149" s="81">
        <v>96.581000000000003</v>
      </c>
      <c r="O149" s="81">
        <v>93.307000000000002</v>
      </c>
      <c r="P149" s="81">
        <v>100</v>
      </c>
      <c r="Q149" s="81" t="s">
        <v>44</v>
      </c>
      <c r="R149" s="81">
        <v>100</v>
      </c>
      <c r="S149" s="81">
        <v>100</v>
      </c>
      <c r="T149" s="81">
        <v>100</v>
      </c>
      <c r="U149" s="81">
        <v>100</v>
      </c>
      <c r="V149" s="81">
        <v>100</v>
      </c>
      <c r="W149" s="3"/>
      <c r="X149" s="3"/>
      <c r="Y149" s="3"/>
      <c r="Z149" s="3"/>
      <c r="AA149" s="3"/>
      <c r="AB149" s="3"/>
      <c r="AC149" s="3"/>
      <c r="AD149" s="3"/>
      <c r="AE149" s="3"/>
      <c r="AF149" s="3"/>
    </row>
    <row r="150" spans="1:34" s="2" customFormat="1">
      <c r="A150" s="200" t="str">
        <f>A149</f>
        <v>United Kingdom</v>
      </c>
      <c r="B150" s="74"/>
      <c r="C150" s="51" t="s">
        <v>46</v>
      </c>
      <c r="D150" s="7" t="s">
        <v>48</v>
      </c>
      <c r="E150" s="7"/>
      <c r="F150" s="82">
        <v>2.1160000000000001</v>
      </c>
      <c r="G150" s="82" t="s">
        <v>44</v>
      </c>
      <c r="H150" s="82" t="s">
        <v>44</v>
      </c>
      <c r="I150" s="82" t="s">
        <v>44</v>
      </c>
      <c r="J150" s="82" t="s">
        <v>44</v>
      </c>
      <c r="K150" s="82">
        <v>0.20799999999999999</v>
      </c>
      <c r="L150" s="82" t="s">
        <v>44</v>
      </c>
      <c r="M150" s="82" t="s">
        <v>44</v>
      </c>
      <c r="N150" s="82">
        <v>96.778999999999996</v>
      </c>
      <c r="O150" s="82">
        <v>83.292000000000002</v>
      </c>
      <c r="P150" s="82">
        <v>100</v>
      </c>
      <c r="Q150" s="82">
        <v>100</v>
      </c>
      <c r="R150" s="82">
        <v>100</v>
      </c>
      <c r="S150" s="82">
        <v>100</v>
      </c>
      <c r="T150" s="82">
        <v>100</v>
      </c>
      <c r="U150" s="82">
        <v>100</v>
      </c>
      <c r="V150" s="82">
        <v>100</v>
      </c>
      <c r="W150" s="3"/>
      <c r="X150" s="3"/>
      <c r="Y150" s="3"/>
      <c r="Z150" s="3"/>
      <c r="AA150" s="3"/>
      <c r="AB150" s="3"/>
      <c r="AC150" s="3"/>
      <c r="AD150" s="3"/>
      <c r="AE150" s="3"/>
      <c r="AF150" s="3"/>
    </row>
    <row r="151" spans="1:34" s="2" customFormat="1">
      <c r="A151" s="200" t="str">
        <f>A150</f>
        <v>United Kingdom</v>
      </c>
      <c r="B151" s="74"/>
      <c r="C151" s="53" t="s">
        <v>46</v>
      </c>
      <c r="D151" s="180" t="s">
        <v>49</v>
      </c>
      <c r="E151" s="180"/>
      <c r="F151" s="83">
        <v>31.780999999999999</v>
      </c>
      <c r="G151" s="83" t="s">
        <v>44</v>
      </c>
      <c r="H151" s="83" t="s">
        <v>44</v>
      </c>
      <c r="I151" s="83" t="s">
        <v>44</v>
      </c>
      <c r="J151" s="83" t="s">
        <v>44</v>
      </c>
      <c r="K151" s="83">
        <v>30.949000000000002</v>
      </c>
      <c r="L151" s="83">
        <v>29.286999999999999</v>
      </c>
      <c r="M151" s="83">
        <v>36.948</v>
      </c>
      <c r="N151" s="83">
        <v>95.888000000000005</v>
      </c>
      <c r="O151" s="83">
        <v>98.198000000000008</v>
      </c>
      <c r="P151" s="83">
        <v>100</v>
      </c>
      <c r="Q151" s="83">
        <v>100</v>
      </c>
      <c r="R151" s="83">
        <v>100</v>
      </c>
      <c r="S151" s="83">
        <v>100</v>
      </c>
      <c r="T151" s="83">
        <v>100</v>
      </c>
      <c r="U151" s="83">
        <v>100</v>
      </c>
      <c r="V151" s="83">
        <v>100</v>
      </c>
      <c r="W151" s="3"/>
      <c r="X151" s="3"/>
      <c r="Y151" s="3"/>
      <c r="Z151" s="3"/>
      <c r="AA151" s="3"/>
      <c r="AB151" s="3"/>
      <c r="AC151" s="3"/>
      <c r="AD151" s="3"/>
      <c r="AE151" s="3"/>
      <c r="AF151" s="3"/>
    </row>
    <row r="152" spans="1:34" s="8" customFormat="1">
      <c r="A152" s="201" t="str">
        <f>A151</f>
        <v>United Kingdom</v>
      </c>
      <c r="B152" s="75"/>
      <c r="C152" s="52" t="s">
        <v>46</v>
      </c>
      <c r="D152" s="44" t="s">
        <v>50</v>
      </c>
      <c r="E152" s="7"/>
      <c r="F152" s="82">
        <v>100</v>
      </c>
      <c r="G152" s="82" t="s">
        <v>44</v>
      </c>
      <c r="H152" s="82" t="s">
        <v>44</v>
      </c>
      <c r="I152" s="82" t="s">
        <v>44</v>
      </c>
      <c r="J152" s="82" t="s">
        <v>44</v>
      </c>
      <c r="K152" s="82">
        <v>98.77</v>
      </c>
      <c r="L152" s="82">
        <v>97.429000000000002</v>
      </c>
      <c r="M152" s="82">
        <v>96.078000000000003</v>
      </c>
      <c r="N152" s="82">
        <v>97.081999999999994</v>
      </c>
      <c r="O152" s="82">
        <v>98.572000000000003</v>
      </c>
      <c r="P152" s="82">
        <v>98.034999999999997</v>
      </c>
      <c r="Q152" s="82">
        <v>97.332999999999998</v>
      </c>
      <c r="R152" s="82">
        <v>96.930999999999997</v>
      </c>
      <c r="S152" s="82">
        <v>97.06</v>
      </c>
      <c r="T152" s="82">
        <v>96.44</v>
      </c>
      <c r="U152" s="82">
        <v>95.623000000000005</v>
      </c>
      <c r="V152" s="82">
        <v>98.867999999999995</v>
      </c>
      <c r="W152" s="9"/>
      <c r="X152" s="9"/>
      <c r="Y152" s="9"/>
      <c r="Z152" s="9"/>
      <c r="AA152" s="9"/>
      <c r="AB152" s="9"/>
      <c r="AC152" s="9"/>
      <c r="AD152" s="9"/>
      <c r="AE152" s="9"/>
      <c r="AF152" s="9"/>
    </row>
    <row r="153" spans="1:34">
      <c r="A153" s="160" t="s">
        <v>9</v>
      </c>
      <c r="B153" s="76"/>
      <c r="C153" s="189" t="s">
        <v>99</v>
      </c>
      <c r="D153" s="189" t="s">
        <v>95</v>
      </c>
      <c r="E153" s="177"/>
      <c r="F153" s="81">
        <v>66.328000000000003</v>
      </c>
      <c r="G153" s="81" t="s">
        <v>44</v>
      </c>
      <c r="H153" s="81" t="s">
        <v>44</v>
      </c>
      <c r="I153" s="81" t="s">
        <v>44</v>
      </c>
      <c r="J153" s="81" t="s">
        <v>44</v>
      </c>
      <c r="K153" s="81">
        <v>65.813000000000002</v>
      </c>
      <c r="L153" s="81">
        <v>66.284999999999997</v>
      </c>
      <c r="M153" s="81">
        <v>65.650999999999996</v>
      </c>
      <c r="N153" s="81">
        <v>65.992000000000004</v>
      </c>
      <c r="O153" s="81">
        <v>66.819999999999993</v>
      </c>
      <c r="P153" s="81">
        <v>66.569000000000003</v>
      </c>
      <c r="Q153" s="81">
        <v>65.573999999999998</v>
      </c>
      <c r="R153" s="81">
        <v>66.146000000000001</v>
      </c>
      <c r="S153" s="81">
        <v>65.962999999999994</v>
      </c>
      <c r="T153" s="81"/>
      <c r="U153" s="81"/>
      <c r="V153" s="81"/>
      <c r="W153" s="1"/>
      <c r="X153" s="1"/>
      <c r="Y153" s="1"/>
      <c r="Z153" s="1"/>
      <c r="AA153" s="1"/>
      <c r="AB153" s="1"/>
      <c r="AC153" s="1"/>
      <c r="AD153" s="1"/>
      <c r="AE153" s="1"/>
      <c r="AF153" s="1"/>
      <c r="AG153" s="1"/>
      <c r="AH153" s="1"/>
    </row>
    <row r="154" spans="1:34">
      <c r="A154" s="200" t="str">
        <f>A153</f>
        <v>United States</v>
      </c>
      <c r="B154" s="74"/>
      <c r="C154" s="51" t="s">
        <v>46</v>
      </c>
      <c r="D154" s="7" t="s">
        <v>48</v>
      </c>
      <c r="E154" s="7"/>
      <c r="F154" s="82">
        <v>38.717577478519146</v>
      </c>
      <c r="G154" s="82" t="s">
        <v>44</v>
      </c>
      <c r="H154" s="82" t="s">
        <v>44</v>
      </c>
      <c r="I154" s="82" t="s">
        <v>44</v>
      </c>
      <c r="J154" s="82" t="s">
        <v>44</v>
      </c>
      <c r="K154" s="82">
        <v>40.710452122170821</v>
      </c>
      <c r="L154" s="82" t="s">
        <v>44</v>
      </c>
      <c r="M154" s="82" t="s">
        <v>44</v>
      </c>
      <c r="N154" s="82" t="s">
        <v>44</v>
      </c>
      <c r="O154" s="82" t="s">
        <v>44</v>
      </c>
      <c r="P154" s="82">
        <v>42.576000000000001</v>
      </c>
      <c r="Q154" s="82">
        <v>38.44</v>
      </c>
      <c r="R154" s="82">
        <v>41.639000000000003</v>
      </c>
      <c r="S154" s="82">
        <v>40.152999999999999</v>
      </c>
      <c r="T154" s="82"/>
      <c r="U154" s="82"/>
      <c r="V154" s="82"/>
      <c r="W154" s="1"/>
      <c r="X154" s="1"/>
      <c r="Y154" s="1"/>
      <c r="Z154" s="1"/>
      <c r="AA154" s="1"/>
      <c r="AB154" s="1"/>
      <c r="AC154" s="1"/>
      <c r="AD154" s="1"/>
      <c r="AE154" s="1"/>
      <c r="AF154" s="1"/>
      <c r="AG154" s="1"/>
      <c r="AH154" s="1"/>
    </row>
    <row r="155" spans="1:34">
      <c r="A155" s="200" t="str">
        <f>A154</f>
        <v>United States</v>
      </c>
      <c r="B155" s="74"/>
      <c r="C155" s="53" t="s">
        <v>46</v>
      </c>
      <c r="D155" s="180" t="s">
        <v>49</v>
      </c>
      <c r="E155" s="180"/>
      <c r="F155" s="83">
        <v>68.387263949095711</v>
      </c>
      <c r="G155" s="83" t="s">
        <v>44</v>
      </c>
      <c r="H155" s="83" t="s">
        <v>44</v>
      </c>
      <c r="I155" s="83" t="s">
        <v>44</v>
      </c>
      <c r="J155" s="83" t="s">
        <v>44</v>
      </c>
      <c r="K155" s="83">
        <v>64.61605340197255</v>
      </c>
      <c r="L155" s="83" t="s">
        <v>44</v>
      </c>
      <c r="M155" s="83" t="s">
        <v>44</v>
      </c>
      <c r="N155" s="83" t="s">
        <v>44</v>
      </c>
      <c r="O155" s="83" t="s">
        <v>44</v>
      </c>
      <c r="P155" s="83">
        <v>66.236000000000004</v>
      </c>
      <c r="Q155" s="83">
        <v>66.679000000000002</v>
      </c>
      <c r="R155" s="83">
        <v>65.936999999999998</v>
      </c>
      <c r="S155" s="83">
        <v>67.912000000000006</v>
      </c>
      <c r="T155" s="83"/>
      <c r="U155" s="83"/>
      <c r="V155" s="83"/>
      <c r="W155" s="1"/>
      <c r="X155" s="1"/>
      <c r="Y155" s="1"/>
      <c r="Z155" s="1"/>
      <c r="AA155" s="1"/>
      <c r="AB155" s="1"/>
      <c r="AC155" s="1"/>
      <c r="AD155" s="1"/>
      <c r="AE155" s="1"/>
      <c r="AF155" s="1"/>
      <c r="AG155" s="1"/>
      <c r="AH155" s="1"/>
    </row>
    <row r="156" spans="1:34">
      <c r="A156" s="202" t="str">
        <f>A155</f>
        <v>United States</v>
      </c>
      <c r="B156" s="77"/>
      <c r="C156" s="54" t="s">
        <v>46</v>
      </c>
      <c r="D156" s="47" t="s">
        <v>50</v>
      </c>
      <c r="E156" s="15"/>
      <c r="F156" s="82">
        <v>93.140367129366538</v>
      </c>
      <c r="G156" s="82" t="s">
        <v>44</v>
      </c>
      <c r="H156" s="82" t="s">
        <v>44</v>
      </c>
      <c r="I156" s="82" t="s">
        <v>44</v>
      </c>
      <c r="J156" s="82" t="s">
        <v>44</v>
      </c>
      <c r="K156" s="82">
        <v>91.825617508728058</v>
      </c>
      <c r="L156" s="82" t="s">
        <v>44</v>
      </c>
      <c r="M156" s="82" t="s">
        <v>44</v>
      </c>
      <c r="N156" s="82" t="s">
        <v>44</v>
      </c>
      <c r="O156" s="82" t="s">
        <v>44</v>
      </c>
      <c r="P156" s="82">
        <v>91.040179998883815</v>
      </c>
      <c r="Q156" s="82">
        <v>91.200339377841104</v>
      </c>
      <c r="R156" s="82">
        <v>90.466999999999999</v>
      </c>
      <c r="S156" s="82">
        <v>89.978000000000009</v>
      </c>
      <c r="T156" s="82"/>
      <c r="U156" s="82"/>
      <c r="V156" s="82"/>
      <c r="W156" s="1"/>
      <c r="X156" s="1"/>
      <c r="Y156" s="1"/>
      <c r="Z156" s="1"/>
      <c r="AA156" s="1"/>
      <c r="AB156" s="1"/>
      <c r="AC156" s="1"/>
      <c r="AD156" s="1"/>
      <c r="AE156" s="1"/>
      <c r="AF156" s="1"/>
      <c r="AG156" s="1"/>
      <c r="AH156" s="1"/>
    </row>
    <row r="157" spans="1:34" s="2" customFormat="1">
      <c r="A157" s="160" t="s">
        <v>59</v>
      </c>
      <c r="B157" s="76"/>
      <c r="C157" s="181" t="s">
        <v>99</v>
      </c>
      <c r="D157" s="181" t="s">
        <v>95</v>
      </c>
      <c r="E157" s="177"/>
      <c r="F157" s="81" t="s">
        <v>44</v>
      </c>
      <c r="G157" s="81" t="s">
        <v>44</v>
      </c>
      <c r="H157" s="81" t="s">
        <v>44</v>
      </c>
      <c r="I157" s="81" t="s">
        <v>44</v>
      </c>
      <c r="J157" s="81" t="s">
        <v>44</v>
      </c>
      <c r="K157" s="81" t="s">
        <v>44</v>
      </c>
      <c r="L157" s="81" t="s">
        <v>44</v>
      </c>
      <c r="M157" s="81" t="s">
        <v>44</v>
      </c>
      <c r="N157" s="81">
        <v>72.049000000000007</v>
      </c>
      <c r="O157" s="81">
        <v>73.177000000000007</v>
      </c>
      <c r="P157" s="81">
        <v>74.781999999999996</v>
      </c>
      <c r="Q157" s="81">
        <v>75.608000000000004</v>
      </c>
      <c r="R157" s="81">
        <v>76.525999999999996</v>
      </c>
      <c r="S157" s="81" t="s">
        <v>44</v>
      </c>
      <c r="T157" s="81" t="s">
        <v>44</v>
      </c>
      <c r="U157" s="81" t="s">
        <v>44</v>
      </c>
      <c r="V157" s="81"/>
      <c r="W157" s="3"/>
      <c r="X157" s="3"/>
      <c r="Y157" s="3"/>
      <c r="Z157" s="3"/>
      <c r="AA157" s="3"/>
      <c r="AB157" s="3"/>
      <c r="AC157" s="3"/>
      <c r="AD157" s="3"/>
      <c r="AE157" s="3"/>
      <c r="AF157" s="3"/>
    </row>
    <row r="158" spans="1:34" s="2" customFormat="1">
      <c r="A158" s="200" t="str">
        <f>A157</f>
        <v>Argentina</v>
      </c>
      <c r="B158" s="74"/>
      <c r="C158" s="51" t="s">
        <v>46</v>
      </c>
      <c r="D158" s="7" t="s">
        <v>48</v>
      </c>
      <c r="E158" s="7"/>
      <c r="F158" s="82" t="s">
        <v>44</v>
      </c>
      <c r="G158" s="82" t="s">
        <v>44</v>
      </c>
      <c r="H158" s="82" t="s">
        <v>44</v>
      </c>
      <c r="I158" s="82" t="s">
        <v>44</v>
      </c>
      <c r="J158" s="82" t="s">
        <v>44</v>
      </c>
      <c r="K158" s="82" t="s">
        <v>44</v>
      </c>
      <c r="L158" s="82" t="s">
        <v>44</v>
      </c>
      <c r="M158" s="82" t="s">
        <v>44</v>
      </c>
      <c r="N158" s="82">
        <v>39.569000000000003</v>
      </c>
      <c r="O158" s="82">
        <v>39.573999999999998</v>
      </c>
      <c r="P158" s="82">
        <v>39.606000000000002</v>
      </c>
      <c r="Q158" s="82">
        <v>41.167999999999999</v>
      </c>
      <c r="R158" s="82">
        <v>44.262999999999998</v>
      </c>
      <c r="S158" s="82" t="s">
        <v>44</v>
      </c>
      <c r="T158" s="82" t="s">
        <v>44</v>
      </c>
      <c r="U158" s="82" t="s">
        <v>44</v>
      </c>
      <c r="V158" s="82"/>
      <c r="W158" s="3"/>
      <c r="X158" s="3"/>
      <c r="Y158" s="3"/>
      <c r="Z158" s="3"/>
      <c r="AA158" s="3"/>
      <c r="AB158" s="3"/>
      <c r="AC158" s="3"/>
      <c r="AD158" s="3"/>
      <c r="AE158" s="3"/>
      <c r="AF158" s="3"/>
    </row>
    <row r="159" spans="1:34" s="2" customFormat="1">
      <c r="A159" s="200" t="str">
        <f>A158</f>
        <v>Argentina</v>
      </c>
      <c r="B159" s="74"/>
      <c r="C159" s="53" t="s">
        <v>46</v>
      </c>
      <c r="D159" s="180" t="s">
        <v>49</v>
      </c>
      <c r="E159" s="180"/>
      <c r="F159" s="83" t="s">
        <v>44</v>
      </c>
      <c r="G159" s="83" t="s">
        <v>44</v>
      </c>
      <c r="H159" s="83" t="s">
        <v>44</v>
      </c>
      <c r="I159" s="83" t="s">
        <v>44</v>
      </c>
      <c r="J159" s="83" t="s">
        <v>44</v>
      </c>
      <c r="K159" s="83" t="s">
        <v>44</v>
      </c>
      <c r="L159" s="83" t="s">
        <v>44</v>
      </c>
      <c r="M159" s="83" t="s">
        <v>44</v>
      </c>
      <c r="N159" s="83">
        <v>80.200999999999993</v>
      </c>
      <c r="O159" s="83">
        <v>80.923000000000002</v>
      </c>
      <c r="P159" s="83">
        <v>85.49</v>
      </c>
      <c r="Q159" s="83">
        <v>85.936000000000007</v>
      </c>
      <c r="R159" s="83">
        <v>87.893000000000001</v>
      </c>
      <c r="S159" s="83" t="s">
        <v>44</v>
      </c>
      <c r="T159" s="83" t="s">
        <v>44</v>
      </c>
      <c r="U159" s="83" t="s">
        <v>44</v>
      </c>
      <c r="V159" s="83"/>
      <c r="W159" s="3"/>
      <c r="X159" s="3"/>
      <c r="Y159" s="3"/>
      <c r="Z159" s="3"/>
      <c r="AA159" s="3"/>
      <c r="AB159" s="3"/>
      <c r="AC159" s="3"/>
      <c r="AD159" s="3"/>
      <c r="AE159" s="3"/>
      <c r="AF159" s="3"/>
    </row>
    <row r="160" spans="1:34" s="8" customFormat="1">
      <c r="A160" s="201" t="str">
        <f>A159</f>
        <v>Argentina</v>
      </c>
      <c r="B160" s="75"/>
      <c r="C160" s="52" t="s">
        <v>46</v>
      </c>
      <c r="D160" s="44" t="s">
        <v>50</v>
      </c>
      <c r="E160" s="7"/>
      <c r="F160" s="82" t="s">
        <v>44</v>
      </c>
      <c r="G160" s="82" t="s">
        <v>44</v>
      </c>
      <c r="H160" s="82" t="s">
        <v>44</v>
      </c>
      <c r="I160" s="82" t="s">
        <v>44</v>
      </c>
      <c r="J160" s="82" t="s">
        <v>44</v>
      </c>
      <c r="K160" s="82" t="s">
        <v>44</v>
      </c>
      <c r="L160" s="82" t="s">
        <v>44</v>
      </c>
      <c r="M160" s="82" t="s">
        <v>44</v>
      </c>
      <c r="N160" s="82">
        <v>96.322999999999993</v>
      </c>
      <c r="O160" s="82">
        <v>99.397000000000006</v>
      </c>
      <c r="P160" s="82">
        <v>99.509999999999991</v>
      </c>
      <c r="Q160" s="82">
        <v>100.015</v>
      </c>
      <c r="R160" s="82">
        <v>97.814999999999998</v>
      </c>
      <c r="S160" s="82" t="s">
        <v>44</v>
      </c>
      <c r="T160" s="82" t="s">
        <v>44</v>
      </c>
      <c r="U160" s="82" t="s">
        <v>44</v>
      </c>
      <c r="V160" s="82"/>
      <c r="W160" s="9"/>
      <c r="X160" s="9"/>
      <c r="Y160" s="9"/>
      <c r="Z160" s="9"/>
      <c r="AA160" s="9"/>
      <c r="AB160" s="9"/>
      <c r="AC160" s="9"/>
      <c r="AD160" s="9"/>
      <c r="AE160" s="9"/>
      <c r="AF160" s="9"/>
    </row>
    <row r="161" spans="1:32" s="2" customFormat="1">
      <c r="A161" s="160" t="s">
        <v>60</v>
      </c>
      <c r="B161" s="76"/>
      <c r="C161" s="189" t="s">
        <v>99</v>
      </c>
      <c r="D161" s="189" t="s">
        <v>95</v>
      </c>
      <c r="E161" s="177"/>
      <c r="F161" s="81" t="s">
        <v>44</v>
      </c>
      <c r="G161" s="81" t="s">
        <v>44</v>
      </c>
      <c r="H161" s="81" t="s">
        <v>44</v>
      </c>
      <c r="I161" s="81" t="s">
        <v>44</v>
      </c>
      <c r="J161" s="81" t="s">
        <v>44</v>
      </c>
      <c r="K161" s="81" t="s">
        <v>44</v>
      </c>
      <c r="L161" s="81" t="s">
        <v>44</v>
      </c>
      <c r="M161" s="81">
        <v>71.489999999999995</v>
      </c>
      <c r="N161" s="81" t="s">
        <v>44</v>
      </c>
      <c r="O161" s="81">
        <v>76.834000000000003</v>
      </c>
      <c r="P161" s="81">
        <v>78.974999999999994</v>
      </c>
      <c r="Q161" s="81">
        <v>83.406999999999996</v>
      </c>
      <c r="R161" s="81">
        <v>84.271000000000001</v>
      </c>
      <c r="S161" s="81">
        <v>84.631</v>
      </c>
      <c r="T161" s="81"/>
      <c r="U161" s="81"/>
      <c r="V161" s="81">
        <v>68.643000000000001</v>
      </c>
      <c r="W161" s="3"/>
      <c r="X161" s="3"/>
      <c r="Y161" s="3"/>
      <c r="Z161" s="3"/>
      <c r="AA161" s="3"/>
      <c r="AB161" s="3"/>
      <c r="AC161" s="3"/>
      <c r="AD161" s="3"/>
      <c r="AE161" s="3"/>
      <c r="AF161" s="3"/>
    </row>
    <row r="162" spans="1:32" s="2" customFormat="1">
      <c r="A162" s="200" t="str">
        <f>A161</f>
        <v>Brazil</v>
      </c>
      <c r="B162" s="74"/>
      <c r="C162" s="51" t="s">
        <v>46</v>
      </c>
      <c r="D162" s="7" t="s">
        <v>48</v>
      </c>
      <c r="E162" s="7"/>
      <c r="F162" s="82" t="s">
        <v>44</v>
      </c>
      <c r="G162" s="82" t="s">
        <v>44</v>
      </c>
      <c r="H162" s="82" t="s">
        <v>44</v>
      </c>
      <c r="I162" s="82" t="s">
        <v>44</v>
      </c>
      <c r="J162" s="82" t="s">
        <v>44</v>
      </c>
      <c r="K162" s="82" t="s">
        <v>44</v>
      </c>
      <c r="L162" s="82" t="s">
        <v>44</v>
      </c>
      <c r="M162" s="82">
        <v>49.517000000000003</v>
      </c>
      <c r="N162" s="82">
        <v>52.405999999999999</v>
      </c>
      <c r="O162" s="82">
        <v>56.404000000000003</v>
      </c>
      <c r="P162" s="82">
        <v>60.627000000000002</v>
      </c>
      <c r="Q162" s="82">
        <v>62.46</v>
      </c>
      <c r="R162" s="82">
        <v>64.040000000000006</v>
      </c>
      <c r="S162" s="82">
        <v>65.332999999999998</v>
      </c>
      <c r="T162" s="82"/>
      <c r="U162" s="82"/>
      <c r="V162" s="82">
        <v>48.006</v>
      </c>
      <c r="W162" s="3"/>
      <c r="X162" s="3"/>
      <c r="Y162" s="3"/>
      <c r="Z162" s="3"/>
      <c r="AA162" s="3"/>
      <c r="AB162" s="3"/>
      <c r="AC162" s="3"/>
      <c r="AD162" s="3"/>
      <c r="AE162" s="3"/>
      <c r="AF162" s="3"/>
    </row>
    <row r="163" spans="1:32" s="2" customFormat="1">
      <c r="A163" s="200" t="str">
        <f>A162</f>
        <v>Brazil</v>
      </c>
      <c r="B163" s="74"/>
      <c r="C163" s="53" t="s">
        <v>46</v>
      </c>
      <c r="D163" s="180" t="s">
        <v>49</v>
      </c>
      <c r="E163" s="180"/>
      <c r="F163" s="83" t="s">
        <v>44</v>
      </c>
      <c r="G163" s="83" t="s">
        <v>44</v>
      </c>
      <c r="H163" s="83" t="s">
        <v>44</v>
      </c>
      <c r="I163" s="83" t="s">
        <v>44</v>
      </c>
      <c r="J163" s="83" t="s">
        <v>44</v>
      </c>
      <c r="K163" s="83" t="s">
        <v>44</v>
      </c>
      <c r="L163" s="83" t="s">
        <v>44</v>
      </c>
      <c r="M163" s="83">
        <v>76.118000000000009</v>
      </c>
      <c r="N163" s="83">
        <v>76.399000000000001</v>
      </c>
      <c r="O163" s="83">
        <v>81.26400000000001</v>
      </c>
      <c r="P163" s="83">
        <v>84.363</v>
      </c>
      <c r="Q163" s="83">
        <v>89.988</v>
      </c>
      <c r="R163" s="83">
        <v>90.443999999999988</v>
      </c>
      <c r="S163" s="83">
        <v>89.529999999999987</v>
      </c>
      <c r="T163" s="83"/>
      <c r="U163" s="83"/>
      <c r="V163" s="83">
        <v>71.16</v>
      </c>
      <c r="W163" s="3"/>
      <c r="X163" s="3"/>
      <c r="Y163" s="3"/>
      <c r="Z163" s="3"/>
      <c r="AA163" s="3"/>
      <c r="AB163" s="3"/>
      <c r="AC163" s="3"/>
      <c r="AD163" s="3"/>
      <c r="AE163" s="3"/>
      <c r="AF163" s="3"/>
    </row>
    <row r="164" spans="1:32" s="8" customFormat="1">
      <c r="A164" s="201" t="str">
        <f>A163</f>
        <v>Brazil</v>
      </c>
      <c r="B164" s="75"/>
      <c r="C164" s="52" t="s">
        <v>46</v>
      </c>
      <c r="D164" s="44" t="s">
        <v>50</v>
      </c>
      <c r="E164" s="7"/>
      <c r="F164" s="82" t="s">
        <v>44</v>
      </c>
      <c r="G164" s="82" t="s">
        <v>44</v>
      </c>
      <c r="H164" s="82" t="s">
        <v>44</v>
      </c>
      <c r="I164" s="82" t="s">
        <v>44</v>
      </c>
      <c r="J164" s="82" t="s">
        <v>44</v>
      </c>
      <c r="K164" s="82" t="s">
        <v>44</v>
      </c>
      <c r="L164" s="82" t="s">
        <v>44</v>
      </c>
      <c r="M164" s="82">
        <v>88.566000000000003</v>
      </c>
      <c r="N164" s="82">
        <v>89.551999999999992</v>
      </c>
      <c r="O164" s="82">
        <v>92.251999999999995</v>
      </c>
      <c r="P164" s="82">
        <v>90.870999999999995</v>
      </c>
      <c r="Q164" s="82">
        <v>97.451999999999998</v>
      </c>
      <c r="R164" s="82">
        <v>98.179999999999993</v>
      </c>
      <c r="S164" s="82">
        <v>99.672000000000011</v>
      </c>
      <c r="T164" s="82"/>
      <c r="U164" s="82"/>
      <c r="V164" s="82">
        <v>89.034999999999997</v>
      </c>
      <c r="W164" s="9"/>
      <c r="X164" s="9"/>
      <c r="Y164" s="9"/>
      <c r="Z164" s="9"/>
      <c r="AA164" s="9"/>
      <c r="AB164" s="9"/>
      <c r="AC164" s="9"/>
      <c r="AD164" s="9"/>
      <c r="AE164" s="9"/>
      <c r="AF164" s="9"/>
    </row>
    <row r="165" spans="1:32" s="2" customFormat="1">
      <c r="A165" s="160" t="s">
        <v>61</v>
      </c>
      <c r="B165" s="76"/>
      <c r="C165" s="189" t="s">
        <v>99</v>
      </c>
      <c r="D165" s="189" t="s">
        <v>95</v>
      </c>
      <c r="E165" s="177"/>
      <c r="F165" s="81" t="s">
        <v>44</v>
      </c>
      <c r="G165" s="81" t="s">
        <v>44</v>
      </c>
      <c r="H165" s="81" t="s">
        <v>44</v>
      </c>
      <c r="I165" s="81" t="s">
        <v>44</v>
      </c>
      <c r="J165" s="81" t="s">
        <v>44</v>
      </c>
      <c r="K165" s="81" t="s">
        <v>44</v>
      </c>
      <c r="L165" s="81" t="s">
        <v>44</v>
      </c>
      <c r="M165" s="81" t="s">
        <v>44</v>
      </c>
      <c r="N165" s="81" t="s">
        <v>44</v>
      </c>
      <c r="O165" s="81" t="s">
        <v>44</v>
      </c>
      <c r="P165" s="81" t="s">
        <v>44</v>
      </c>
      <c r="Q165" s="81" t="s">
        <v>44</v>
      </c>
      <c r="R165" s="81" t="s">
        <v>44</v>
      </c>
      <c r="S165" s="81" t="s">
        <v>44</v>
      </c>
      <c r="T165" s="81"/>
      <c r="U165" s="81"/>
      <c r="V165" s="81"/>
      <c r="W165" s="3"/>
      <c r="X165" s="3"/>
      <c r="Y165" s="3"/>
      <c r="Z165" s="3"/>
      <c r="AA165" s="3"/>
      <c r="AB165" s="3"/>
      <c r="AC165" s="3"/>
      <c r="AD165" s="3"/>
      <c r="AE165" s="3"/>
      <c r="AF165" s="3"/>
    </row>
    <row r="166" spans="1:32" s="2" customFormat="1">
      <c r="A166" s="200" t="str">
        <f>A165</f>
        <v>China</v>
      </c>
      <c r="B166" s="74"/>
      <c r="C166" s="51" t="s">
        <v>46</v>
      </c>
      <c r="D166" s="7" t="s">
        <v>48</v>
      </c>
      <c r="E166" s="7"/>
      <c r="F166" s="82" t="s">
        <v>44</v>
      </c>
      <c r="G166" s="82" t="s">
        <v>44</v>
      </c>
      <c r="H166" s="82" t="s">
        <v>44</v>
      </c>
      <c r="I166" s="82" t="s">
        <v>44</v>
      </c>
      <c r="J166" s="82" t="s">
        <v>44</v>
      </c>
      <c r="K166" s="82" t="s">
        <v>44</v>
      </c>
      <c r="L166" s="82" t="s">
        <v>44</v>
      </c>
      <c r="M166" s="82" t="s">
        <v>44</v>
      </c>
      <c r="N166" s="82" t="s">
        <v>44</v>
      </c>
      <c r="O166" s="82" t="s">
        <v>44</v>
      </c>
      <c r="P166" s="82" t="s">
        <v>44</v>
      </c>
      <c r="Q166" s="82" t="s">
        <v>44</v>
      </c>
      <c r="R166" s="82" t="s">
        <v>44</v>
      </c>
      <c r="S166" s="82" t="s">
        <v>44</v>
      </c>
      <c r="T166" s="82"/>
      <c r="U166" s="82"/>
      <c r="V166" s="82"/>
      <c r="W166" s="3"/>
      <c r="X166" s="3"/>
      <c r="Y166" s="3"/>
      <c r="Z166" s="3"/>
      <c r="AA166" s="3"/>
      <c r="AB166" s="3"/>
      <c r="AC166" s="3"/>
      <c r="AD166" s="3"/>
      <c r="AE166" s="3"/>
      <c r="AF166" s="3"/>
    </row>
    <row r="167" spans="1:32" s="2" customFormat="1">
      <c r="A167" s="200" t="str">
        <f>A166</f>
        <v>China</v>
      </c>
      <c r="B167" s="74"/>
      <c r="C167" s="53" t="s">
        <v>46</v>
      </c>
      <c r="D167" s="180" t="s">
        <v>49</v>
      </c>
      <c r="E167" s="180"/>
      <c r="F167" s="83" t="s">
        <v>44</v>
      </c>
      <c r="G167" s="83" t="s">
        <v>44</v>
      </c>
      <c r="H167" s="83" t="s">
        <v>44</v>
      </c>
      <c r="I167" s="83" t="s">
        <v>44</v>
      </c>
      <c r="J167" s="83" t="s">
        <v>44</v>
      </c>
      <c r="K167" s="83" t="s">
        <v>44</v>
      </c>
      <c r="L167" s="83" t="s">
        <v>44</v>
      </c>
      <c r="M167" s="83" t="s">
        <v>44</v>
      </c>
      <c r="N167" s="83" t="s">
        <v>44</v>
      </c>
      <c r="O167" s="83" t="s">
        <v>44</v>
      </c>
      <c r="P167" s="83" t="s">
        <v>44</v>
      </c>
      <c r="Q167" s="83" t="s">
        <v>44</v>
      </c>
      <c r="R167" s="83" t="s">
        <v>44</v>
      </c>
      <c r="S167" s="83" t="s">
        <v>44</v>
      </c>
      <c r="T167" s="83"/>
      <c r="U167" s="83"/>
      <c r="V167" s="83"/>
      <c r="W167" s="3"/>
      <c r="X167" s="3"/>
      <c r="Y167" s="3"/>
      <c r="Z167" s="3"/>
      <c r="AA167" s="3"/>
      <c r="AB167" s="3"/>
      <c r="AC167" s="3"/>
      <c r="AD167" s="3"/>
      <c r="AE167" s="3"/>
      <c r="AF167" s="3"/>
    </row>
    <row r="168" spans="1:32" s="8" customFormat="1">
      <c r="A168" s="201" t="str">
        <f>A167</f>
        <v>China</v>
      </c>
      <c r="B168" s="75"/>
      <c r="C168" s="52" t="s">
        <v>46</v>
      </c>
      <c r="D168" s="44" t="s">
        <v>50</v>
      </c>
      <c r="E168" s="7"/>
      <c r="F168" s="82" t="s">
        <v>44</v>
      </c>
      <c r="G168" s="82" t="s">
        <v>44</v>
      </c>
      <c r="H168" s="82" t="s">
        <v>44</v>
      </c>
      <c r="I168" s="82" t="s">
        <v>44</v>
      </c>
      <c r="J168" s="82" t="s">
        <v>44</v>
      </c>
      <c r="K168" s="82" t="s">
        <v>44</v>
      </c>
      <c r="L168" s="82" t="s">
        <v>44</v>
      </c>
      <c r="M168" s="82" t="s">
        <v>44</v>
      </c>
      <c r="N168" s="82" t="s">
        <v>44</v>
      </c>
      <c r="O168" s="82" t="s">
        <v>44</v>
      </c>
      <c r="P168" s="82" t="s">
        <v>44</v>
      </c>
      <c r="Q168" s="82" t="s">
        <v>44</v>
      </c>
      <c r="R168" s="82" t="s">
        <v>44</v>
      </c>
      <c r="S168" s="82" t="s">
        <v>44</v>
      </c>
      <c r="T168" s="82"/>
      <c r="U168" s="82"/>
      <c r="V168" s="82"/>
      <c r="W168" s="9"/>
      <c r="X168" s="9"/>
      <c r="Y168" s="9"/>
      <c r="Z168" s="9"/>
      <c r="AA168" s="9"/>
      <c r="AB168" s="9"/>
      <c r="AC168" s="9"/>
      <c r="AD168" s="9"/>
      <c r="AE168" s="9"/>
      <c r="AF168" s="9"/>
    </row>
    <row r="169" spans="1:32" s="2" customFormat="1">
      <c r="A169" s="160" t="s">
        <v>64</v>
      </c>
      <c r="B169" s="76"/>
      <c r="C169" s="189" t="s">
        <v>99</v>
      </c>
      <c r="D169" s="189" t="s">
        <v>95</v>
      </c>
      <c r="E169" s="177"/>
      <c r="F169" s="81" t="s">
        <v>44</v>
      </c>
      <c r="G169" s="81" t="s">
        <v>44</v>
      </c>
      <c r="H169" s="81" t="s">
        <v>44</v>
      </c>
      <c r="I169" s="81" t="s">
        <v>44</v>
      </c>
      <c r="J169" s="81" t="s">
        <v>44</v>
      </c>
      <c r="K169" s="81" t="s">
        <v>44</v>
      </c>
      <c r="L169" s="81" t="s">
        <v>44</v>
      </c>
      <c r="M169" s="81" t="s">
        <v>44</v>
      </c>
      <c r="N169" s="81" t="s">
        <v>44</v>
      </c>
      <c r="O169" s="81" t="s">
        <v>44</v>
      </c>
      <c r="P169" s="81" t="s">
        <v>44</v>
      </c>
      <c r="Q169" s="81" t="s">
        <v>44</v>
      </c>
      <c r="R169" s="81" t="s">
        <v>44</v>
      </c>
      <c r="S169" s="81" t="s">
        <v>44</v>
      </c>
      <c r="T169" s="81"/>
      <c r="U169" s="81"/>
      <c r="V169" s="81"/>
      <c r="W169" s="3"/>
      <c r="X169" s="3"/>
      <c r="Y169" s="3"/>
      <c r="Z169" s="3"/>
      <c r="AA169" s="3"/>
      <c r="AB169" s="3"/>
      <c r="AC169" s="3"/>
      <c r="AD169" s="3"/>
      <c r="AE169" s="3"/>
      <c r="AF169" s="3"/>
    </row>
    <row r="170" spans="1:32" s="2" customFormat="1">
      <c r="A170" s="200" t="str">
        <f>A169</f>
        <v>India</v>
      </c>
      <c r="B170" s="74"/>
      <c r="C170" s="51" t="s">
        <v>46</v>
      </c>
      <c r="D170" s="7" t="s">
        <v>48</v>
      </c>
      <c r="E170" s="7"/>
      <c r="F170" s="82" t="s">
        <v>44</v>
      </c>
      <c r="G170" s="82" t="s">
        <v>44</v>
      </c>
      <c r="H170" s="82" t="s">
        <v>44</v>
      </c>
      <c r="I170" s="82" t="s">
        <v>44</v>
      </c>
      <c r="J170" s="82" t="s">
        <v>44</v>
      </c>
      <c r="K170" s="82" t="s">
        <v>44</v>
      </c>
      <c r="L170" s="82" t="s">
        <v>44</v>
      </c>
      <c r="M170" s="82" t="s">
        <v>44</v>
      </c>
      <c r="N170" s="82" t="s">
        <v>44</v>
      </c>
      <c r="O170" s="82" t="s">
        <v>44</v>
      </c>
      <c r="P170" s="82" t="s">
        <v>44</v>
      </c>
      <c r="Q170" s="82" t="s">
        <v>44</v>
      </c>
      <c r="R170" s="82" t="s">
        <v>44</v>
      </c>
      <c r="S170" s="82" t="s">
        <v>44</v>
      </c>
      <c r="T170" s="82"/>
      <c r="U170" s="82"/>
      <c r="V170" s="82"/>
      <c r="W170" s="3"/>
      <c r="X170" s="3"/>
      <c r="Y170" s="3"/>
      <c r="Z170" s="3"/>
      <c r="AA170" s="3"/>
      <c r="AB170" s="3"/>
      <c r="AC170" s="3"/>
      <c r="AD170" s="3"/>
      <c r="AE170" s="3"/>
      <c r="AF170" s="3"/>
    </row>
    <row r="171" spans="1:32" s="2" customFormat="1">
      <c r="A171" s="200" t="str">
        <f>A170</f>
        <v>India</v>
      </c>
      <c r="B171" s="74"/>
      <c r="C171" s="53" t="s">
        <v>46</v>
      </c>
      <c r="D171" s="180" t="s">
        <v>49</v>
      </c>
      <c r="E171" s="180"/>
      <c r="F171" s="83" t="s">
        <v>44</v>
      </c>
      <c r="G171" s="83" t="s">
        <v>44</v>
      </c>
      <c r="H171" s="83" t="s">
        <v>44</v>
      </c>
      <c r="I171" s="83" t="s">
        <v>44</v>
      </c>
      <c r="J171" s="83" t="s">
        <v>44</v>
      </c>
      <c r="K171" s="83" t="s">
        <v>44</v>
      </c>
      <c r="L171" s="83" t="s">
        <v>44</v>
      </c>
      <c r="M171" s="83" t="s">
        <v>44</v>
      </c>
      <c r="N171" s="83">
        <v>4.9400000000000004</v>
      </c>
      <c r="O171" s="83" t="s">
        <v>44</v>
      </c>
      <c r="P171" s="83" t="s">
        <v>44</v>
      </c>
      <c r="Q171" s="83" t="s">
        <v>44</v>
      </c>
      <c r="R171" s="83" t="s">
        <v>44</v>
      </c>
      <c r="S171" s="83" t="s">
        <v>44</v>
      </c>
      <c r="T171" s="83"/>
      <c r="U171" s="83"/>
      <c r="V171" s="83"/>
      <c r="W171" s="3"/>
      <c r="X171" s="3"/>
      <c r="Y171" s="3"/>
      <c r="Z171" s="3"/>
      <c r="AA171" s="3"/>
      <c r="AB171" s="3"/>
      <c r="AC171" s="3"/>
      <c r="AD171" s="3"/>
      <c r="AE171" s="3"/>
      <c r="AF171" s="3"/>
    </row>
    <row r="172" spans="1:32" s="8" customFormat="1">
      <c r="A172" s="201" t="str">
        <f>A171</f>
        <v>India</v>
      </c>
      <c r="B172" s="75"/>
      <c r="C172" s="52" t="s">
        <v>46</v>
      </c>
      <c r="D172" s="44" t="s">
        <v>50</v>
      </c>
      <c r="E172" s="7"/>
      <c r="F172" s="82" t="s">
        <v>44</v>
      </c>
      <c r="G172" s="82" t="s">
        <v>44</v>
      </c>
      <c r="H172" s="82" t="s">
        <v>44</v>
      </c>
      <c r="I172" s="82" t="s">
        <v>44</v>
      </c>
      <c r="J172" s="82" t="s">
        <v>44</v>
      </c>
      <c r="K172" s="82" t="s">
        <v>44</v>
      </c>
      <c r="L172" s="82" t="s">
        <v>44</v>
      </c>
      <c r="M172" s="82" t="s">
        <v>44</v>
      </c>
      <c r="N172" s="82">
        <v>44.222000000000001</v>
      </c>
      <c r="O172" s="82" t="s">
        <v>44</v>
      </c>
      <c r="P172" s="82" t="s">
        <v>44</v>
      </c>
      <c r="Q172" s="82" t="s">
        <v>44</v>
      </c>
      <c r="R172" s="82" t="s">
        <v>44</v>
      </c>
      <c r="S172" s="82" t="s">
        <v>44</v>
      </c>
      <c r="T172" s="82"/>
      <c r="U172" s="82"/>
      <c r="V172" s="82"/>
      <c r="W172" s="9"/>
      <c r="X172" s="9"/>
      <c r="Y172" s="9"/>
      <c r="Z172" s="9"/>
      <c r="AA172" s="9"/>
      <c r="AB172" s="9"/>
      <c r="AC172" s="9"/>
      <c r="AD172" s="9"/>
      <c r="AE172" s="9"/>
      <c r="AF172" s="9"/>
    </row>
    <row r="173" spans="1:32" s="2" customFormat="1">
      <c r="A173" s="160" t="s">
        <v>65</v>
      </c>
      <c r="B173" s="76"/>
      <c r="C173" s="189" t="s">
        <v>99</v>
      </c>
      <c r="D173" s="189" t="s">
        <v>95</v>
      </c>
      <c r="E173" s="177"/>
      <c r="F173" s="81" t="s">
        <v>44</v>
      </c>
      <c r="G173" s="81" t="s">
        <v>44</v>
      </c>
      <c r="H173" s="81" t="s">
        <v>44</v>
      </c>
      <c r="I173" s="81" t="s">
        <v>44</v>
      </c>
      <c r="J173" s="81" t="s">
        <v>44</v>
      </c>
      <c r="K173" s="81" t="s">
        <v>44</v>
      </c>
      <c r="L173" s="81" t="s">
        <v>44</v>
      </c>
      <c r="M173" s="81" t="s">
        <v>44</v>
      </c>
      <c r="N173" s="81">
        <v>32.375999999999998</v>
      </c>
      <c r="O173" s="81">
        <v>33.881999999999998</v>
      </c>
      <c r="P173" s="81" t="s">
        <v>44</v>
      </c>
      <c r="Q173" s="81">
        <v>67.965000000000003</v>
      </c>
      <c r="R173" s="81">
        <v>69.67</v>
      </c>
      <c r="S173" s="81">
        <v>69.251000000000005</v>
      </c>
      <c r="T173" s="81"/>
      <c r="U173" s="81"/>
      <c r="V173" s="81"/>
      <c r="W173" s="3"/>
      <c r="X173" s="3"/>
      <c r="Y173" s="3"/>
      <c r="Z173" s="3"/>
      <c r="AA173" s="3"/>
      <c r="AB173" s="3"/>
      <c r="AC173" s="3"/>
      <c r="AD173" s="3"/>
      <c r="AE173" s="3"/>
      <c r="AF173" s="3"/>
    </row>
    <row r="174" spans="1:32" s="2" customFormat="1">
      <c r="A174" s="200" t="str">
        <f>A173</f>
        <v>Indonesia</v>
      </c>
      <c r="B174" s="74"/>
      <c r="C174" s="51" t="s">
        <v>46</v>
      </c>
      <c r="D174" s="7" t="s">
        <v>48</v>
      </c>
      <c r="E174" s="7"/>
      <c r="F174" s="82" t="s">
        <v>44</v>
      </c>
      <c r="G174" s="82" t="s">
        <v>44</v>
      </c>
      <c r="H174" s="82" t="s">
        <v>44</v>
      </c>
      <c r="I174" s="82" t="s">
        <v>44</v>
      </c>
      <c r="J174" s="82" t="s">
        <v>44</v>
      </c>
      <c r="K174" s="82" t="s">
        <v>44</v>
      </c>
      <c r="L174" s="82" t="s">
        <v>44</v>
      </c>
      <c r="M174" s="82" t="s">
        <v>44</v>
      </c>
      <c r="N174" s="82">
        <v>20.93</v>
      </c>
      <c r="O174" s="82">
        <v>21.524999999999999</v>
      </c>
      <c r="P174" s="82" t="s">
        <v>44</v>
      </c>
      <c r="Q174" s="82">
        <v>34.615000000000002</v>
      </c>
      <c r="R174" s="82">
        <v>35.594999999999999</v>
      </c>
      <c r="S174" s="82">
        <v>35.271999999999998</v>
      </c>
      <c r="T174" s="82"/>
      <c r="U174" s="82"/>
      <c r="V174" s="82"/>
      <c r="W174" s="3"/>
      <c r="X174" s="3"/>
      <c r="Y174" s="3"/>
      <c r="Z174" s="3"/>
      <c r="AA174" s="3"/>
      <c r="AB174" s="3"/>
      <c r="AC174" s="3"/>
      <c r="AD174" s="3"/>
      <c r="AE174" s="3"/>
      <c r="AF174" s="3"/>
    </row>
    <row r="175" spans="1:32" s="2" customFormat="1">
      <c r="A175" s="200" t="str">
        <f>A174</f>
        <v>Indonesia</v>
      </c>
      <c r="B175" s="74"/>
      <c r="C175" s="53" t="s">
        <v>46</v>
      </c>
      <c r="D175" s="180" t="s">
        <v>49</v>
      </c>
      <c r="E175" s="180"/>
      <c r="F175" s="83" t="s">
        <v>44</v>
      </c>
      <c r="G175" s="83" t="s">
        <v>44</v>
      </c>
      <c r="H175" s="83" t="s">
        <v>44</v>
      </c>
      <c r="I175" s="83" t="s">
        <v>44</v>
      </c>
      <c r="J175" s="83" t="s">
        <v>44</v>
      </c>
      <c r="K175" s="83" t="s">
        <v>44</v>
      </c>
      <c r="L175" s="83" t="s">
        <v>44</v>
      </c>
      <c r="M175" s="83" t="s">
        <v>44</v>
      </c>
      <c r="N175" s="83">
        <v>33.156999999999996</v>
      </c>
      <c r="O175" s="83">
        <v>35.003</v>
      </c>
      <c r="P175" s="83" t="s">
        <v>44</v>
      </c>
      <c r="Q175" s="83">
        <v>71.114000000000004</v>
      </c>
      <c r="R175" s="83">
        <v>72.948999999999998</v>
      </c>
      <c r="S175" s="83">
        <v>72.518000000000001</v>
      </c>
      <c r="T175" s="83"/>
      <c r="U175" s="83"/>
      <c r="V175" s="83"/>
      <c r="W175" s="3"/>
      <c r="X175" s="3"/>
      <c r="Y175" s="3"/>
      <c r="Z175" s="3"/>
      <c r="AA175" s="3"/>
      <c r="AB175" s="3"/>
      <c r="AC175" s="3"/>
      <c r="AD175" s="3"/>
      <c r="AE175" s="3"/>
      <c r="AF175" s="3"/>
    </row>
    <row r="176" spans="1:32" s="8" customFormat="1">
      <c r="A176" s="201" t="str">
        <f>A175</f>
        <v>Indonesia</v>
      </c>
      <c r="B176" s="75"/>
      <c r="C176" s="52" t="s">
        <v>46</v>
      </c>
      <c r="D176" s="44" t="s">
        <v>50</v>
      </c>
      <c r="E176" s="7"/>
      <c r="F176" s="82" t="s">
        <v>44</v>
      </c>
      <c r="G176" s="82" t="s">
        <v>44</v>
      </c>
      <c r="H176" s="82" t="s">
        <v>44</v>
      </c>
      <c r="I176" s="82" t="s">
        <v>44</v>
      </c>
      <c r="J176" s="82" t="s">
        <v>44</v>
      </c>
      <c r="K176" s="82" t="s">
        <v>44</v>
      </c>
      <c r="L176" s="82" t="s">
        <v>44</v>
      </c>
      <c r="M176" s="82" t="s">
        <v>44</v>
      </c>
      <c r="N176" s="82">
        <v>47.457000000000001</v>
      </c>
      <c r="O176" s="82">
        <v>45.363</v>
      </c>
      <c r="P176" s="82" t="s">
        <v>44</v>
      </c>
      <c r="Q176" s="82">
        <v>98.893999999999991</v>
      </c>
      <c r="R176" s="82">
        <v>101.26300000000001</v>
      </c>
      <c r="S176" s="82">
        <v>101.018</v>
      </c>
      <c r="T176" s="82"/>
      <c r="U176" s="82"/>
      <c r="V176" s="82"/>
      <c r="W176" s="9"/>
      <c r="X176" s="9"/>
      <c r="Y176" s="9"/>
      <c r="Z176" s="9"/>
      <c r="AA176" s="9"/>
      <c r="AB176" s="9"/>
      <c r="AC176" s="9"/>
      <c r="AD176" s="9"/>
      <c r="AE176" s="9"/>
      <c r="AF176" s="9"/>
    </row>
    <row r="177" spans="1:34" s="2" customFormat="1">
      <c r="A177" s="160" t="s">
        <v>66</v>
      </c>
      <c r="B177" s="76"/>
      <c r="C177" s="189" t="s">
        <v>99</v>
      </c>
      <c r="D177" s="189" t="s">
        <v>95</v>
      </c>
      <c r="E177" s="177"/>
      <c r="F177" s="81">
        <v>52.9</v>
      </c>
      <c r="G177" s="81" t="s">
        <v>44</v>
      </c>
      <c r="H177" s="81" t="s">
        <v>44</v>
      </c>
      <c r="I177" s="81" t="s">
        <v>44</v>
      </c>
      <c r="J177" s="81" t="s">
        <v>44</v>
      </c>
      <c r="K177" s="81">
        <v>71.3</v>
      </c>
      <c r="L177" s="81" t="s">
        <v>44</v>
      </c>
      <c r="M177" s="81" t="s">
        <v>44</v>
      </c>
      <c r="N177" s="81" t="s">
        <v>44</v>
      </c>
      <c r="O177" s="81" t="s">
        <v>44</v>
      </c>
      <c r="P177" s="81">
        <v>83.3</v>
      </c>
      <c r="Q177" s="81">
        <v>83.3</v>
      </c>
      <c r="R177" s="81">
        <v>82.844484587742699</v>
      </c>
      <c r="S177" s="81" t="s">
        <v>44</v>
      </c>
      <c r="T177" s="81"/>
      <c r="U177" s="81"/>
      <c r="V177" s="81"/>
      <c r="W177" s="3"/>
      <c r="X177" s="3"/>
      <c r="Y177" s="3"/>
      <c r="Z177" s="3"/>
      <c r="AA177" s="3"/>
      <c r="AB177" s="3"/>
      <c r="AC177" s="3"/>
      <c r="AD177" s="3"/>
      <c r="AE177" s="3"/>
      <c r="AF177" s="3"/>
    </row>
    <row r="178" spans="1:34" s="2" customFormat="1">
      <c r="A178" s="200" t="str">
        <f>A177</f>
        <v>Russian Federation</v>
      </c>
      <c r="B178" s="74"/>
      <c r="C178" s="51" t="s">
        <v>46</v>
      </c>
      <c r="D178" s="7" t="s">
        <v>48</v>
      </c>
      <c r="E178" s="7"/>
      <c r="F178" s="82">
        <v>50.5</v>
      </c>
      <c r="G178" s="82" t="s">
        <v>44</v>
      </c>
      <c r="H178" s="82" t="s">
        <v>44</v>
      </c>
      <c r="I178" s="82" t="s">
        <v>44</v>
      </c>
      <c r="J178" s="82" t="s">
        <v>44</v>
      </c>
      <c r="K178" s="82">
        <v>62.8</v>
      </c>
      <c r="L178" s="82" t="s">
        <v>44</v>
      </c>
      <c r="M178" s="82" t="s">
        <v>44</v>
      </c>
      <c r="N178" s="82" t="s">
        <v>44</v>
      </c>
      <c r="O178" s="82" t="s">
        <v>44</v>
      </c>
      <c r="P178" s="82">
        <v>75.8</v>
      </c>
      <c r="Q178" s="82">
        <v>79.099999999999994</v>
      </c>
      <c r="R178" s="82">
        <v>79.062173390536003</v>
      </c>
      <c r="S178" s="82" t="s">
        <v>44</v>
      </c>
      <c r="T178" s="82"/>
      <c r="U178" s="82"/>
      <c r="V178" s="82"/>
      <c r="W178" s="3"/>
      <c r="X178" s="3"/>
      <c r="Y178" s="3"/>
      <c r="Z178" s="3"/>
      <c r="AA178" s="3"/>
      <c r="AB178" s="3"/>
      <c r="AC178" s="3"/>
      <c r="AD178" s="3"/>
      <c r="AE178" s="3"/>
      <c r="AF178" s="3"/>
    </row>
    <row r="179" spans="1:34" s="2" customFormat="1">
      <c r="A179" s="200" t="str">
        <f>A178</f>
        <v>Russian Federation</v>
      </c>
      <c r="B179" s="74"/>
      <c r="C179" s="53" t="s">
        <v>46</v>
      </c>
      <c r="D179" s="180" t="s">
        <v>49</v>
      </c>
      <c r="E179" s="180"/>
      <c r="F179" s="83">
        <v>54.1</v>
      </c>
      <c r="G179" s="83" t="s">
        <v>44</v>
      </c>
      <c r="H179" s="83" t="s">
        <v>44</v>
      </c>
      <c r="I179" s="83" t="s">
        <v>44</v>
      </c>
      <c r="J179" s="83" t="s">
        <v>44</v>
      </c>
      <c r="K179" s="83">
        <v>73.900000000000006</v>
      </c>
      <c r="L179" s="83" t="s">
        <v>44</v>
      </c>
      <c r="M179" s="83" t="s">
        <v>44</v>
      </c>
      <c r="N179" s="83" t="s">
        <v>44</v>
      </c>
      <c r="O179" s="83" t="s">
        <v>44</v>
      </c>
      <c r="P179" s="83">
        <v>87.8</v>
      </c>
      <c r="Q179" s="83">
        <v>83.8</v>
      </c>
      <c r="R179" s="83">
        <v>84.302840521099</v>
      </c>
      <c r="S179" s="83" t="s">
        <v>44</v>
      </c>
      <c r="T179" s="83"/>
      <c r="U179" s="83"/>
      <c r="V179" s="83"/>
      <c r="W179" s="3"/>
      <c r="X179" s="3"/>
      <c r="Y179" s="3"/>
      <c r="Z179" s="3"/>
      <c r="AA179" s="3"/>
      <c r="AB179" s="3"/>
      <c r="AC179" s="3"/>
      <c r="AD179" s="3"/>
      <c r="AE179" s="3"/>
      <c r="AF179" s="3"/>
    </row>
    <row r="180" spans="1:34" s="8" customFormat="1">
      <c r="A180" s="201" t="str">
        <f>A179</f>
        <v>Russian Federation</v>
      </c>
      <c r="B180" s="75"/>
      <c r="C180" s="52" t="s">
        <v>46</v>
      </c>
      <c r="D180" s="44" t="s">
        <v>50</v>
      </c>
      <c r="E180" s="7"/>
      <c r="F180" s="82">
        <v>54.3</v>
      </c>
      <c r="G180" s="82" t="s">
        <v>44</v>
      </c>
      <c r="H180" s="82" t="s">
        <v>44</v>
      </c>
      <c r="I180" s="82" t="s">
        <v>44</v>
      </c>
      <c r="J180" s="82" t="s">
        <v>44</v>
      </c>
      <c r="K180" s="82">
        <v>77.900000000000006</v>
      </c>
      <c r="L180" s="82" t="s">
        <v>44</v>
      </c>
      <c r="M180" s="82" t="s">
        <v>44</v>
      </c>
      <c r="N180" s="82" t="s">
        <v>44</v>
      </c>
      <c r="O180" s="82" t="s">
        <v>44</v>
      </c>
      <c r="P180" s="82">
        <v>86.8</v>
      </c>
      <c r="Q180" s="82">
        <v>91</v>
      </c>
      <c r="R180" s="82">
        <v>85.285631439934605</v>
      </c>
      <c r="S180" s="82" t="s">
        <v>44</v>
      </c>
      <c r="T180" s="82"/>
      <c r="U180" s="82"/>
      <c r="V180" s="82"/>
      <c r="W180" s="9"/>
      <c r="X180" s="9"/>
      <c r="Y180" s="9"/>
      <c r="Z180" s="9"/>
      <c r="AA180" s="9"/>
      <c r="AB180" s="9"/>
      <c r="AC180" s="9"/>
      <c r="AD180" s="9"/>
      <c r="AE180" s="9"/>
      <c r="AF180" s="9"/>
    </row>
    <row r="181" spans="1:34" s="2" customFormat="1">
      <c r="A181" s="160" t="s">
        <v>67</v>
      </c>
      <c r="B181" s="76"/>
      <c r="C181" s="189" t="s">
        <v>99</v>
      </c>
      <c r="D181" s="189" t="s">
        <v>95</v>
      </c>
      <c r="E181" s="177"/>
      <c r="F181" s="81" t="s">
        <v>44</v>
      </c>
      <c r="G181" s="81" t="s">
        <v>44</v>
      </c>
      <c r="H181" s="81" t="s">
        <v>44</v>
      </c>
      <c r="I181" s="81" t="s">
        <v>44</v>
      </c>
      <c r="J181" s="81" t="s">
        <v>44</v>
      </c>
      <c r="K181" s="81" t="s">
        <v>44</v>
      </c>
      <c r="L181" s="81" t="s">
        <v>44</v>
      </c>
      <c r="M181" s="81" t="s">
        <v>44</v>
      </c>
      <c r="N181" s="81">
        <v>14.199</v>
      </c>
      <c r="O181" s="81">
        <v>17.478999999999999</v>
      </c>
      <c r="P181" s="81">
        <v>14.313000000000001</v>
      </c>
      <c r="Q181" s="81">
        <v>19.152000000000001</v>
      </c>
      <c r="R181" s="81">
        <v>20.071999999999999</v>
      </c>
      <c r="S181" s="81">
        <v>21.032</v>
      </c>
      <c r="T181" s="81"/>
      <c r="U181" s="81"/>
      <c r="V181" s="81"/>
      <c r="W181" s="3"/>
      <c r="X181" s="3"/>
      <c r="Y181" s="3"/>
      <c r="Z181" s="3"/>
      <c r="AA181" s="3"/>
      <c r="AB181" s="3"/>
      <c r="AC181" s="3"/>
      <c r="AD181" s="3"/>
      <c r="AE181" s="3"/>
      <c r="AF181" s="3"/>
    </row>
    <row r="182" spans="1:34" s="2" customFormat="1">
      <c r="A182" s="200" t="str">
        <f>A181</f>
        <v>Saudi Arabia</v>
      </c>
      <c r="B182" s="74"/>
      <c r="C182" s="51" t="s">
        <v>46</v>
      </c>
      <c r="D182" s="7" t="s">
        <v>48</v>
      </c>
      <c r="E182" s="7"/>
      <c r="F182" s="82" t="s">
        <v>44</v>
      </c>
      <c r="G182" s="82" t="s">
        <v>44</v>
      </c>
      <c r="H182" s="82" t="s">
        <v>44</v>
      </c>
      <c r="I182" s="82" t="s">
        <v>44</v>
      </c>
      <c r="J182" s="82" t="s">
        <v>44</v>
      </c>
      <c r="K182" s="82" t="s">
        <v>44</v>
      </c>
      <c r="L182" s="82" t="s">
        <v>44</v>
      </c>
      <c r="M182" s="82" t="s">
        <v>44</v>
      </c>
      <c r="N182" s="82">
        <v>2.0209999999999999</v>
      </c>
      <c r="O182" s="82">
        <v>2.657</v>
      </c>
      <c r="P182" s="82">
        <v>1.0960000000000001</v>
      </c>
      <c r="Q182" s="82">
        <v>4.843</v>
      </c>
      <c r="R182" s="82">
        <v>3.3029999999999999</v>
      </c>
      <c r="S182" s="82">
        <v>3.855</v>
      </c>
      <c r="T182" s="82"/>
      <c r="U182" s="82"/>
      <c r="V182" s="82"/>
      <c r="W182" s="3"/>
      <c r="X182" s="3"/>
      <c r="Y182" s="3"/>
      <c r="Z182" s="3"/>
      <c r="AA182" s="3"/>
      <c r="AB182" s="3"/>
      <c r="AC182" s="3"/>
      <c r="AD182" s="3"/>
      <c r="AE182" s="3"/>
      <c r="AF182" s="3"/>
    </row>
    <row r="183" spans="1:34" s="2" customFormat="1">
      <c r="A183" s="200" t="str">
        <f>A182</f>
        <v>Saudi Arabia</v>
      </c>
      <c r="B183" s="74"/>
      <c r="C183" s="53" t="s">
        <v>46</v>
      </c>
      <c r="D183" s="180" t="s">
        <v>49</v>
      </c>
      <c r="E183" s="180"/>
      <c r="F183" s="83" t="s">
        <v>44</v>
      </c>
      <c r="G183" s="83" t="s">
        <v>44</v>
      </c>
      <c r="H183" s="83" t="s">
        <v>44</v>
      </c>
      <c r="I183" s="83" t="s">
        <v>44</v>
      </c>
      <c r="J183" s="83" t="s">
        <v>44</v>
      </c>
      <c r="K183" s="83" t="s">
        <v>44</v>
      </c>
      <c r="L183" s="83" t="s">
        <v>44</v>
      </c>
      <c r="M183" s="83" t="s">
        <v>44</v>
      </c>
      <c r="N183" s="83">
        <v>26.292999999999999</v>
      </c>
      <c r="O183" s="83">
        <v>34.851999999999997</v>
      </c>
      <c r="P183" s="83">
        <v>10.002000000000001</v>
      </c>
      <c r="Q183" s="83">
        <v>22.125</v>
      </c>
      <c r="R183" s="83">
        <v>11.898</v>
      </c>
      <c r="S183" s="83">
        <v>14.275</v>
      </c>
      <c r="T183" s="83"/>
      <c r="U183" s="83"/>
      <c r="V183" s="83"/>
      <c r="W183" s="3"/>
      <c r="X183" s="3"/>
      <c r="Y183" s="3"/>
      <c r="Z183" s="3"/>
      <c r="AA183" s="3"/>
      <c r="AB183" s="3"/>
      <c r="AC183" s="3"/>
      <c r="AD183" s="3"/>
      <c r="AE183" s="3"/>
      <c r="AF183" s="3"/>
    </row>
    <row r="184" spans="1:34" s="8" customFormat="1">
      <c r="A184" s="201" t="str">
        <f>A183</f>
        <v>Saudi Arabia</v>
      </c>
      <c r="B184" s="75"/>
      <c r="C184" s="52" t="s">
        <v>46</v>
      </c>
      <c r="D184" s="44" t="s">
        <v>50</v>
      </c>
      <c r="E184" s="7"/>
      <c r="F184" s="82" t="s">
        <v>44</v>
      </c>
      <c r="G184" s="82" t="s">
        <v>44</v>
      </c>
      <c r="H184" s="82" t="s">
        <v>44</v>
      </c>
      <c r="I184" s="82" t="s">
        <v>44</v>
      </c>
      <c r="J184" s="82" t="s">
        <v>44</v>
      </c>
      <c r="K184" s="82" t="s">
        <v>44</v>
      </c>
      <c r="L184" s="82" t="s">
        <v>44</v>
      </c>
      <c r="M184" s="82" t="s">
        <v>44</v>
      </c>
      <c r="N184" s="82">
        <v>14.532</v>
      </c>
      <c r="O184" s="82">
        <v>15.032999999999999</v>
      </c>
      <c r="P184" s="82">
        <v>37.422999999999995</v>
      </c>
      <c r="Q184" s="82">
        <v>49.878999999999998</v>
      </c>
      <c r="R184" s="82">
        <v>45.430999999999997</v>
      </c>
      <c r="S184" s="82">
        <v>45.275999999999996</v>
      </c>
      <c r="T184" s="82"/>
      <c r="U184" s="82"/>
      <c r="V184" s="82"/>
      <c r="W184" s="9"/>
      <c r="X184" s="9"/>
      <c r="Y184" s="9"/>
      <c r="Z184" s="9"/>
      <c r="AA184" s="9"/>
      <c r="AB184" s="9"/>
      <c r="AC184" s="9"/>
      <c r="AD184" s="9"/>
      <c r="AE184" s="9"/>
      <c r="AF184" s="9"/>
    </row>
    <row r="185" spans="1:34">
      <c r="A185" s="160" t="s">
        <v>68</v>
      </c>
      <c r="B185" s="76"/>
      <c r="C185" s="189" t="s">
        <v>99</v>
      </c>
      <c r="D185" s="189" t="s">
        <v>95</v>
      </c>
      <c r="E185" s="177"/>
      <c r="F185" s="81" t="s">
        <v>44</v>
      </c>
      <c r="G185" s="81" t="s">
        <v>44</v>
      </c>
      <c r="H185" s="81" t="s">
        <v>44</v>
      </c>
      <c r="I185" s="81" t="s">
        <v>44</v>
      </c>
      <c r="J185" s="81" t="s">
        <v>44</v>
      </c>
      <c r="K185" s="81" t="s">
        <v>44</v>
      </c>
      <c r="L185" s="81" t="s">
        <v>44</v>
      </c>
      <c r="M185" s="81" t="s">
        <v>44</v>
      </c>
      <c r="N185" s="81" t="s">
        <v>44</v>
      </c>
      <c r="O185" s="81" t="s">
        <v>44</v>
      </c>
      <c r="P185" s="81">
        <v>17.184999999999999</v>
      </c>
      <c r="Q185" s="81" t="s">
        <v>44</v>
      </c>
      <c r="R185" s="81" t="s">
        <v>44</v>
      </c>
      <c r="S185" s="81" t="s">
        <v>44</v>
      </c>
      <c r="T185" s="81"/>
      <c r="U185" s="81"/>
      <c r="V185" s="81"/>
      <c r="W185" s="1"/>
      <c r="X185" s="1"/>
      <c r="Y185" s="1"/>
      <c r="Z185" s="1"/>
      <c r="AA185" s="1"/>
      <c r="AB185" s="1"/>
      <c r="AC185" s="1"/>
      <c r="AD185" s="1"/>
      <c r="AE185" s="1"/>
      <c r="AF185" s="1"/>
      <c r="AG185" s="1"/>
      <c r="AH185" s="1"/>
    </row>
    <row r="186" spans="1:34">
      <c r="A186" s="200" t="str">
        <f>A185</f>
        <v>South Africa</v>
      </c>
      <c r="B186" s="74"/>
      <c r="C186" s="51" t="s">
        <v>46</v>
      </c>
      <c r="D186" s="7" t="s">
        <v>48</v>
      </c>
      <c r="E186" s="7"/>
      <c r="F186" s="82" t="s">
        <v>44</v>
      </c>
      <c r="G186" s="82" t="s">
        <v>44</v>
      </c>
      <c r="H186" s="82" t="s">
        <v>44</v>
      </c>
      <c r="I186" s="82" t="s">
        <v>44</v>
      </c>
      <c r="J186" s="82" t="s">
        <v>44</v>
      </c>
      <c r="K186" s="82" t="s">
        <v>44</v>
      </c>
      <c r="L186" s="82" t="s">
        <v>44</v>
      </c>
      <c r="M186" s="82" t="s">
        <v>44</v>
      </c>
      <c r="N186" s="82" t="s">
        <v>44</v>
      </c>
      <c r="O186" s="82" t="s">
        <v>44</v>
      </c>
      <c r="P186" s="82" t="s">
        <v>44</v>
      </c>
      <c r="Q186" s="82" t="s">
        <v>44</v>
      </c>
      <c r="R186" s="82" t="s">
        <v>44</v>
      </c>
      <c r="S186" s="82" t="s">
        <v>44</v>
      </c>
      <c r="T186" s="82"/>
      <c r="U186" s="82"/>
      <c r="V186" s="82"/>
      <c r="W186" s="1"/>
      <c r="X186" s="1"/>
      <c r="Y186" s="1"/>
      <c r="Z186" s="1"/>
      <c r="AA186" s="1"/>
      <c r="AB186" s="1"/>
      <c r="AC186" s="1"/>
      <c r="AD186" s="1"/>
      <c r="AE186" s="1"/>
      <c r="AF186" s="1"/>
      <c r="AG186" s="1"/>
      <c r="AH186" s="1"/>
    </row>
    <row r="187" spans="1:34">
      <c r="A187" s="200" t="str">
        <f>A186</f>
        <v>South Africa</v>
      </c>
      <c r="B187" s="74"/>
      <c r="C187" s="53" t="s">
        <v>46</v>
      </c>
      <c r="D187" s="180" t="s">
        <v>49</v>
      </c>
      <c r="E187" s="180"/>
      <c r="F187" s="83" t="s">
        <v>44</v>
      </c>
      <c r="G187" s="83" t="s">
        <v>44</v>
      </c>
      <c r="H187" s="83" t="s">
        <v>44</v>
      </c>
      <c r="I187" s="83" t="s">
        <v>44</v>
      </c>
      <c r="J187" s="83" t="s">
        <v>44</v>
      </c>
      <c r="K187" s="83" t="s">
        <v>44</v>
      </c>
      <c r="L187" s="83" t="s">
        <v>44</v>
      </c>
      <c r="M187" s="83" t="s">
        <v>44</v>
      </c>
      <c r="N187" s="83" t="s">
        <v>44</v>
      </c>
      <c r="O187" s="83" t="s">
        <v>44</v>
      </c>
      <c r="P187" s="83" t="s">
        <v>44</v>
      </c>
      <c r="Q187" s="83" t="s">
        <v>44</v>
      </c>
      <c r="R187" s="83" t="s">
        <v>44</v>
      </c>
      <c r="S187" s="83" t="s">
        <v>44</v>
      </c>
      <c r="T187" s="83"/>
      <c r="U187" s="83"/>
      <c r="V187" s="83"/>
      <c r="W187" s="1"/>
      <c r="X187" s="1"/>
      <c r="Y187" s="1"/>
      <c r="Z187" s="1"/>
      <c r="AA187" s="1"/>
      <c r="AB187" s="1"/>
      <c r="AC187" s="1"/>
      <c r="AD187" s="1"/>
      <c r="AE187" s="1"/>
      <c r="AF187" s="1"/>
      <c r="AG187" s="1"/>
      <c r="AH187" s="1"/>
    </row>
    <row r="188" spans="1:34">
      <c r="A188" s="202" t="str">
        <f>A187</f>
        <v>South Africa</v>
      </c>
      <c r="B188" s="77"/>
      <c r="C188" s="54" t="s">
        <v>46</v>
      </c>
      <c r="D188" s="47" t="s">
        <v>50</v>
      </c>
      <c r="E188" s="15"/>
      <c r="F188" s="82" t="s">
        <v>44</v>
      </c>
      <c r="G188" s="82" t="s">
        <v>44</v>
      </c>
      <c r="H188" s="82" t="s">
        <v>44</v>
      </c>
      <c r="I188" s="82" t="s">
        <v>44</v>
      </c>
      <c r="J188" s="82" t="s">
        <v>44</v>
      </c>
      <c r="K188" s="82" t="s">
        <v>44</v>
      </c>
      <c r="L188" s="82" t="s">
        <v>44</v>
      </c>
      <c r="M188" s="82" t="s">
        <v>44</v>
      </c>
      <c r="N188" s="82" t="s">
        <v>44</v>
      </c>
      <c r="O188" s="82" t="s">
        <v>44</v>
      </c>
      <c r="P188" s="82">
        <v>22.346</v>
      </c>
      <c r="Q188" s="82" t="s">
        <v>44</v>
      </c>
      <c r="R188" s="82" t="s">
        <v>44</v>
      </c>
      <c r="S188" s="82" t="s">
        <v>44</v>
      </c>
      <c r="T188" s="82"/>
      <c r="U188" s="82"/>
      <c r="V188" s="82"/>
      <c r="W188" s="1"/>
      <c r="X188" s="1"/>
      <c r="Y188" s="1"/>
      <c r="Z188" s="1"/>
      <c r="AA188" s="1"/>
      <c r="AB188" s="1"/>
      <c r="AC188" s="1"/>
      <c r="AD188" s="1"/>
      <c r="AE188" s="1"/>
      <c r="AF188" s="1"/>
      <c r="AG188" s="1"/>
      <c r="AH188" s="1"/>
    </row>
    <row r="189" spans="1:34">
      <c r="A189" s="162" t="s">
        <v>8</v>
      </c>
      <c r="B189" s="78"/>
      <c r="C189" s="181" t="s">
        <v>99</v>
      </c>
      <c r="D189" s="181" t="s">
        <v>95</v>
      </c>
      <c r="E189" s="180"/>
      <c r="F189" s="81" t="s">
        <v>44</v>
      </c>
      <c r="G189" s="81" t="s">
        <v>44</v>
      </c>
      <c r="H189" s="81" t="s">
        <v>44</v>
      </c>
      <c r="I189" s="81" t="s">
        <v>44</v>
      </c>
      <c r="J189" s="81" t="s">
        <v>44</v>
      </c>
      <c r="K189" s="81" t="s">
        <v>44</v>
      </c>
      <c r="L189" s="81" t="s">
        <v>44</v>
      </c>
      <c r="M189" s="81" t="s">
        <v>44</v>
      </c>
      <c r="N189" s="81">
        <f t="shared" ref="N189:S189" si="0">AVERAGE(N190:N192)</f>
        <v>80.63333333333334</v>
      </c>
      <c r="O189" s="81">
        <f t="shared" si="0"/>
        <v>82.033333333333346</v>
      </c>
      <c r="P189" s="81">
        <f t="shared" si="0"/>
        <v>81.399999999999991</v>
      </c>
      <c r="Q189" s="81">
        <f t="shared" si="0"/>
        <v>78.63333333333334</v>
      </c>
      <c r="R189" s="81">
        <f t="shared" si="0"/>
        <v>77.233333333333334</v>
      </c>
      <c r="S189" s="81">
        <f t="shared" si="0"/>
        <v>77.666666666666671</v>
      </c>
      <c r="T189" s="81">
        <f t="shared" ref="T189:U189" si="1">AVERAGE(T190:T192)</f>
        <v>77.533333333333331</v>
      </c>
      <c r="U189" s="81">
        <f t="shared" si="1"/>
        <v>77.766666666666666</v>
      </c>
      <c r="V189" s="81">
        <v>77.123999999999995</v>
      </c>
      <c r="W189" s="1"/>
      <c r="X189" s="1"/>
      <c r="Y189" s="1"/>
      <c r="Z189" s="1"/>
      <c r="AA189" s="1"/>
      <c r="AB189" s="1"/>
      <c r="AC189" s="1"/>
      <c r="AD189" s="1"/>
      <c r="AE189" s="1"/>
      <c r="AF189" s="1"/>
      <c r="AG189" s="1"/>
      <c r="AH189" s="1"/>
    </row>
    <row r="190" spans="1:34">
      <c r="A190" s="200" t="str">
        <f>A189</f>
        <v>Bulgaria</v>
      </c>
      <c r="B190" s="74"/>
      <c r="C190" s="51" t="s">
        <v>46</v>
      </c>
      <c r="D190" s="7" t="s">
        <v>48</v>
      </c>
      <c r="E190" s="7"/>
      <c r="F190" s="82" t="s">
        <v>44</v>
      </c>
      <c r="G190" s="82" t="s">
        <v>44</v>
      </c>
      <c r="H190" s="82" t="s">
        <v>44</v>
      </c>
      <c r="I190" s="82" t="s">
        <v>44</v>
      </c>
      <c r="J190" s="82" t="s">
        <v>44</v>
      </c>
      <c r="K190" s="82" t="s">
        <v>44</v>
      </c>
      <c r="L190" s="82" t="s">
        <v>44</v>
      </c>
      <c r="M190" s="82" t="s">
        <v>44</v>
      </c>
      <c r="N190" s="82">
        <v>72.7</v>
      </c>
      <c r="O190" s="82">
        <v>74</v>
      </c>
      <c r="P190" s="82">
        <v>71.3</v>
      </c>
      <c r="Q190" s="82">
        <v>71.2</v>
      </c>
      <c r="R190" s="82">
        <v>71.8</v>
      </c>
      <c r="S190" s="82">
        <v>72.099999999999994</v>
      </c>
      <c r="T190" s="82">
        <v>71.599999999999994</v>
      </c>
      <c r="U190" s="82">
        <v>73</v>
      </c>
      <c r="V190" s="82">
        <v>70.539000000000001</v>
      </c>
      <c r="W190" s="1"/>
      <c r="X190" s="1"/>
      <c r="Y190" s="1"/>
      <c r="Z190" s="1"/>
      <c r="AA190" s="1"/>
      <c r="AB190" s="1"/>
      <c r="AC190" s="1"/>
      <c r="AD190" s="1"/>
      <c r="AE190" s="1"/>
      <c r="AF190" s="1"/>
      <c r="AG190" s="1"/>
      <c r="AH190" s="1"/>
    </row>
    <row r="191" spans="1:34">
      <c r="A191" s="200" t="str">
        <f>A190</f>
        <v>Bulgaria</v>
      </c>
      <c r="B191" s="74"/>
      <c r="C191" s="53" t="s">
        <v>46</v>
      </c>
      <c r="D191" s="180" t="s">
        <v>49</v>
      </c>
      <c r="E191" s="180"/>
      <c r="F191" s="83" t="s">
        <v>44</v>
      </c>
      <c r="G191" s="83" t="s">
        <v>44</v>
      </c>
      <c r="H191" s="83" t="s">
        <v>44</v>
      </c>
      <c r="I191" s="83" t="s">
        <v>44</v>
      </c>
      <c r="J191" s="83" t="s">
        <v>44</v>
      </c>
      <c r="K191" s="83" t="s">
        <v>44</v>
      </c>
      <c r="L191" s="83" t="s">
        <v>44</v>
      </c>
      <c r="M191" s="83" t="s">
        <v>44</v>
      </c>
      <c r="N191" s="83">
        <v>79.599999999999994</v>
      </c>
      <c r="O191" s="83">
        <v>80.400000000000006</v>
      </c>
      <c r="P191" s="83">
        <v>80.8</v>
      </c>
      <c r="Q191" s="83">
        <v>75.400000000000006</v>
      </c>
      <c r="R191" s="83">
        <v>75.7</v>
      </c>
      <c r="S191" s="83">
        <v>76.599999999999994</v>
      </c>
      <c r="T191" s="83">
        <v>76.599999999999994</v>
      </c>
      <c r="U191" s="83">
        <v>76.3</v>
      </c>
      <c r="V191" s="83">
        <v>77.015000000000001</v>
      </c>
      <c r="W191" s="1"/>
      <c r="X191" s="1"/>
      <c r="Y191" s="1"/>
      <c r="Z191" s="1"/>
      <c r="AA191" s="1"/>
      <c r="AB191" s="1"/>
      <c r="AC191" s="1"/>
      <c r="AD191" s="1"/>
      <c r="AE191" s="1"/>
      <c r="AF191" s="1"/>
      <c r="AG191" s="1"/>
      <c r="AH191" s="1"/>
    </row>
    <row r="192" spans="1:34">
      <c r="A192" s="201" t="str">
        <f>A191</f>
        <v>Bulgaria</v>
      </c>
      <c r="B192" s="75"/>
      <c r="C192" s="52" t="s">
        <v>46</v>
      </c>
      <c r="D192" s="44" t="s">
        <v>50</v>
      </c>
      <c r="E192" s="44"/>
      <c r="F192" s="82" t="s">
        <v>44</v>
      </c>
      <c r="G192" s="82" t="s">
        <v>44</v>
      </c>
      <c r="H192" s="82" t="s">
        <v>44</v>
      </c>
      <c r="I192" s="82" t="s">
        <v>44</v>
      </c>
      <c r="J192" s="82" t="s">
        <v>44</v>
      </c>
      <c r="K192" s="82" t="s">
        <v>44</v>
      </c>
      <c r="L192" s="82" t="s">
        <v>44</v>
      </c>
      <c r="M192" s="82" t="s">
        <v>44</v>
      </c>
      <c r="N192" s="82">
        <v>89.6</v>
      </c>
      <c r="O192" s="82">
        <v>91.7</v>
      </c>
      <c r="P192" s="82">
        <v>92.1</v>
      </c>
      <c r="Q192" s="82">
        <v>89.3</v>
      </c>
      <c r="R192" s="82">
        <v>84.2</v>
      </c>
      <c r="S192" s="82">
        <v>84.3</v>
      </c>
      <c r="T192" s="82">
        <v>84.4</v>
      </c>
      <c r="U192" s="82">
        <v>84</v>
      </c>
      <c r="V192" s="82">
        <v>83.668000000000006</v>
      </c>
      <c r="W192" s="1"/>
      <c r="X192" s="1"/>
      <c r="Y192" s="1"/>
      <c r="Z192" s="1"/>
      <c r="AA192" s="1"/>
      <c r="AB192" s="1"/>
      <c r="AC192" s="1"/>
      <c r="AD192" s="1"/>
      <c r="AE192" s="1"/>
      <c r="AF192" s="1"/>
      <c r="AG192" s="1"/>
      <c r="AH192" s="1"/>
    </row>
    <row r="193" spans="1:34" s="2" customFormat="1">
      <c r="A193" s="161" t="s">
        <v>7</v>
      </c>
      <c r="B193" s="76"/>
      <c r="C193" s="189" t="s">
        <v>99</v>
      </c>
      <c r="D193" s="189" t="s">
        <v>95</v>
      </c>
      <c r="E193" s="177"/>
      <c r="F193" s="81" t="s">
        <v>44</v>
      </c>
      <c r="G193" s="81" t="s">
        <v>44</v>
      </c>
      <c r="H193" s="81" t="s">
        <v>44</v>
      </c>
      <c r="I193" s="81" t="s">
        <v>44</v>
      </c>
      <c r="J193" s="81" t="s">
        <v>44</v>
      </c>
      <c r="K193" s="81" t="s">
        <v>44</v>
      </c>
      <c r="L193" s="81" t="s">
        <v>44</v>
      </c>
      <c r="M193" s="81" t="s">
        <v>44</v>
      </c>
      <c r="N193" s="81">
        <f t="shared" ref="N193" si="2">AVERAGE(N194:N196)</f>
        <v>58.966666666666669</v>
      </c>
      <c r="O193" s="81">
        <f t="shared" ref="O193" si="3">AVERAGE(O194:O196)</f>
        <v>58.166666666666664</v>
      </c>
      <c r="P193" s="81">
        <f t="shared" ref="P193" si="4">AVERAGE(P194:P196)</f>
        <v>59.766666666666673</v>
      </c>
      <c r="Q193" s="81">
        <f t="shared" ref="Q193" si="5">AVERAGE(Q194:Q196)</f>
        <v>61.333333333333336</v>
      </c>
      <c r="R193" s="81">
        <f t="shared" ref="R193" si="6">AVERAGE(R194:R196)</f>
        <v>68.233333333333334</v>
      </c>
      <c r="S193" s="81">
        <f t="shared" ref="S193" si="7">AVERAGE(S194:S196)</f>
        <v>67.699999999999989</v>
      </c>
      <c r="T193" s="81">
        <f t="shared" ref="T193" si="8">AVERAGE(T194:T196)</f>
        <v>72.266666666666666</v>
      </c>
      <c r="U193" s="81">
        <f t="shared" ref="U193" si="9">AVERAGE(U194:U196)</f>
        <v>71.599999999999994</v>
      </c>
      <c r="V193" s="81">
        <v>70.769000000000005</v>
      </c>
      <c r="W193" s="3"/>
      <c r="X193" s="3"/>
      <c r="Y193" s="3"/>
      <c r="Z193" s="3"/>
      <c r="AA193" s="3"/>
      <c r="AB193" s="3"/>
      <c r="AC193" s="3"/>
      <c r="AD193" s="3"/>
      <c r="AE193" s="3"/>
      <c r="AF193" s="3"/>
    </row>
    <row r="194" spans="1:34" s="2" customFormat="1">
      <c r="A194" s="200" t="str">
        <f>A193</f>
        <v>Croatia</v>
      </c>
      <c r="B194" s="74"/>
      <c r="C194" s="51" t="s">
        <v>46</v>
      </c>
      <c r="D194" s="7" t="s">
        <v>48</v>
      </c>
      <c r="E194" s="7"/>
      <c r="F194" s="82" t="s">
        <v>44</v>
      </c>
      <c r="G194" s="82" t="s">
        <v>44</v>
      </c>
      <c r="H194" s="82" t="s">
        <v>44</v>
      </c>
      <c r="I194" s="82" t="s">
        <v>44</v>
      </c>
      <c r="J194" s="82" t="s">
        <v>44</v>
      </c>
      <c r="K194" s="82" t="s">
        <v>44</v>
      </c>
      <c r="L194" s="82" t="s">
        <v>44</v>
      </c>
      <c r="M194" s="82" t="s">
        <v>44</v>
      </c>
      <c r="N194" s="82">
        <v>56.7</v>
      </c>
      <c r="O194" s="82">
        <v>53.5</v>
      </c>
      <c r="P194" s="82">
        <v>55.7</v>
      </c>
      <c r="Q194" s="82">
        <v>56.1</v>
      </c>
      <c r="R194" s="82">
        <v>61.3</v>
      </c>
      <c r="S194" s="82">
        <v>61.8</v>
      </c>
      <c r="T194" s="82">
        <v>71.5</v>
      </c>
      <c r="U194" s="82">
        <v>65.400000000000006</v>
      </c>
      <c r="V194" s="82">
        <v>66.457999999999998</v>
      </c>
      <c r="W194" s="3"/>
      <c r="X194" s="3"/>
      <c r="Y194" s="3"/>
      <c r="Z194" s="3"/>
      <c r="AA194" s="3"/>
      <c r="AB194" s="3"/>
      <c r="AC194" s="3"/>
      <c r="AD194" s="3"/>
      <c r="AE194" s="3"/>
      <c r="AF194" s="3"/>
    </row>
    <row r="195" spans="1:34" s="2" customFormat="1" ht="12.75" customHeight="1">
      <c r="A195" s="200" t="str">
        <f>A194</f>
        <v>Croatia</v>
      </c>
      <c r="B195" s="74"/>
      <c r="C195" s="53" t="s">
        <v>46</v>
      </c>
      <c r="D195" s="180" t="s">
        <v>49</v>
      </c>
      <c r="E195" s="180"/>
      <c r="F195" s="83" t="s">
        <v>44</v>
      </c>
      <c r="G195" s="83" t="s">
        <v>44</v>
      </c>
      <c r="H195" s="83" t="s">
        <v>44</v>
      </c>
      <c r="I195" s="83" t="s">
        <v>44</v>
      </c>
      <c r="J195" s="83" t="s">
        <v>44</v>
      </c>
      <c r="K195" s="83" t="s">
        <v>44</v>
      </c>
      <c r="L195" s="83" t="s">
        <v>44</v>
      </c>
      <c r="M195" s="83" t="s">
        <v>44</v>
      </c>
      <c r="N195" s="83">
        <v>57.8</v>
      </c>
      <c r="O195" s="83">
        <v>58.2</v>
      </c>
      <c r="P195" s="83">
        <v>59.6</v>
      </c>
      <c r="Q195" s="83">
        <v>62.9</v>
      </c>
      <c r="R195" s="83">
        <v>67.5</v>
      </c>
      <c r="S195" s="83">
        <v>69.599999999999994</v>
      </c>
      <c r="T195" s="83">
        <v>70.3</v>
      </c>
      <c r="U195" s="83">
        <v>73.8</v>
      </c>
      <c r="V195" s="83">
        <v>70.853999999999999</v>
      </c>
      <c r="W195" s="3"/>
      <c r="X195" s="3"/>
      <c r="Y195" s="3"/>
      <c r="Z195" s="3"/>
      <c r="AA195" s="3"/>
      <c r="AB195" s="3"/>
      <c r="AC195" s="3"/>
      <c r="AD195" s="3"/>
      <c r="AE195" s="3"/>
      <c r="AF195" s="3"/>
    </row>
    <row r="196" spans="1:34" s="2" customFormat="1">
      <c r="A196" s="201" t="str">
        <f>A195</f>
        <v>Croatia</v>
      </c>
      <c r="B196" s="75"/>
      <c r="C196" s="52" t="s">
        <v>46</v>
      </c>
      <c r="D196" s="44" t="s">
        <v>50</v>
      </c>
      <c r="E196" s="44"/>
      <c r="F196" s="82" t="s">
        <v>44</v>
      </c>
      <c r="G196" s="82" t="s">
        <v>44</v>
      </c>
      <c r="H196" s="82" t="s">
        <v>44</v>
      </c>
      <c r="I196" s="82" t="s">
        <v>44</v>
      </c>
      <c r="J196" s="82" t="s">
        <v>44</v>
      </c>
      <c r="K196" s="82" t="s">
        <v>44</v>
      </c>
      <c r="L196" s="82" t="s">
        <v>44</v>
      </c>
      <c r="M196" s="82" t="s">
        <v>44</v>
      </c>
      <c r="N196" s="82">
        <v>62.4</v>
      </c>
      <c r="O196" s="82">
        <v>62.8</v>
      </c>
      <c r="P196" s="82">
        <v>64</v>
      </c>
      <c r="Q196" s="82">
        <v>65</v>
      </c>
      <c r="R196" s="82">
        <v>75.900000000000006</v>
      </c>
      <c r="S196" s="82">
        <v>71.7</v>
      </c>
      <c r="T196" s="82">
        <v>75</v>
      </c>
      <c r="U196" s="82">
        <v>75.599999999999994</v>
      </c>
      <c r="V196" s="82">
        <v>74.988</v>
      </c>
      <c r="W196" s="3"/>
      <c r="X196" s="3"/>
      <c r="Y196" s="3"/>
      <c r="Z196" s="3"/>
      <c r="AA196" s="3"/>
      <c r="AB196" s="3"/>
      <c r="AC196" s="3"/>
      <c r="AD196" s="3"/>
      <c r="AE196" s="3"/>
      <c r="AF196" s="3"/>
    </row>
    <row r="197" spans="1:34" s="2" customFormat="1" ht="12.75" customHeight="1">
      <c r="A197" s="161" t="s">
        <v>6</v>
      </c>
      <c r="B197" s="76" t="s">
        <v>72</v>
      </c>
      <c r="C197" s="189" t="s">
        <v>99</v>
      </c>
      <c r="D197" s="189" t="s">
        <v>95</v>
      </c>
      <c r="E197" s="177"/>
      <c r="F197" s="81" t="s">
        <v>44</v>
      </c>
      <c r="G197" s="81" t="s">
        <v>44</v>
      </c>
      <c r="H197" s="81" t="s">
        <v>44</v>
      </c>
      <c r="I197" s="81" t="s">
        <v>44</v>
      </c>
      <c r="J197" s="81" t="s">
        <v>44</v>
      </c>
      <c r="K197" s="81" t="s">
        <v>44</v>
      </c>
      <c r="L197" s="81" t="s">
        <v>44</v>
      </c>
      <c r="M197" s="81" t="s">
        <v>44</v>
      </c>
      <c r="N197" s="81">
        <f t="shared" ref="N197" si="10">AVERAGE(N198:N200)</f>
        <v>70.066666666666663</v>
      </c>
      <c r="O197" s="81">
        <f t="shared" ref="O197" si="11">AVERAGE(O198:O200)</f>
        <v>68.566666666666663</v>
      </c>
      <c r="P197" s="81">
        <f t="shared" ref="P197" si="12">AVERAGE(P198:P200)</f>
        <v>80.833333333333329</v>
      </c>
      <c r="Q197" s="81">
        <f t="shared" ref="Q197" si="13">AVERAGE(Q198:Q200)</f>
        <v>82.333333333333329</v>
      </c>
      <c r="R197" s="81">
        <f t="shared" ref="R197" si="14">AVERAGE(R198:R200)</f>
        <v>86.100000000000009</v>
      </c>
      <c r="S197" s="81">
        <f t="shared" ref="S197" si="15">AVERAGE(S198:S200)</f>
        <v>87.8</v>
      </c>
      <c r="T197" s="81">
        <f t="shared" ref="T197" si="16">AVERAGE(T198:T200)</f>
        <v>89.266666666666666</v>
      </c>
      <c r="U197" s="81">
        <f t="shared" ref="U197" si="17">AVERAGE(U198:U200)</f>
        <v>90</v>
      </c>
      <c r="V197" s="81">
        <v>86.2</v>
      </c>
      <c r="W197" s="3"/>
      <c r="X197" s="3"/>
      <c r="Y197" s="3"/>
      <c r="Z197" s="3"/>
      <c r="AA197" s="3"/>
      <c r="AB197" s="3"/>
      <c r="AC197" s="3"/>
      <c r="AD197" s="3"/>
      <c r="AE197" s="3"/>
      <c r="AF197" s="3"/>
    </row>
    <row r="198" spans="1:34" s="2" customFormat="1">
      <c r="A198" s="200" t="str">
        <f>A197</f>
        <v>Cyprus</v>
      </c>
      <c r="B198" s="74"/>
      <c r="C198" s="51" t="s">
        <v>46</v>
      </c>
      <c r="D198" s="7" t="s">
        <v>48</v>
      </c>
      <c r="E198" s="7"/>
      <c r="F198" s="82" t="s">
        <v>44</v>
      </c>
      <c r="G198" s="82" t="s">
        <v>44</v>
      </c>
      <c r="H198" s="82" t="s">
        <v>44</v>
      </c>
      <c r="I198" s="82" t="s">
        <v>44</v>
      </c>
      <c r="J198" s="82" t="s">
        <v>44</v>
      </c>
      <c r="K198" s="82" t="s">
        <v>44</v>
      </c>
      <c r="L198" s="82" t="s">
        <v>44</v>
      </c>
      <c r="M198" s="82" t="s">
        <v>44</v>
      </c>
      <c r="N198" s="82">
        <v>41.4</v>
      </c>
      <c r="O198" s="82">
        <v>40.9</v>
      </c>
      <c r="P198" s="82">
        <v>64.099999999999994</v>
      </c>
      <c r="Q198" s="82">
        <v>68.7</v>
      </c>
      <c r="R198" s="82">
        <v>74.900000000000006</v>
      </c>
      <c r="S198" s="82">
        <v>74</v>
      </c>
      <c r="T198" s="82">
        <v>76</v>
      </c>
      <c r="U198" s="82">
        <v>75.599999999999994</v>
      </c>
      <c r="V198" s="82"/>
      <c r="W198" s="3"/>
      <c r="X198" s="3"/>
      <c r="Y198" s="3"/>
      <c r="Z198" s="3"/>
      <c r="AA198" s="3"/>
      <c r="AB198" s="3"/>
      <c r="AC198" s="3"/>
      <c r="AD198" s="3"/>
      <c r="AE198" s="3"/>
      <c r="AF198" s="3"/>
    </row>
    <row r="199" spans="1:34" ht="12.75" customHeight="1">
      <c r="A199" s="200" t="str">
        <f>A198</f>
        <v>Cyprus</v>
      </c>
      <c r="B199" s="74"/>
      <c r="C199" s="53" t="s">
        <v>46</v>
      </c>
      <c r="D199" s="180" t="s">
        <v>49</v>
      </c>
      <c r="E199" s="180"/>
      <c r="F199" s="83" t="s">
        <v>44</v>
      </c>
      <c r="G199" s="83" t="s">
        <v>44</v>
      </c>
      <c r="H199" s="83" t="s">
        <v>44</v>
      </c>
      <c r="I199" s="83" t="s">
        <v>44</v>
      </c>
      <c r="J199" s="83" t="s">
        <v>44</v>
      </c>
      <c r="K199" s="83" t="s">
        <v>44</v>
      </c>
      <c r="L199" s="83" t="s">
        <v>44</v>
      </c>
      <c r="M199" s="83" t="s">
        <v>44</v>
      </c>
      <c r="N199" s="83">
        <v>72.2</v>
      </c>
      <c r="O199" s="83">
        <v>73.2</v>
      </c>
      <c r="P199" s="83">
        <v>84.7</v>
      </c>
      <c r="Q199" s="83">
        <v>85.6</v>
      </c>
      <c r="R199" s="83">
        <v>88.5</v>
      </c>
      <c r="S199" s="83">
        <v>91.9</v>
      </c>
      <c r="T199" s="83">
        <v>91.8</v>
      </c>
      <c r="U199" s="83">
        <v>94.4</v>
      </c>
      <c r="V199" s="83"/>
      <c r="AG199" s="2"/>
      <c r="AH199" s="1"/>
    </row>
    <row r="200" spans="1:34">
      <c r="A200" s="201" t="str">
        <f>A199</f>
        <v>Cyprus</v>
      </c>
      <c r="B200" s="75"/>
      <c r="C200" s="52" t="s">
        <v>46</v>
      </c>
      <c r="D200" s="44" t="s">
        <v>50</v>
      </c>
      <c r="E200" s="44"/>
      <c r="F200" s="82" t="s">
        <v>44</v>
      </c>
      <c r="G200" s="82" t="s">
        <v>44</v>
      </c>
      <c r="H200" s="82" t="s">
        <v>44</v>
      </c>
      <c r="I200" s="82" t="s">
        <v>44</v>
      </c>
      <c r="J200" s="82" t="s">
        <v>44</v>
      </c>
      <c r="K200" s="82" t="s">
        <v>44</v>
      </c>
      <c r="L200" s="82" t="s">
        <v>44</v>
      </c>
      <c r="M200" s="82" t="s">
        <v>44</v>
      </c>
      <c r="N200" s="82">
        <v>96.6</v>
      </c>
      <c r="O200" s="82">
        <v>91.6</v>
      </c>
      <c r="P200" s="82">
        <v>93.7</v>
      </c>
      <c r="Q200" s="82">
        <v>92.7</v>
      </c>
      <c r="R200" s="82">
        <v>94.9</v>
      </c>
      <c r="S200" s="82">
        <v>97.5</v>
      </c>
      <c r="T200" s="82">
        <v>100</v>
      </c>
      <c r="U200" s="82">
        <v>100</v>
      </c>
      <c r="V200" s="82"/>
      <c r="AG200" s="2"/>
      <c r="AH200" s="1"/>
    </row>
    <row r="201" spans="1:34">
      <c r="A201" s="161" t="s">
        <v>3</v>
      </c>
      <c r="B201" s="76"/>
      <c r="C201" s="189" t="s">
        <v>99</v>
      </c>
      <c r="D201" s="189" t="s">
        <v>95</v>
      </c>
      <c r="E201" s="177"/>
      <c r="F201" s="81" t="s">
        <v>44</v>
      </c>
      <c r="G201" s="81" t="s">
        <v>44</v>
      </c>
      <c r="H201" s="81" t="s">
        <v>44</v>
      </c>
      <c r="I201" s="81" t="s">
        <v>44</v>
      </c>
      <c r="J201" s="81" t="s">
        <v>44</v>
      </c>
      <c r="K201" s="81" t="s">
        <v>44</v>
      </c>
      <c r="L201" s="81" t="s">
        <v>44</v>
      </c>
      <c r="M201" s="81" t="s">
        <v>44</v>
      </c>
      <c r="N201" s="81">
        <f t="shared" ref="N201" si="18">AVERAGE(N202:N204)</f>
        <v>98.933333333333337</v>
      </c>
      <c r="O201" s="81">
        <f t="shared" ref="O201" si="19">AVERAGE(O202:O204)</f>
        <v>96.7</v>
      </c>
      <c r="P201" s="81">
        <f t="shared" ref="P201" si="20">AVERAGE(P202:P204)</f>
        <v>97.233333333333334</v>
      </c>
      <c r="Q201" s="81">
        <f t="shared" ref="Q201" si="21">AVERAGE(Q202:Q204)</f>
        <v>95.833333333333329</v>
      </c>
      <c r="R201" s="81">
        <f t="shared" ref="R201" si="22">AVERAGE(R202:R204)</f>
        <v>94.333333333333329</v>
      </c>
      <c r="S201" s="81">
        <f t="shared" ref="S201" si="23">AVERAGE(S202:S204)</f>
        <v>94.300000000000011</v>
      </c>
      <c r="T201" s="81">
        <f>AVERAGE(T202:T203,S204)</f>
        <v>93</v>
      </c>
      <c r="U201" s="81">
        <f>AVERAGE(U202:U203,S204)</f>
        <v>91.066666666666663</v>
      </c>
      <c r="V201" s="81">
        <v>85.8</v>
      </c>
    </row>
    <row r="202" spans="1:34">
      <c r="A202" s="200" t="str">
        <f>A201</f>
        <v>Malta</v>
      </c>
      <c r="B202" s="74"/>
      <c r="C202" s="51" t="s">
        <v>46</v>
      </c>
      <c r="D202" s="7" t="s">
        <v>48</v>
      </c>
      <c r="E202" s="7"/>
      <c r="F202" s="82" t="s">
        <v>44</v>
      </c>
      <c r="G202" s="82" t="s">
        <v>44</v>
      </c>
      <c r="H202" s="82" t="s">
        <v>44</v>
      </c>
      <c r="I202" s="82" t="s">
        <v>44</v>
      </c>
      <c r="J202" s="82" t="s">
        <v>44</v>
      </c>
      <c r="K202" s="82" t="s">
        <v>44</v>
      </c>
      <c r="L202" s="82" t="s">
        <v>44</v>
      </c>
      <c r="M202" s="82" t="s">
        <v>44</v>
      </c>
      <c r="N202" s="82">
        <v>96.8</v>
      </c>
      <c r="O202" s="82">
        <v>94.5</v>
      </c>
      <c r="P202" s="82">
        <v>93.7</v>
      </c>
      <c r="Q202" s="82">
        <v>92</v>
      </c>
      <c r="R202" s="82">
        <v>89.7</v>
      </c>
      <c r="S202" s="82">
        <v>92.4</v>
      </c>
      <c r="T202" s="82">
        <v>88.9</v>
      </c>
      <c r="U202" s="82">
        <v>87.3</v>
      </c>
      <c r="V202" s="82"/>
    </row>
    <row r="203" spans="1:34">
      <c r="A203" s="200" t="str">
        <f>A202</f>
        <v>Malta</v>
      </c>
      <c r="B203" s="74"/>
      <c r="C203" s="53" t="s">
        <v>46</v>
      </c>
      <c r="D203" s="180" t="s">
        <v>49</v>
      </c>
      <c r="E203" s="180"/>
      <c r="F203" s="83" t="s">
        <v>44</v>
      </c>
      <c r="G203" s="83" t="s">
        <v>44</v>
      </c>
      <c r="H203" s="83" t="s">
        <v>44</v>
      </c>
      <c r="I203" s="83" t="s">
        <v>44</v>
      </c>
      <c r="J203" s="83" t="s">
        <v>44</v>
      </c>
      <c r="K203" s="83" t="s">
        <v>44</v>
      </c>
      <c r="L203" s="83" t="s">
        <v>44</v>
      </c>
      <c r="M203" s="83" t="s">
        <v>44</v>
      </c>
      <c r="N203" s="83">
        <v>100</v>
      </c>
      <c r="O203" s="83">
        <v>96.3</v>
      </c>
      <c r="P203" s="83">
        <v>99.8</v>
      </c>
      <c r="Q203" s="83">
        <v>97.7</v>
      </c>
      <c r="R203" s="83">
        <v>96.3</v>
      </c>
      <c r="S203" s="83">
        <v>95.2</v>
      </c>
      <c r="T203" s="83">
        <v>94.8</v>
      </c>
      <c r="U203" s="83">
        <v>90.6</v>
      </c>
      <c r="V203" s="83"/>
    </row>
    <row r="204" spans="1:34">
      <c r="A204" s="201" t="str">
        <f>A203</f>
        <v>Malta</v>
      </c>
      <c r="B204" s="75"/>
      <c r="C204" s="52" t="s">
        <v>46</v>
      </c>
      <c r="D204" s="44" t="s">
        <v>50</v>
      </c>
      <c r="E204" s="44"/>
      <c r="F204" s="82" t="s">
        <v>44</v>
      </c>
      <c r="G204" s="82" t="s">
        <v>44</v>
      </c>
      <c r="H204" s="82" t="s">
        <v>44</v>
      </c>
      <c r="I204" s="82" t="s">
        <v>44</v>
      </c>
      <c r="J204" s="82" t="s">
        <v>44</v>
      </c>
      <c r="K204" s="82" t="s">
        <v>44</v>
      </c>
      <c r="L204" s="82" t="s">
        <v>44</v>
      </c>
      <c r="M204" s="82" t="s">
        <v>44</v>
      </c>
      <c r="N204" s="82">
        <v>100</v>
      </c>
      <c r="O204" s="82">
        <v>99.3</v>
      </c>
      <c r="P204" s="82">
        <v>98.2</v>
      </c>
      <c r="Q204" s="82">
        <v>97.8</v>
      </c>
      <c r="R204" s="82">
        <v>97</v>
      </c>
      <c r="S204" s="82">
        <v>95.3</v>
      </c>
      <c r="T204" s="82" t="s">
        <v>44</v>
      </c>
      <c r="U204" s="82" t="s">
        <v>44</v>
      </c>
      <c r="V204" s="82"/>
    </row>
    <row r="205" spans="1:34">
      <c r="A205" s="161" t="s">
        <v>2</v>
      </c>
      <c r="B205" s="76"/>
      <c r="C205" s="189" t="s">
        <v>99</v>
      </c>
      <c r="D205" s="189" t="s">
        <v>95</v>
      </c>
      <c r="E205" s="177"/>
      <c r="F205" s="81" t="s">
        <v>44</v>
      </c>
      <c r="G205" s="81" t="s">
        <v>44</v>
      </c>
      <c r="H205" s="81" t="s">
        <v>44</v>
      </c>
      <c r="I205" s="81" t="s">
        <v>44</v>
      </c>
      <c r="J205" s="81" t="s">
        <v>44</v>
      </c>
      <c r="K205" s="81" t="s">
        <v>44</v>
      </c>
      <c r="L205" s="81" t="s">
        <v>44</v>
      </c>
      <c r="M205" s="81" t="s">
        <v>44</v>
      </c>
      <c r="N205" s="81">
        <v>84.100000000000009</v>
      </c>
      <c r="O205" s="81">
        <v>84.166666666666671</v>
      </c>
      <c r="P205" s="81">
        <f t="shared" ref="P205" si="24">AVERAGE(P206:P208)</f>
        <v>84.3</v>
      </c>
      <c r="Q205" s="81">
        <f t="shared" ref="Q205" si="25">AVERAGE(Q206:Q208)</f>
        <v>84.333333333333329</v>
      </c>
      <c r="R205" s="81">
        <f t="shared" ref="R205" si="26">AVERAGE(R206:R208)</f>
        <v>84.033333333333331</v>
      </c>
      <c r="S205" s="81">
        <f t="shared" ref="S205" si="27">AVERAGE(S206:S208)</f>
        <v>82.266666666666666</v>
      </c>
      <c r="T205" s="81">
        <f t="shared" ref="T205" si="28">AVERAGE(T206:T208)</f>
        <v>78.566666666666663</v>
      </c>
      <c r="U205" s="81">
        <f t="shared" ref="U205" si="29">AVERAGE(U206:U208)</f>
        <v>78.3</v>
      </c>
      <c r="V205" s="81">
        <v>75.599999999999994</v>
      </c>
    </row>
    <row r="206" spans="1:34">
      <c r="A206" s="200" t="str">
        <f>A205</f>
        <v>Romania</v>
      </c>
      <c r="B206" s="74"/>
      <c r="C206" s="51" t="s">
        <v>46</v>
      </c>
      <c r="D206" s="7" t="s">
        <v>48</v>
      </c>
      <c r="E206" s="7"/>
      <c r="F206" s="82" t="s">
        <v>44</v>
      </c>
      <c r="G206" s="82" t="s">
        <v>44</v>
      </c>
      <c r="H206" s="82" t="s">
        <v>44</v>
      </c>
      <c r="I206" s="82" t="s">
        <v>44</v>
      </c>
      <c r="J206" s="82" t="s">
        <v>44</v>
      </c>
      <c r="K206" s="82" t="s">
        <v>44</v>
      </c>
      <c r="L206" s="82" t="s">
        <v>44</v>
      </c>
      <c r="M206" s="82" t="s">
        <v>44</v>
      </c>
      <c r="N206" s="82"/>
      <c r="O206" s="82"/>
      <c r="P206" s="82">
        <v>77.8</v>
      </c>
      <c r="Q206" s="82">
        <v>76.599999999999994</v>
      </c>
      <c r="R206" s="82">
        <v>72.3</v>
      </c>
      <c r="S206" s="82">
        <v>69.599999999999994</v>
      </c>
      <c r="T206" s="82">
        <v>71</v>
      </c>
      <c r="U206" s="82">
        <v>70</v>
      </c>
      <c r="V206" s="82">
        <v>64.143000000000001</v>
      </c>
    </row>
    <row r="207" spans="1:34">
      <c r="A207" s="200" t="str">
        <f>A206</f>
        <v>Romania</v>
      </c>
      <c r="B207" s="74"/>
      <c r="C207" s="53" t="s">
        <v>46</v>
      </c>
      <c r="D207" s="180" t="s">
        <v>49</v>
      </c>
      <c r="E207" s="180"/>
      <c r="F207" s="83" t="s">
        <v>44</v>
      </c>
      <c r="G207" s="83" t="s">
        <v>44</v>
      </c>
      <c r="H207" s="83" t="s">
        <v>44</v>
      </c>
      <c r="I207" s="83" t="s">
        <v>44</v>
      </c>
      <c r="J207" s="83" t="s">
        <v>44</v>
      </c>
      <c r="K207" s="83" t="s">
        <v>44</v>
      </c>
      <c r="L207" s="83" t="s">
        <v>44</v>
      </c>
      <c r="M207" s="83" t="s">
        <v>44</v>
      </c>
      <c r="N207" s="83"/>
      <c r="O207" s="83"/>
      <c r="P207" s="83">
        <v>86.3</v>
      </c>
      <c r="Q207" s="83">
        <v>88</v>
      </c>
      <c r="R207" s="83">
        <v>89.8</v>
      </c>
      <c r="S207" s="83">
        <v>84.1</v>
      </c>
      <c r="T207" s="83">
        <v>80.2</v>
      </c>
      <c r="U207" s="83">
        <v>81</v>
      </c>
      <c r="V207" s="83">
        <v>78.216999999999999</v>
      </c>
    </row>
    <row r="208" spans="1:34">
      <c r="A208" s="202" t="str">
        <f>A207</f>
        <v>Romania</v>
      </c>
      <c r="B208" s="77"/>
      <c r="C208" s="55" t="s">
        <v>46</v>
      </c>
      <c r="D208" s="49" t="s">
        <v>50</v>
      </c>
      <c r="E208" s="15"/>
      <c r="F208" s="183" t="s">
        <v>44</v>
      </c>
      <c r="G208" s="183" t="s">
        <v>44</v>
      </c>
      <c r="H208" s="183" t="s">
        <v>44</v>
      </c>
      <c r="I208" s="183" t="s">
        <v>44</v>
      </c>
      <c r="J208" s="183" t="s">
        <v>44</v>
      </c>
      <c r="K208" s="183" t="s">
        <v>44</v>
      </c>
      <c r="L208" s="183" t="s">
        <v>44</v>
      </c>
      <c r="M208" s="183" t="s">
        <v>44</v>
      </c>
      <c r="N208" s="183"/>
      <c r="O208" s="183"/>
      <c r="P208" s="183">
        <v>88.8</v>
      </c>
      <c r="Q208" s="183">
        <v>88.4</v>
      </c>
      <c r="R208" s="183">
        <v>90</v>
      </c>
      <c r="S208" s="183">
        <v>93.1</v>
      </c>
      <c r="T208" s="183">
        <v>84.5</v>
      </c>
      <c r="U208" s="183">
        <v>83.9</v>
      </c>
      <c r="V208" s="183">
        <v>84.768000000000001</v>
      </c>
    </row>
    <row r="209" spans="1:22">
      <c r="A209" s="12"/>
      <c r="B209" s="7"/>
      <c r="C209" s="7"/>
      <c r="D209" s="7"/>
      <c r="E209" s="7"/>
      <c r="F209" s="6"/>
      <c r="G209" s="6"/>
      <c r="H209" s="6"/>
      <c r="I209" s="6"/>
      <c r="J209" s="6"/>
      <c r="K209" s="6"/>
      <c r="L209" s="6"/>
      <c r="M209" s="6"/>
      <c r="N209" s="6"/>
      <c r="O209" s="6"/>
      <c r="P209" s="6"/>
      <c r="Q209" s="6"/>
      <c r="R209" s="6"/>
      <c r="S209" s="6"/>
      <c r="T209" s="6"/>
      <c r="U209" s="6"/>
      <c r="V209" s="6"/>
    </row>
    <row r="210" spans="1:22">
      <c r="A210" s="7" t="s">
        <v>1</v>
      </c>
      <c r="B210" s="7"/>
      <c r="C210" s="7"/>
      <c r="D210" s="7"/>
      <c r="E210" s="7"/>
      <c r="F210" s="6"/>
      <c r="G210" s="6"/>
      <c r="H210" s="6"/>
      <c r="I210" s="6"/>
      <c r="J210" s="6"/>
      <c r="K210" s="6"/>
      <c r="L210" s="6"/>
      <c r="M210" s="6"/>
      <c r="N210" s="6"/>
      <c r="O210" s="6"/>
      <c r="P210" s="6"/>
      <c r="Q210" s="6"/>
      <c r="R210" s="6"/>
      <c r="S210" s="6"/>
      <c r="T210" s="6"/>
      <c r="U210" s="6"/>
      <c r="V210" s="6"/>
    </row>
    <row r="211" spans="1:22">
      <c r="A211" s="7"/>
      <c r="B211" s="7"/>
      <c r="C211" s="7"/>
      <c r="D211" s="7"/>
      <c r="E211" s="7"/>
      <c r="F211" s="6"/>
      <c r="G211" s="6"/>
      <c r="H211" s="6"/>
      <c r="I211" s="6"/>
      <c r="J211" s="6"/>
      <c r="K211" s="6"/>
      <c r="L211" s="6"/>
      <c r="M211" s="6"/>
      <c r="N211" s="6"/>
      <c r="O211" s="6"/>
      <c r="P211" s="6"/>
      <c r="Q211" s="6"/>
      <c r="R211" s="6"/>
      <c r="S211" s="6"/>
      <c r="T211" s="6"/>
      <c r="U211" s="6"/>
      <c r="V211" s="6"/>
    </row>
    <row r="212" spans="1:22" ht="12.75" customHeight="1">
      <c r="A212" s="269" t="s">
        <v>92</v>
      </c>
      <c r="B212" s="269"/>
      <c r="C212" s="269"/>
      <c r="D212" s="269"/>
      <c r="E212" s="269"/>
      <c r="F212" s="269"/>
      <c r="G212" s="269"/>
      <c r="H212" s="269"/>
      <c r="I212" s="269"/>
      <c r="J212" s="269"/>
      <c r="K212" s="269"/>
      <c r="L212" s="269"/>
      <c r="M212" s="269"/>
      <c r="N212" s="269"/>
      <c r="O212" s="269"/>
      <c r="P212" s="269"/>
      <c r="Q212" s="269"/>
      <c r="R212" s="269"/>
      <c r="S212" s="269"/>
    </row>
    <row r="213" spans="1:22" ht="12.75" customHeight="1">
      <c r="A213" s="269"/>
      <c r="B213" s="269"/>
      <c r="C213" s="269"/>
      <c r="D213" s="269"/>
      <c r="E213" s="269"/>
      <c r="F213" s="269"/>
      <c r="G213" s="269"/>
      <c r="H213" s="269"/>
      <c r="I213" s="269"/>
      <c r="J213" s="269"/>
      <c r="K213" s="269"/>
      <c r="L213" s="269"/>
      <c r="M213" s="269"/>
      <c r="N213" s="269"/>
      <c r="O213" s="269"/>
      <c r="P213" s="269"/>
      <c r="Q213" s="269"/>
      <c r="R213" s="269"/>
      <c r="S213" s="269"/>
    </row>
    <row r="214" spans="1:22" ht="12.75" customHeight="1">
      <c r="A214" s="269"/>
      <c r="B214" s="269"/>
      <c r="C214" s="269"/>
      <c r="D214" s="269"/>
      <c r="E214" s="269"/>
      <c r="F214" s="269"/>
      <c r="G214" s="269"/>
      <c r="H214" s="269"/>
      <c r="I214" s="269"/>
      <c r="J214" s="269"/>
      <c r="K214" s="269"/>
      <c r="L214" s="269"/>
      <c r="M214" s="269"/>
      <c r="N214" s="269"/>
      <c r="O214" s="269"/>
      <c r="P214" s="269"/>
      <c r="Q214" s="269"/>
      <c r="R214" s="269"/>
      <c r="S214" s="269"/>
    </row>
    <row r="215" spans="1:22" ht="12.75" customHeight="1">
      <c r="A215" s="269"/>
      <c r="B215" s="269"/>
      <c r="C215" s="269"/>
      <c r="D215" s="269"/>
      <c r="E215" s="269"/>
      <c r="F215" s="269"/>
      <c r="G215" s="269"/>
      <c r="H215" s="269"/>
      <c r="I215" s="269"/>
      <c r="J215" s="269"/>
      <c r="K215" s="269"/>
      <c r="L215" s="269"/>
      <c r="M215" s="269"/>
      <c r="N215" s="269"/>
      <c r="O215" s="269"/>
      <c r="P215" s="269"/>
      <c r="Q215" s="269"/>
      <c r="R215" s="269"/>
      <c r="S215" s="269"/>
    </row>
    <row r="216" spans="1:22" ht="12.75" customHeight="1">
      <c r="A216" s="269"/>
      <c r="B216" s="269"/>
      <c r="C216" s="269"/>
      <c r="D216" s="269"/>
      <c r="E216" s="269"/>
      <c r="F216" s="269"/>
      <c r="G216" s="269"/>
      <c r="H216" s="269"/>
      <c r="I216" s="269"/>
      <c r="J216" s="269"/>
      <c r="K216" s="269"/>
      <c r="L216" s="269"/>
      <c r="M216" s="269"/>
      <c r="N216" s="269"/>
      <c r="O216" s="269"/>
      <c r="P216" s="269"/>
      <c r="Q216" s="269"/>
      <c r="R216" s="269"/>
      <c r="S216" s="269"/>
    </row>
    <row r="217" spans="1:22" ht="12.75" customHeight="1">
      <c r="A217" s="209"/>
      <c r="B217" s="209"/>
      <c r="C217" s="209"/>
      <c r="D217" s="209"/>
      <c r="E217" s="209"/>
      <c r="F217" s="209"/>
      <c r="G217" s="209"/>
      <c r="H217" s="209"/>
      <c r="I217" s="209"/>
      <c r="J217" s="209"/>
      <c r="K217" s="209"/>
      <c r="L217" s="209"/>
      <c r="M217" s="209"/>
      <c r="N217" s="209"/>
      <c r="O217" s="209"/>
      <c r="P217" s="209"/>
      <c r="Q217" s="209"/>
      <c r="R217" s="209"/>
      <c r="S217" s="209"/>
      <c r="T217" s="211"/>
      <c r="U217" s="211"/>
      <c r="V217" s="238"/>
    </row>
    <row r="218" spans="1:22" ht="12.75" customHeight="1">
      <c r="A218" s="179" t="s">
        <v>45</v>
      </c>
      <c r="B218" s="179"/>
      <c r="C218" s="179"/>
      <c r="D218" s="179"/>
      <c r="E218" s="179"/>
      <c r="F218" s="179"/>
      <c r="G218" s="179"/>
      <c r="H218" s="179"/>
      <c r="I218" s="5"/>
      <c r="J218" s="5"/>
      <c r="K218" s="5"/>
      <c r="L218" s="5"/>
      <c r="M218" s="5"/>
      <c r="N218" s="5"/>
      <c r="O218" s="5"/>
      <c r="P218" s="5"/>
      <c r="Q218" s="5"/>
      <c r="R218" s="5"/>
      <c r="S218" s="5"/>
      <c r="T218" s="5"/>
      <c r="U218" s="5"/>
      <c r="V218" s="5"/>
    </row>
    <row r="219" spans="1:22" ht="12.75" customHeight="1">
      <c r="A219" s="45" t="s">
        <v>93</v>
      </c>
      <c r="B219" s="26"/>
      <c r="C219" s="39"/>
      <c r="D219" s="39"/>
      <c r="E219" s="39"/>
      <c r="F219" s="39"/>
      <c r="G219" s="39"/>
      <c r="H219" s="19"/>
      <c r="I219" s="5"/>
      <c r="J219" s="5"/>
      <c r="K219" s="5"/>
      <c r="L219" s="5"/>
      <c r="M219" s="5"/>
      <c r="N219" s="5"/>
      <c r="O219" s="5"/>
      <c r="P219" s="5"/>
      <c r="Q219" s="5"/>
      <c r="R219" s="5"/>
      <c r="S219" s="5"/>
      <c r="T219" s="5"/>
      <c r="U219" s="5"/>
      <c r="V219" s="5"/>
    </row>
    <row r="220" spans="1:22" ht="13" customHeight="1">
      <c r="A220" s="156" t="s">
        <v>127</v>
      </c>
      <c r="B220" s="26"/>
      <c r="C220" s="39"/>
      <c r="D220" s="39"/>
      <c r="E220" s="39"/>
      <c r="F220" s="39"/>
      <c r="G220" s="39"/>
      <c r="H220" s="19"/>
      <c r="I220" s="5"/>
      <c r="J220" s="5"/>
      <c r="K220" s="5"/>
      <c r="L220" s="5"/>
      <c r="M220" s="5"/>
      <c r="N220" s="5"/>
      <c r="O220" s="5"/>
      <c r="P220" s="5"/>
      <c r="Q220" s="5"/>
      <c r="R220" s="5"/>
      <c r="S220" s="5"/>
      <c r="T220" s="5"/>
      <c r="U220" s="5"/>
      <c r="V220" s="5"/>
    </row>
    <row r="221" spans="1:22" ht="12.75" customHeight="1">
      <c r="A221" s="163"/>
      <c r="B221" s="26"/>
      <c r="C221" s="42"/>
      <c r="D221" s="42"/>
      <c r="E221" s="42"/>
      <c r="F221" s="42"/>
      <c r="G221" s="42"/>
      <c r="H221" s="42"/>
      <c r="I221" s="5"/>
      <c r="J221" s="5"/>
      <c r="K221" s="5"/>
      <c r="L221" s="5"/>
      <c r="M221" s="5"/>
      <c r="N221" s="5"/>
      <c r="O221" s="5"/>
      <c r="P221" s="5"/>
      <c r="Q221" s="5"/>
      <c r="R221" s="5"/>
      <c r="S221" s="5"/>
      <c r="T221" s="5"/>
      <c r="U221" s="5"/>
      <c r="V221" s="5"/>
    </row>
    <row r="222" spans="1:22">
      <c r="A222" s="164"/>
      <c r="B222" s="24"/>
      <c r="C222" s="42"/>
      <c r="D222" s="42"/>
      <c r="E222" s="42"/>
      <c r="F222" s="42"/>
      <c r="G222" s="42"/>
      <c r="H222" s="42"/>
      <c r="I222" s="5"/>
      <c r="J222" s="5"/>
      <c r="K222" s="5"/>
      <c r="L222" s="5"/>
      <c r="M222" s="5"/>
      <c r="N222" s="5"/>
      <c r="O222" s="5"/>
      <c r="P222" s="5"/>
      <c r="Q222" s="5"/>
      <c r="R222" s="5"/>
      <c r="S222" s="5"/>
      <c r="T222" s="5"/>
      <c r="U222" s="5"/>
      <c r="V222" s="5"/>
    </row>
    <row r="223" spans="1:22" ht="13" customHeight="1">
      <c r="A223" s="164"/>
      <c r="B223" s="24"/>
      <c r="C223" s="42"/>
      <c r="D223" s="42"/>
      <c r="E223" s="42"/>
      <c r="F223" s="42"/>
      <c r="G223" s="42"/>
      <c r="H223" s="42"/>
      <c r="I223" s="5"/>
      <c r="J223" s="5"/>
      <c r="K223" s="5"/>
      <c r="L223" s="5"/>
      <c r="M223" s="5"/>
      <c r="N223" s="5"/>
      <c r="O223" s="5"/>
      <c r="P223" s="5"/>
      <c r="Q223" s="5"/>
      <c r="R223" s="5"/>
      <c r="S223" s="5"/>
      <c r="T223" s="5"/>
      <c r="U223" s="5"/>
      <c r="V223" s="5"/>
    </row>
    <row r="224" spans="1:22">
      <c r="A224" s="165"/>
      <c r="B224" s="26"/>
      <c r="C224" s="19"/>
      <c r="D224" s="19"/>
      <c r="E224" s="19"/>
      <c r="F224" s="19"/>
      <c r="G224" s="19"/>
      <c r="H224" s="19"/>
      <c r="I224" s="5"/>
      <c r="J224" s="5"/>
      <c r="K224" s="5"/>
      <c r="L224" s="5"/>
      <c r="M224" s="5"/>
      <c r="N224" s="5"/>
      <c r="O224" s="5"/>
      <c r="P224" s="5"/>
      <c r="Q224" s="5"/>
      <c r="R224" s="5"/>
      <c r="S224" s="5"/>
      <c r="T224" s="5"/>
      <c r="U224" s="5"/>
      <c r="V224" s="5"/>
    </row>
    <row r="234" ht="12.75" customHeight="1"/>
  </sheetData>
  <mergeCells count="3">
    <mergeCell ref="A212:S216"/>
    <mergeCell ref="A1:S1"/>
    <mergeCell ref="A2:S2"/>
  </mergeCells>
  <phoneticPr fontId="25" type="noConversion"/>
  <hyperlinks>
    <hyperlink ref="A219" r:id="rId1" display="For Bulgaria, Croatia, Cyprus, Latvia, Lithuania, Malta and Romania, Eurostat Education Statistics" xr:uid="{00000000-0004-0000-0700-000000000000}"/>
    <hyperlink ref="A220" r:id="rId2" display="For all other countries, OECD Education at a Glance 2018: OECD Indicators" xr:uid="{00000000-0004-0000-0700-000001000000}"/>
  </hyperlinks>
  <pageMargins left="0.70866141732283472" right="0.70866141732283472" top="0.74803149606299213" bottom="0.74803149606299213" header="0.31496062992125984" footer="0.31496062992125984"/>
  <pageSetup paperSize="9" scale="48" fitToHeight="2" orientation="portrait" r:id="rId3"/>
  <headerFooter>
    <oddHeader>&amp;LOECD Family database (www.oecd.org/els/social/family/database.htm)</oddHeader>
  </headerFooter>
  <drawing r:id="rId4"/>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B0A1F495-4AAD-4CB9-B206-2B7E511B1DE6}">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43EBDED6-E6BB-44F4-8DD9-681FB93A5B9C}">
  <ds:schemaRefs>
    <ds:schemaRef ds:uri="http://schemas.microsoft.com/office/2006/documentManagement/types"/>
    <ds:schemaRef ds:uri="c9f238dd-bb73-4aef-a7a5-d644ad823e52"/>
    <ds:schemaRef ds:uri="http://purl.org/dc/dcmitype/"/>
    <ds:schemaRef ds:uri="http://schemas.microsoft.com/office/infopath/2007/PartnerControls"/>
    <ds:schemaRef ds:uri="54c4cd27-f286-408f-9ce0-33c1e0f3ab39"/>
    <ds:schemaRef ds:uri="http://schemas.microsoft.com/office/2006/metadata/properties"/>
    <ds:schemaRef ds:uri="http://schemas.openxmlformats.org/package/2006/metadata/core-properties"/>
    <ds:schemaRef ds:uri="ca82dde9-3436-4d3d-bddd-d31447390034"/>
    <ds:schemaRef ds:uri="http://purl.org/dc/elements/1.1/"/>
    <ds:schemaRef ds:uri="http://purl.org/dc/terms/"/>
    <ds:schemaRef ds:uri="http://www.w3.org/XML/1998/namespace"/>
    <ds:schemaRef ds:uri="http://schemas.microsoft.com/sharepoint/v4"/>
    <ds:schemaRef ds:uri="22a5b7d0-1699-458f-b8e2-4d8247229549"/>
    <ds:schemaRef ds:uri="c5805097-db0a-42f9-a837-be9035f1f571"/>
  </ds:schemaRefs>
</ds:datastoreItem>
</file>

<file path=customXml/itemProps3.xml><?xml version="1.0" encoding="utf-8"?>
<ds:datastoreItem xmlns:ds="http://schemas.openxmlformats.org/officeDocument/2006/customXml" ds:itemID="{16496595-FEED-466F-B45B-5129DAD64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82F8DE-ACCC-446E-989B-615DFC78E384}">
  <ds:schemaRefs>
    <ds:schemaRef ds:uri="Microsoft.SharePoint.Taxonomy.ContentTypeSync"/>
  </ds:schemaRefs>
</ds:datastoreItem>
</file>

<file path=customXml/itemProps5.xml><?xml version="1.0" encoding="utf-8"?>
<ds:datastoreItem xmlns:ds="http://schemas.openxmlformats.org/officeDocument/2006/customXml" ds:itemID="{2FA4F3D3-D396-4E2F-8EB0-A4C3272F5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Chart PF3.2.A</vt:lpstr>
      <vt:lpstr>Enrolment_0-2-year-olds</vt:lpstr>
      <vt:lpstr>Chart PF3.2.B</vt:lpstr>
      <vt:lpstr>Chart PF3.2.C</vt:lpstr>
      <vt:lpstr>Chart PF3.2.D</vt:lpstr>
      <vt:lpstr>Chart PF3.2.E</vt:lpstr>
      <vt:lpstr>Chart PF3.2.F</vt:lpstr>
      <vt:lpstr>Enrolment_3-5-year-olds</vt:lpstr>
      <vt:lpstr>'Chart PF3.2.A'!Print_Area</vt:lpstr>
      <vt:lpstr>'Chart PF3.2.B'!Print_Area</vt:lpstr>
      <vt:lpstr>'Chart PF3.2.C'!Print_Area</vt:lpstr>
      <vt:lpstr>'Chart PF3.2.D'!Print_Area</vt:lpstr>
      <vt:lpstr>'Chart PF3.2.E'!Print_Area</vt:lpstr>
      <vt:lpstr>'Chart PF3.2.F'!Print_Area</vt:lpstr>
      <vt:lpstr>'Enrolment_0-2-year-olds'!Print_Area</vt:lpstr>
      <vt:lpstr>'Enrolment_3-5-year-olds'!Print_Area</vt:lpstr>
      <vt:lpstr>'Enrolment_0-2-year-olds'!Print_Titles</vt:lpstr>
      <vt:lpstr>'Enrolment_3-5-year-olds'!Print_Titles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LLOYD Alexandre, ELS/SPD</cp:lastModifiedBy>
  <cp:lastPrinted>2021-06-30T12:31:09Z</cp:lastPrinted>
  <dcterms:created xsi:type="dcterms:W3CDTF">2015-04-13T15:17:56Z</dcterms:created>
  <dcterms:modified xsi:type="dcterms:W3CDTF">2024-06-17T09:42:54Z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