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portal.oecd.org@ssl\davwwwroot\eshare\els\pc\Deliverables\Family\5_Family_Database\3_PF\1_sources-raw-data-working-files\PF1.2\2021\"/>
    </mc:Choice>
  </mc:AlternateContent>
  <bookViews>
    <workbookView xWindow="32760" yWindow="32760" windowWidth="28800" windowHeight="18000" tabRatio="818"/>
  </bookViews>
  <sheets>
    <sheet name="Chart PF1.2.A" sheetId="38" r:id="rId1"/>
    <sheet name="data-PF1.2A-tabC2.4" sheetId="71" r:id="rId2"/>
    <sheet name="Chart PF1.2.B" sheetId="70" r:id="rId3"/>
  </sheets>
  <definedNames>
    <definedName name="_xlnm.Print_Area" localSheetId="0">'Chart PF1.2.A'!$A$1:$V$66</definedName>
    <definedName name="_xlnm.Print_Area" localSheetId="2">'Chart PF1.2.B'!$A$1:$O$69</definedName>
  </definedNames>
  <calcPr calcId="162913"/>
</workbook>
</file>

<file path=xl/calcChain.xml><?xml version="1.0" encoding="utf-8"?>
<calcChain xmlns="http://schemas.openxmlformats.org/spreadsheetml/2006/main">
  <c r="E9" i="71" l="1"/>
  <c r="L9" i="71"/>
  <c r="E10" i="71"/>
  <c r="L10" i="71"/>
  <c r="E11" i="71"/>
  <c r="L11" i="71"/>
  <c r="E12" i="71"/>
  <c r="L12" i="71"/>
  <c r="E13" i="71"/>
  <c r="L13" i="71"/>
  <c r="E14" i="71"/>
  <c r="L14" i="71"/>
  <c r="E15" i="71"/>
  <c r="L15" i="71"/>
  <c r="E16" i="71"/>
  <c r="L16" i="71"/>
  <c r="E17" i="71"/>
  <c r="L17" i="71"/>
  <c r="E18" i="71"/>
  <c r="L18" i="71"/>
  <c r="E19" i="71"/>
  <c r="L19" i="71"/>
  <c r="E20" i="71"/>
  <c r="L20" i="71"/>
  <c r="E21" i="71"/>
  <c r="L21" i="71"/>
  <c r="E22" i="71"/>
  <c r="L22" i="71"/>
  <c r="E23" i="71"/>
  <c r="L23" i="71"/>
  <c r="E24" i="71"/>
  <c r="L24" i="71"/>
  <c r="E25" i="71"/>
  <c r="L25" i="71"/>
  <c r="E26" i="71"/>
  <c r="L26" i="71"/>
  <c r="E27" i="71"/>
  <c r="L27" i="71"/>
  <c r="E28" i="71"/>
  <c r="L28" i="71"/>
  <c r="E29" i="71"/>
  <c r="L29" i="71"/>
  <c r="E30" i="71"/>
  <c r="L30" i="71"/>
  <c r="E31" i="71"/>
  <c r="L31" i="71"/>
  <c r="E32" i="71"/>
  <c r="L32" i="71"/>
  <c r="E33" i="71"/>
  <c r="L33" i="71"/>
  <c r="E34" i="71"/>
  <c r="L34" i="71"/>
  <c r="E35" i="71"/>
  <c r="L35" i="71"/>
  <c r="E36" i="71"/>
  <c r="L36" i="71"/>
  <c r="E37" i="71"/>
  <c r="L37" i="71"/>
  <c r="E38" i="71"/>
  <c r="L38" i="71"/>
  <c r="E39" i="71"/>
  <c r="L39" i="71"/>
  <c r="E40" i="71"/>
  <c r="L40" i="71"/>
  <c r="E41" i="71"/>
  <c r="L41" i="71"/>
  <c r="E42" i="71"/>
  <c r="L42" i="71"/>
  <c r="E43" i="71"/>
  <c r="L43" i="71"/>
  <c r="E44" i="71"/>
  <c r="L44" i="71"/>
  <c r="E45" i="71"/>
  <c r="L45" i="71"/>
  <c r="E46" i="71"/>
  <c r="L46" i="71"/>
  <c r="E47" i="71"/>
  <c r="L47" i="71"/>
  <c r="E48" i="71"/>
  <c r="L48" i="71"/>
</calcChain>
</file>

<file path=xl/sharedStrings.xml><?xml version="1.0" encoding="utf-8"?>
<sst xmlns="http://schemas.openxmlformats.org/spreadsheetml/2006/main" count="256" uniqueCount="70">
  <si>
    <t>Latvia</t>
  </si>
  <si>
    <t>United States</t>
  </si>
  <si>
    <t>United Kingdom</t>
  </si>
  <si>
    <t>Turkey</t>
  </si>
  <si>
    <t>Sweden</t>
  </si>
  <si>
    <t>Spain</t>
  </si>
  <si>
    <t>Slovenia</t>
  </si>
  <si>
    <t>Slovak Republic</t>
  </si>
  <si>
    <t>Portugal</t>
  </si>
  <si>
    <t>Poland</t>
  </si>
  <si>
    <t>Norway</t>
  </si>
  <si>
    <t>New Zealand</t>
  </si>
  <si>
    <t>Netherlands</t>
  </si>
  <si>
    <t>Mexico</t>
  </si>
  <si>
    <t>Luxembourg</t>
  </si>
  <si>
    <t>Korea</t>
  </si>
  <si>
    <t>Japan</t>
  </si>
  <si>
    <t>Italy</t>
  </si>
  <si>
    <t>Ireland</t>
  </si>
  <si>
    <t>Iceland</t>
  </si>
  <si>
    <t>Hungary</t>
  </si>
  <si>
    <t>Greece</t>
  </si>
  <si>
    <t>Germany</t>
  </si>
  <si>
    <t>France</t>
  </si>
  <si>
    <t>Finland</t>
  </si>
  <si>
    <t>Estonia</t>
  </si>
  <si>
    <t>Czech Republic</t>
  </si>
  <si>
    <t>Chile</t>
  </si>
  <si>
    <t>Canada</t>
  </si>
  <si>
    <t>Belgium</t>
  </si>
  <si>
    <t>Austria</t>
  </si>
  <si>
    <t>Australia</t>
  </si>
  <si>
    <t>Sources:</t>
  </si>
  <si>
    <t>Public</t>
  </si>
  <si>
    <t>Private</t>
  </si>
  <si>
    <t>Tertiary</t>
  </si>
  <si>
    <t>OECD average</t>
  </si>
  <si>
    <t>Colombia</t>
  </si>
  <si>
    <t xml:space="preserve">Total primary to tertiary
</t>
  </si>
  <si>
    <t>Primary, secondary and post-secondary non-tertiary</t>
  </si>
  <si>
    <t>Expenditure (public and private) per student based on full-time equivalent enrolment, by level of education, in equivalent USD converted using PPPs for GDP</t>
  </si>
  <si>
    <t>Total</t>
  </si>
  <si>
    <t>Costa Rica</t>
  </si>
  <si>
    <t>Denmark</t>
  </si>
  <si>
    <t>Lithuania</t>
  </si>
  <si>
    <t>a. See note a. to chart PF1.2.A</t>
  </si>
  <si>
    <t>OECD Education at a Glance</t>
  </si>
  <si>
    <t>International</t>
  </si>
  <si>
    <t>Expenditure on primary, secondary and post-secondary non-tertiary and on tertiary education, by source of funds, as % of GDP</t>
  </si>
  <si>
    <t>Switzerland</t>
  </si>
  <si>
    <t>Israel</t>
  </si>
  <si>
    <t>EU22 average</t>
  </si>
  <si>
    <r>
      <t xml:space="preserve">Chart PF1.2.A </t>
    </r>
    <r>
      <rPr>
        <b/>
        <sz val="10"/>
        <rFont val="Arial Narrow"/>
        <family val="2"/>
      </rPr>
      <t>Expenditure on education as % of GDP, by level of education and source of funds, 2018</t>
    </r>
  </si>
  <si>
    <t>South Africa</t>
  </si>
  <si>
    <t>Saudi Arabia</t>
  </si>
  <si>
    <t>Russian Federation</t>
  </si>
  <si>
    <t>Indonesia</t>
  </si>
  <si>
    <t>India</t>
  </si>
  <si>
    <t>China</t>
  </si>
  <si>
    <t>Brazil</t>
  </si>
  <si>
    <t>Argentina</t>
  </si>
  <si>
    <t>Partners</t>
  </si>
  <si>
    <t>TOTAL</t>
  </si>
  <si>
    <t>Final funds (after transfers between public and private sectors)</t>
  </si>
  <si>
    <t xml:space="preserve">Primary, secondary and post-secondary non-tertiary </t>
  </si>
  <si>
    <t>Notes: Data for Costa Rica refer to 2019. Data refer to direct expenditure within educational institutions, by level of education. Final funds, after transfers between public and private sectors. For Canada, primary, secondary and post-secondary non-tertiary education includes pre-primary programmes. For the United States, figures are for net student loans rather than gross, thereby underestimating public transfers. For Costa Rica and Switzerland, data on private expenditure is missing.</t>
  </si>
  <si>
    <r>
      <t xml:space="preserve">Chart PF1.2.B </t>
    </r>
    <r>
      <rPr>
        <b/>
        <sz val="10"/>
        <rFont val="Arial Narrow"/>
        <family val="2"/>
      </rPr>
      <t>Annual expenditure per student by educational institutions by level of education, 2018</t>
    </r>
  </si>
  <si>
    <t>Notes: Data refer to direct expenditure within educational institutions, by level of education. For Canada, primary, secondary and post-secondary non-tertiary education includes pre-primary programmes.</t>
  </si>
  <si>
    <t>EaG2021 Table C.1.6</t>
  </si>
  <si>
    <t>EaG2021 Table C.2.4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</si>
</sst>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_ * #,##0.00_ ;_ * \-#,##0.00_ ;_ * &quot;-&quot;??_ ;_ @_ "/>
    <numFmt numFmtId="166" formatCode="#,##0.0,_)"/>
    <numFmt numFmtId="167" formatCode="&quot;On&quot;;&quot;On&quot;;&quot;Off&quot;"/>
    <numFmt numFmtId="168" formatCode="0.000"/>
  </numFmts>
  <fonts count="29">
    <font>
      <sz val="10"/>
      <color indexed="8"/>
      <name val="Arial"/>
      <family val="2"/>
    </font>
    <font>
      <sz val="10"/>
      <color theme="1"/>
      <name val="Arial"/>
      <family val="2"/>
    </font>
    <font>
      <sz val="10"/>
      <color indexed="8"/>
      <name val="Arial Narrow"/>
      <family val="2"/>
    </font>
    <font>
      <u/>
      <sz val="10"/>
      <color indexed="12"/>
      <name val="Arial"/>
      <family val="2"/>
    </font>
    <font>
      <sz val="10"/>
      <name val="Arial Narrow"/>
      <family val="2"/>
    </font>
    <font>
      <b/>
      <sz val="10"/>
      <color indexed="8"/>
      <name val="Arial Narrow"/>
      <family val="2"/>
    </font>
    <font>
      <sz val="10"/>
      <name val="Arial"/>
      <family val="2"/>
    </font>
    <font>
      <sz val="8"/>
      <name val="Arial"/>
      <family val="2"/>
    </font>
    <font>
      <u/>
      <sz val="10"/>
      <color indexed="12"/>
      <name val="Arial Narrow"/>
      <family val="2"/>
    </font>
    <font>
      <sz val="8"/>
      <name val="Arial Narrow"/>
      <family val="2"/>
    </font>
    <font>
      <u/>
      <sz val="10"/>
      <color indexed="12"/>
      <name val="Arial"/>
      <family val="2"/>
    </font>
    <font>
      <u/>
      <sz val="8"/>
      <color indexed="12"/>
      <name val="Arial Narrow"/>
      <family val="2"/>
    </font>
    <font>
      <i/>
      <sz val="8"/>
      <name val="Arial Narrow"/>
      <family val="2"/>
    </font>
    <font>
      <b/>
      <sz val="10"/>
      <name val="Arial Narrow"/>
      <family val="2"/>
    </font>
    <font>
      <b/>
      <sz val="11"/>
      <name val="Arial Narrow"/>
      <family val="2"/>
    </font>
    <font>
      <sz val="11"/>
      <name val="Arial Narrow"/>
      <family val="2"/>
    </font>
    <font>
      <sz val="12"/>
      <name val="Arial Narrow"/>
      <family val="2"/>
    </font>
    <font>
      <sz val="7"/>
      <name val="Arial"/>
      <family val="2"/>
    </font>
    <font>
      <sz val="10"/>
      <name val="Arial CE"/>
    </font>
    <font>
      <sz val="10"/>
      <name val="Times New Roman"/>
      <family val="1"/>
    </font>
    <font>
      <sz val="11"/>
      <name val="ＭＳ Ｐゴシック"/>
      <family val="3"/>
      <charset val="128"/>
    </font>
    <font>
      <sz val="10"/>
      <name val="Arial"/>
      <family val="2"/>
    </font>
    <font>
      <sz val="10"/>
      <color indexed="8"/>
      <name val="Arial"/>
      <family val="2"/>
    </font>
    <font>
      <sz val="8"/>
      <name val="Verdana"/>
      <family val="2"/>
    </font>
    <font>
      <sz val="10"/>
      <color theme="1"/>
      <name val="Arial"/>
      <family val="2"/>
    </font>
    <font>
      <sz val="10"/>
      <color theme="1"/>
      <name val="Arial Narrow"/>
      <family val="2"/>
    </font>
    <font>
      <sz val="8"/>
      <color theme="1"/>
      <name val="Arial Narrow"/>
      <family val="2"/>
    </font>
    <font>
      <b/>
      <sz val="10"/>
      <color theme="1"/>
      <name val="Arial"/>
      <family val="2"/>
    </font>
    <font>
      <b/>
      <sz val="10"/>
      <color theme="1"/>
      <name val="Arial Narrow"/>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2">
    <border>
      <left/>
      <right/>
      <top/>
      <bottom/>
      <diagonal/>
    </border>
    <border>
      <left/>
      <right/>
      <top/>
      <bottom style="thin">
        <color indexed="64"/>
      </bottom>
      <diagonal/>
    </border>
  </borders>
  <cellStyleXfs count="23">
    <xf numFmtId="0" fontId="0" fillId="0" borderId="0"/>
    <xf numFmtId="166" fontId="17" fillId="0" borderId="0" applyFill="0" applyBorder="0" applyProtection="0"/>
    <xf numFmtId="165" fontId="6" fillId="0" borderId="0" applyFont="0" applyFill="0" applyBorder="0" applyAlignment="0" applyProtection="0"/>
    <xf numFmtId="0" fontId="3" fillId="0" borderId="0" applyNumberFormat="0" applyFill="0" applyBorder="0" applyAlignment="0" applyProtection="0"/>
    <xf numFmtId="0" fontId="10" fillId="0" borderId="0" applyNumberFormat="0" applyFill="0" applyBorder="0" applyAlignment="0" applyProtection="0">
      <alignment vertical="top"/>
      <protection locked="0"/>
    </xf>
    <xf numFmtId="0" fontId="10"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21" fillId="0" borderId="0" applyBorder="0">
      <protection locked="0"/>
    </xf>
    <xf numFmtId="0" fontId="22" fillId="0" borderId="0"/>
    <xf numFmtId="0" fontId="24" fillId="0" borderId="0"/>
    <xf numFmtId="0" fontId="18" fillId="0" borderId="0"/>
    <xf numFmtId="0" fontId="6" fillId="0" borderId="0"/>
    <xf numFmtId="0" fontId="7" fillId="0" borderId="0"/>
    <xf numFmtId="9" fontId="6" fillId="0" borderId="0" applyFont="0" applyFill="0" applyBorder="0" applyAlignment="0" applyProtection="0"/>
    <xf numFmtId="2" fontId="19" fillId="0" borderId="0" applyBorder="0">
      <alignment horizontal="right"/>
    </xf>
    <xf numFmtId="167" fontId="19" fillId="0" borderId="0" applyNumberFormat="0" applyBorder="0" applyAlignment="0"/>
    <xf numFmtId="0" fontId="20" fillId="0" borderId="0">
      <alignment vertical="center"/>
    </xf>
    <xf numFmtId="0" fontId="1" fillId="0" borderId="0"/>
  </cellStyleXfs>
  <cellXfs count="83">
    <xf numFmtId="0" fontId="0" fillId="0" borderId="0" xfId="0"/>
    <xf numFmtId="0" fontId="8" fillId="2" borderId="0" xfId="3" applyFont="1" applyFill="1" applyBorder="1" applyAlignment="1" applyProtection="1"/>
    <xf numFmtId="0" fontId="6" fillId="0" borderId="0" xfId="6" applyFont="1"/>
    <xf numFmtId="164" fontId="6" fillId="0" borderId="0" xfId="6" applyNumberFormat="1" applyFont="1"/>
    <xf numFmtId="0" fontId="6" fillId="2" borderId="0" xfId="6" applyFont="1" applyFill="1"/>
    <xf numFmtId="164" fontId="6" fillId="2" borderId="0" xfId="6" applyNumberFormat="1" applyFont="1" applyFill="1"/>
    <xf numFmtId="0" fontId="4" fillId="2" borderId="0" xfId="6" applyFont="1" applyFill="1"/>
    <xf numFmtId="164" fontId="4" fillId="2" borderId="0" xfId="6" applyNumberFormat="1" applyFont="1" applyFill="1"/>
    <xf numFmtId="0" fontId="9" fillId="2" borderId="0" xfId="6" applyFont="1" applyFill="1"/>
    <xf numFmtId="0" fontId="13" fillId="2" borderId="0" xfId="6" applyFont="1" applyFill="1"/>
    <xf numFmtId="0" fontId="13" fillId="2" borderId="0" xfId="6" applyFont="1" applyFill="1" applyAlignment="1">
      <alignment vertical="top"/>
    </xf>
    <xf numFmtId="0" fontId="14" fillId="2" borderId="0" xfId="6" applyFont="1" applyFill="1" applyAlignment="1">
      <alignment horizontal="left" vertical="center"/>
    </xf>
    <xf numFmtId="0" fontId="11" fillId="2" borderId="0" xfId="3" applyFont="1" applyFill="1" applyBorder="1" applyAlignment="1" applyProtection="1"/>
    <xf numFmtId="0" fontId="11" fillId="2" borderId="0" xfId="3" applyFont="1" applyFill="1" applyBorder="1" applyAlignment="1" applyProtection="1">
      <alignment horizontal="left"/>
    </xf>
    <xf numFmtId="0" fontId="8" fillId="2" borderId="0" xfId="3" applyFont="1" applyFill="1" applyBorder="1" applyAlignment="1" applyProtection="1">
      <alignment horizontal="left"/>
    </xf>
    <xf numFmtId="0" fontId="4" fillId="2" borderId="0" xfId="6" applyFont="1" applyFill="1" applyAlignment="1">
      <alignment horizontal="center" vertical="top"/>
    </xf>
    <xf numFmtId="0" fontId="9" fillId="2" borderId="0" xfId="13" applyFont="1" applyFill="1" applyBorder="1" applyAlignment="1">
      <alignment vertical="top" wrapText="1"/>
    </xf>
    <xf numFmtId="0" fontId="4" fillId="2" borderId="0" xfId="0" applyFont="1" applyFill="1" applyBorder="1" applyAlignment="1">
      <alignment horizontal="left" vertical="top"/>
    </xf>
    <xf numFmtId="0" fontId="4" fillId="2" borderId="0" xfId="7" applyFont="1" applyFill="1" applyBorder="1" applyAlignment="1">
      <alignment horizontal="center" vertical="top" wrapText="1"/>
    </xf>
    <xf numFmtId="0" fontId="25" fillId="3" borderId="0" xfId="7" applyFont="1" applyFill="1"/>
    <xf numFmtId="0" fontId="25" fillId="2" borderId="0" xfId="7" applyFont="1" applyFill="1"/>
    <xf numFmtId="0" fontId="11" fillId="2" borderId="0" xfId="3" applyFont="1" applyFill="1" applyBorder="1" applyAlignment="1">
      <alignment horizontal="left" vertical="top"/>
    </xf>
    <xf numFmtId="0" fontId="9" fillId="2" borderId="0" xfId="3" applyFont="1" applyFill="1" applyBorder="1" applyAlignment="1" applyProtection="1"/>
    <xf numFmtId="164" fontId="25" fillId="3" borderId="0" xfId="7" applyNumberFormat="1" applyFont="1" applyFill="1" applyAlignment="1">
      <alignment horizontal="center"/>
    </xf>
    <xf numFmtId="164" fontId="25" fillId="2" borderId="0" xfId="7" applyNumberFormat="1" applyFont="1" applyFill="1" applyAlignment="1">
      <alignment horizontal="center"/>
    </xf>
    <xf numFmtId="0" fontId="4" fillId="2" borderId="0" xfId="0" applyFont="1" applyFill="1" applyBorder="1" applyAlignment="1">
      <alignment horizontal="left" vertical="top" wrapText="1"/>
    </xf>
    <xf numFmtId="0" fontId="5" fillId="2" borderId="0" xfId="6" applyFont="1" applyFill="1"/>
    <xf numFmtId="0" fontId="2" fillId="2" borderId="1" xfId="7" applyFont="1" applyFill="1" applyBorder="1"/>
    <xf numFmtId="0" fontId="2" fillId="2" borderId="0" xfId="6" applyFont="1" applyFill="1"/>
    <xf numFmtId="164" fontId="2" fillId="2" borderId="0" xfId="7" applyNumberFormat="1" applyFont="1" applyFill="1" applyAlignment="1">
      <alignment horizontal="left" vertical="top" wrapText="1"/>
    </xf>
    <xf numFmtId="0" fontId="4" fillId="0" borderId="0" xfId="6" applyFont="1"/>
    <xf numFmtId="0" fontId="2" fillId="2" borderId="1" xfId="6" applyFont="1" applyFill="1" applyBorder="1" applyAlignment="1">
      <alignment horizontal="center" vertical="top" wrapText="1"/>
    </xf>
    <xf numFmtId="0" fontId="4" fillId="2" borderId="1" xfId="7" applyFont="1" applyFill="1" applyBorder="1" applyAlignment="1">
      <alignment horizontal="center" vertical="top" wrapText="1"/>
    </xf>
    <xf numFmtId="1" fontId="25" fillId="3" borderId="0" xfId="7" applyNumberFormat="1" applyFont="1" applyFill="1"/>
    <xf numFmtId="1" fontId="25" fillId="2" borderId="0" xfId="7" applyNumberFormat="1" applyFont="1" applyFill="1"/>
    <xf numFmtId="0" fontId="2" fillId="2" borderId="1" xfId="6" applyFont="1" applyFill="1" applyBorder="1" applyAlignment="1">
      <alignment horizontal="center" vertical="top" wrapText="1"/>
    </xf>
    <xf numFmtId="0" fontId="11" fillId="0" borderId="0" xfId="3" applyFont="1" applyFill="1"/>
    <xf numFmtId="0" fontId="25" fillId="3" borderId="1" xfId="7" applyFont="1" applyFill="1" applyBorder="1"/>
    <xf numFmtId="164" fontId="25" fillId="3" borderId="1" xfId="7" applyNumberFormat="1" applyFont="1" applyFill="1" applyBorder="1" applyAlignment="1">
      <alignment horizontal="center"/>
    </xf>
    <xf numFmtId="0" fontId="16" fillId="2" borderId="0" xfId="6" applyFont="1" applyFill="1" applyAlignment="1">
      <alignment horizontal="center" vertical="center" wrapText="1"/>
    </xf>
    <xf numFmtId="0" fontId="26" fillId="2" borderId="0" xfId="6" applyFont="1" applyFill="1" applyAlignment="1">
      <alignment horizontal="left" wrapText="1"/>
    </xf>
    <xf numFmtId="0" fontId="4" fillId="2" borderId="0" xfId="6" applyFont="1" applyFill="1" applyAlignment="1">
      <alignment horizontal="center" vertical="top" wrapText="1"/>
    </xf>
    <xf numFmtId="0" fontId="9" fillId="2" borderId="0" xfId="6" applyFont="1" applyFill="1" applyAlignment="1">
      <alignment horizontal="left" vertical="top" wrapText="1"/>
    </xf>
    <xf numFmtId="0" fontId="2" fillId="2" borderId="0" xfId="6" applyFont="1" applyFill="1" applyBorder="1" applyAlignment="1">
      <alignment horizontal="center" vertical="top" wrapText="1"/>
    </xf>
    <xf numFmtId="0" fontId="9" fillId="2" borderId="0" xfId="6" applyFont="1" applyFill="1" applyAlignment="1">
      <alignment horizontal="left" vertical="top" wrapText="1"/>
    </xf>
    <xf numFmtId="0" fontId="2" fillId="2" borderId="1" xfId="6" applyFont="1" applyFill="1" applyBorder="1" applyAlignment="1">
      <alignment horizontal="center" vertical="top" wrapText="1"/>
    </xf>
    <xf numFmtId="0" fontId="4" fillId="2" borderId="0" xfId="7" applyFont="1" applyFill="1" applyBorder="1" applyAlignment="1">
      <alignment vertical="center" wrapText="1"/>
    </xf>
    <xf numFmtId="0" fontId="15" fillId="2" borderId="0" xfId="7" applyFont="1" applyFill="1" applyBorder="1" applyAlignment="1">
      <alignment vertical="top" wrapText="1"/>
    </xf>
    <xf numFmtId="0" fontId="4" fillId="2" borderId="0" xfId="7" applyFont="1" applyFill="1" applyBorder="1" applyAlignment="1">
      <alignment vertical="top" wrapText="1"/>
    </xf>
    <xf numFmtId="0" fontId="15" fillId="2" borderId="0" xfId="7" applyFont="1" applyFill="1" applyBorder="1" applyAlignment="1">
      <alignment horizontal="left" vertical="top" wrapText="1"/>
    </xf>
    <xf numFmtId="0" fontId="4" fillId="2" borderId="0" xfId="7" applyFont="1" applyFill="1" applyBorder="1" applyAlignment="1">
      <alignment horizontal="left" vertical="center" wrapText="1"/>
    </xf>
    <xf numFmtId="0" fontId="4" fillId="2" borderId="0" xfId="7" applyFont="1" applyFill="1" applyBorder="1" applyAlignment="1">
      <alignment horizontal="left" vertical="top" wrapText="1"/>
    </xf>
    <xf numFmtId="0" fontId="2" fillId="2" borderId="0" xfId="6" applyFont="1" applyFill="1" applyBorder="1" applyAlignment="1">
      <alignment horizontal="left" vertical="top" wrapText="1"/>
    </xf>
    <xf numFmtId="0" fontId="2" fillId="2" borderId="1" xfId="6" applyFont="1" applyFill="1" applyBorder="1" applyAlignment="1">
      <alignment horizontal="left" vertical="top" wrapText="1"/>
    </xf>
    <xf numFmtId="164" fontId="25" fillId="3" borderId="0" xfId="7" applyNumberFormat="1" applyFont="1" applyFill="1" applyAlignment="1">
      <alignment horizontal="left"/>
    </xf>
    <xf numFmtId="164" fontId="25" fillId="2" borderId="0" xfId="7" applyNumberFormat="1" applyFont="1" applyFill="1" applyAlignment="1">
      <alignment horizontal="left"/>
    </xf>
    <xf numFmtId="164" fontId="25" fillId="3" borderId="1" xfId="7" applyNumberFormat="1" applyFont="1" applyFill="1" applyBorder="1" applyAlignment="1">
      <alignment horizontal="left"/>
    </xf>
    <xf numFmtId="164" fontId="4" fillId="2" borderId="0" xfId="6" applyNumberFormat="1" applyFont="1" applyFill="1" applyAlignment="1">
      <alignment horizontal="left"/>
    </xf>
    <xf numFmtId="164" fontId="6" fillId="2" borderId="0" xfId="6" applyNumberFormat="1" applyFont="1" applyFill="1" applyAlignment="1">
      <alignment horizontal="left"/>
    </xf>
    <xf numFmtId="164" fontId="6" fillId="0" borderId="0" xfId="6" applyNumberFormat="1" applyFont="1" applyAlignment="1">
      <alignment horizontal="left"/>
    </xf>
    <xf numFmtId="0" fontId="28" fillId="3" borderId="0" xfId="7" applyFont="1" applyFill="1"/>
    <xf numFmtId="164" fontId="28" fillId="3" borderId="0" xfId="7" applyNumberFormat="1" applyFont="1" applyFill="1" applyAlignment="1">
      <alignment horizontal="center"/>
    </xf>
    <xf numFmtId="0" fontId="28" fillId="2" borderId="0" xfId="7" applyFont="1" applyFill="1"/>
    <xf numFmtId="164" fontId="28" fillId="2" borderId="0" xfId="7" applyNumberFormat="1" applyFont="1" applyFill="1" applyAlignment="1">
      <alignment horizontal="center"/>
    </xf>
    <xf numFmtId="164" fontId="28" fillId="3" borderId="0" xfId="7" applyNumberFormat="1" applyFont="1" applyFill="1" applyAlignment="1">
      <alignment horizontal="left"/>
    </xf>
    <xf numFmtId="164" fontId="28" fillId="2" borderId="0" xfId="7" applyNumberFormat="1" applyFont="1" applyFill="1" applyAlignment="1">
      <alignment horizontal="left"/>
    </xf>
    <xf numFmtId="0" fontId="1" fillId="0" borderId="0" xfId="22"/>
    <xf numFmtId="0" fontId="27" fillId="0" borderId="0" xfId="22" applyFont="1"/>
    <xf numFmtId="168" fontId="1" fillId="0" borderId="0" xfId="22" applyNumberFormat="1"/>
    <xf numFmtId="3" fontId="25" fillId="3" borderId="0" xfId="7" applyNumberFormat="1" applyFont="1" applyFill="1" applyAlignment="1">
      <alignment horizontal="center"/>
    </xf>
    <xf numFmtId="3" fontId="25" fillId="2" borderId="0" xfId="7" applyNumberFormat="1" applyFont="1" applyFill="1" applyAlignment="1">
      <alignment horizontal="center"/>
    </xf>
    <xf numFmtId="1" fontId="28" fillId="2" borderId="0" xfId="7" applyNumberFormat="1" applyFont="1" applyFill="1"/>
    <xf numFmtId="3" fontId="28" fillId="2" borderId="0" xfId="7" applyNumberFormat="1" applyFont="1" applyFill="1" applyAlignment="1">
      <alignment horizontal="center"/>
    </xf>
    <xf numFmtId="1" fontId="28" fillId="3" borderId="0" xfId="7" applyNumberFormat="1" applyFont="1" applyFill="1"/>
    <xf numFmtId="3" fontId="28" fillId="3" borderId="0" xfId="7" applyNumberFormat="1" applyFont="1" applyFill="1" applyAlignment="1">
      <alignment horizontal="center"/>
    </xf>
    <xf numFmtId="0" fontId="2" fillId="2" borderId="0" xfId="6" applyFont="1" applyFill="1" applyBorder="1" applyAlignment="1">
      <alignment horizontal="center" vertical="top" wrapText="1"/>
    </xf>
    <xf numFmtId="0" fontId="26" fillId="2" borderId="0" xfId="6" applyFont="1" applyFill="1" applyAlignment="1">
      <alignment horizontal="left" vertical="top" wrapText="1"/>
    </xf>
    <xf numFmtId="0" fontId="4" fillId="2" borderId="0" xfId="6" applyFont="1" applyFill="1" applyAlignment="1">
      <alignment horizontal="left" vertical="top" wrapText="1"/>
    </xf>
    <xf numFmtId="0" fontId="9" fillId="2" borderId="0" xfId="6" applyFont="1" applyFill="1" applyAlignment="1">
      <alignment horizontal="left" vertical="top" wrapText="1"/>
    </xf>
    <xf numFmtId="0" fontId="12" fillId="2" borderId="0" xfId="6" applyFont="1" applyFill="1" applyAlignment="1">
      <alignment horizontal="left"/>
    </xf>
    <xf numFmtId="0" fontId="2" fillId="2" borderId="1" xfId="6" applyFont="1" applyFill="1" applyBorder="1" applyAlignment="1">
      <alignment horizontal="center" vertical="top" wrapText="1"/>
    </xf>
    <xf numFmtId="2" fontId="1" fillId="0" borderId="0" xfId="22" applyNumberFormat="1" applyAlignment="1">
      <alignment horizontal="center"/>
    </xf>
    <xf numFmtId="2" fontId="27" fillId="0" borderId="0" xfId="22" applyNumberFormat="1" applyFont="1" applyAlignment="1">
      <alignment horizontal="center"/>
    </xf>
  </cellXfs>
  <cellStyles count="23">
    <cellStyle name="AZ1" xfId="1"/>
    <cellStyle name="Comma 2" xfId="2"/>
    <cellStyle name="Hyperlink" xfId="3" builtinId="8"/>
    <cellStyle name="Hyperlink 2" xfId="4"/>
    <cellStyle name="Hyperlink 3" xfId="5"/>
    <cellStyle name="Normal" xfId="0" builtinId="0"/>
    <cellStyle name="Normal 10" xfId="22"/>
    <cellStyle name="Normal 2" xfId="6"/>
    <cellStyle name="Normal 2 2" xfId="7"/>
    <cellStyle name="Normal 2 3" xfId="8"/>
    <cellStyle name="Normal 2 4" xfId="9"/>
    <cellStyle name="Normal 3" xfId="10"/>
    <cellStyle name="Normal 4" xfId="11"/>
    <cellStyle name="Normal 5" xfId="12"/>
    <cellStyle name="Normal 6" xfId="13"/>
    <cellStyle name="Normal 7" xfId="14"/>
    <cellStyle name="Normal 8" xfId="15"/>
    <cellStyle name="Normal 9" xfId="16"/>
    <cellStyle name="Normalny_FDB Quest - Parenting support" xfId="17"/>
    <cellStyle name="Percent 2" xfId="18"/>
    <cellStyle name="Snorm" xfId="19"/>
    <cellStyle name="socxn" xfId="20"/>
    <cellStyle name="標準_②Ｂ分類事項一覧（英語）" xfId="21"/>
  </cellStyles>
  <dxfs count="0"/>
  <tableStyles count="0" defaultTableStyle="TableStyleMedium2" defaultPivotStyle="PivotStyleMedium7"/>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CCCC"/>
      <color rgb="FF4F81BD"/>
      <color rgb="FFA5B9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800" b="1" i="0" u="none" strike="noStrike" baseline="0">
                <a:solidFill>
                  <a:srgbClr val="000000"/>
                </a:solidFill>
                <a:latin typeface="Arial Narrow"/>
                <a:ea typeface="Arial Narrow"/>
                <a:cs typeface="Arial Narrow"/>
              </a:defRPr>
            </a:pPr>
            <a:r>
              <a:rPr lang="en-GB"/>
              <a:t>Panel A. Primary, secondary and post-secondary non-tertiary education</a:t>
            </a:r>
          </a:p>
        </c:rich>
      </c:tx>
      <c:layout>
        <c:manualLayout>
          <c:xMode val="edge"/>
          <c:yMode val="edge"/>
          <c:x val="0.25981922970200649"/>
          <c:y val="0.10932707095823549"/>
        </c:manualLayout>
      </c:layout>
      <c:overlay val="0"/>
      <c:spPr>
        <a:noFill/>
        <a:ln w="25400">
          <a:noFill/>
        </a:ln>
      </c:spPr>
    </c:title>
    <c:autoTitleDeleted val="0"/>
    <c:plotArea>
      <c:layout>
        <c:manualLayout>
          <c:layoutTarget val="inner"/>
          <c:xMode val="edge"/>
          <c:yMode val="edge"/>
          <c:x val="4.4629049544222608E-2"/>
          <c:y val="0.19353334656158311"/>
          <c:w val="0.93768711957404505"/>
          <c:h val="0.56831384519340045"/>
        </c:manualLayout>
      </c:layout>
      <c:barChart>
        <c:barDir val="col"/>
        <c:grouping val="stacked"/>
        <c:varyColors val="0"/>
        <c:ser>
          <c:idx val="4"/>
          <c:order val="0"/>
          <c:tx>
            <c:strRef>
              <c:f>'Chart PF1.2.A'!$M$8</c:f>
              <c:strCache>
                <c:ptCount val="1"/>
                <c:pt idx="0">
                  <c:v>Public</c:v>
                </c:pt>
              </c:strCache>
            </c:strRef>
          </c:tx>
          <c:spPr>
            <a:solidFill>
              <a:schemeClr val="accent1"/>
            </a:solidFill>
            <a:ln w="3175">
              <a:solidFill>
                <a:srgbClr val="000000"/>
              </a:solidFill>
              <a:prstDash val="solid"/>
            </a:ln>
          </c:spPr>
          <c:invertIfNegative val="0"/>
          <c:dPt>
            <c:idx val="17"/>
            <c:invertIfNegative val="0"/>
            <c:bubble3D val="0"/>
            <c:spPr>
              <a:solidFill>
                <a:schemeClr val="accent1"/>
              </a:solidFill>
              <a:ln w="3175">
                <a:solidFill>
                  <a:srgbClr val="000000"/>
                </a:solidFill>
                <a:prstDash val="solid"/>
              </a:ln>
            </c:spPr>
            <c:extLst>
              <c:ext xmlns:c16="http://schemas.microsoft.com/office/drawing/2014/chart" uri="{C3380CC4-5D6E-409C-BE32-E72D297353CC}">
                <c16:uniqueId val="{0000000C-4E16-4A22-A032-6477A3176C07}"/>
              </c:ext>
            </c:extLst>
          </c:dPt>
          <c:dPt>
            <c:idx val="18"/>
            <c:invertIfNegative val="0"/>
            <c:bubble3D val="0"/>
            <c:spPr>
              <a:solidFill>
                <a:schemeClr val="tx1"/>
              </a:solidFill>
              <a:ln w="3175">
                <a:solidFill>
                  <a:srgbClr val="000000"/>
                </a:solidFill>
                <a:prstDash val="solid"/>
              </a:ln>
            </c:spPr>
            <c:extLst>
              <c:ext xmlns:c16="http://schemas.microsoft.com/office/drawing/2014/chart" uri="{C3380CC4-5D6E-409C-BE32-E72D297353CC}">
                <c16:uniqueId val="{00000000-4E16-4A22-A032-6477A3176C07}"/>
              </c:ext>
            </c:extLst>
          </c:dPt>
          <c:dPt>
            <c:idx val="19"/>
            <c:invertIfNegative val="0"/>
            <c:bubble3D val="0"/>
            <c:extLst>
              <c:ext xmlns:c16="http://schemas.microsoft.com/office/drawing/2014/chart" uri="{C3380CC4-5D6E-409C-BE32-E72D297353CC}">
                <c16:uniqueId val="{00000001-4E16-4A22-A032-6477A3176C07}"/>
              </c:ext>
            </c:extLst>
          </c:dPt>
          <c:dPt>
            <c:idx val="20"/>
            <c:invertIfNegative val="0"/>
            <c:bubble3D val="0"/>
            <c:spPr>
              <a:solidFill>
                <a:schemeClr val="accent1"/>
              </a:solidFill>
              <a:ln w="3175">
                <a:solidFill>
                  <a:srgbClr val="000000"/>
                </a:solidFill>
                <a:prstDash val="solid"/>
              </a:ln>
            </c:spPr>
            <c:extLst>
              <c:ext xmlns:c16="http://schemas.microsoft.com/office/drawing/2014/chart" uri="{C3380CC4-5D6E-409C-BE32-E72D297353CC}">
                <c16:uniqueId val="{00000002-4E16-4A22-A032-6477A3176C07}"/>
              </c:ext>
            </c:extLst>
          </c:dPt>
          <c:dPt>
            <c:idx val="21"/>
            <c:invertIfNegative val="0"/>
            <c:bubble3D val="0"/>
            <c:extLst>
              <c:ext xmlns:c16="http://schemas.microsoft.com/office/drawing/2014/chart" uri="{C3380CC4-5D6E-409C-BE32-E72D297353CC}">
                <c16:uniqueId val="{00000003-4E16-4A22-A032-6477A3176C07}"/>
              </c:ext>
            </c:extLst>
          </c:dPt>
          <c:dPt>
            <c:idx val="24"/>
            <c:invertIfNegative val="0"/>
            <c:bubble3D val="0"/>
            <c:extLst>
              <c:ext xmlns:c16="http://schemas.microsoft.com/office/drawing/2014/chart" uri="{C3380CC4-5D6E-409C-BE32-E72D297353CC}">
                <c16:uniqueId val="{00000004-4E16-4A22-A032-6477A3176C07}"/>
              </c:ext>
            </c:extLst>
          </c:dPt>
          <c:dPt>
            <c:idx val="25"/>
            <c:invertIfNegative val="0"/>
            <c:bubble3D val="0"/>
            <c:spPr>
              <a:solidFill>
                <a:schemeClr val="tx1"/>
              </a:solidFill>
              <a:ln w="3175">
                <a:solidFill>
                  <a:srgbClr val="000000"/>
                </a:solidFill>
                <a:prstDash val="solid"/>
              </a:ln>
            </c:spPr>
            <c:extLst>
              <c:ext xmlns:c16="http://schemas.microsoft.com/office/drawing/2014/chart" uri="{C3380CC4-5D6E-409C-BE32-E72D297353CC}">
                <c16:uniqueId val="{00000012-7C46-4EAC-BD4F-EA2DD28F8357}"/>
              </c:ext>
            </c:extLst>
          </c:dPt>
          <c:cat>
            <c:strRef>
              <c:f>'Chart PF1.2.A'!$L$9:$L$47</c:f>
              <c:strCache>
                <c:ptCount val="39"/>
                <c:pt idx="0">
                  <c:v>Israel</c:v>
                </c:pt>
                <c:pt idx="1">
                  <c:v>Costa Rica</c:v>
                </c:pt>
                <c:pt idx="2">
                  <c:v>Norway</c:v>
                </c:pt>
                <c:pt idx="3">
                  <c:v>Iceland</c:v>
                </c:pt>
                <c:pt idx="4">
                  <c:v>New Zealand</c:v>
                </c:pt>
                <c:pt idx="5">
                  <c:v>Chile</c:v>
                </c:pt>
                <c:pt idx="6">
                  <c:v>Belgium</c:v>
                </c:pt>
                <c:pt idx="7">
                  <c:v>United Kingdom</c:v>
                </c:pt>
                <c:pt idx="8">
                  <c:v>Australia</c:v>
                </c:pt>
                <c:pt idx="9">
                  <c:v>Colombia</c:v>
                </c:pt>
                <c:pt idx="10">
                  <c:v>Sweden</c:v>
                </c:pt>
                <c:pt idx="11">
                  <c:v>Portugal</c:v>
                </c:pt>
                <c:pt idx="12">
                  <c:v>France</c:v>
                </c:pt>
                <c:pt idx="13">
                  <c:v>Finland</c:v>
                </c:pt>
                <c:pt idx="14">
                  <c:v>Canada</c:v>
                </c:pt>
                <c:pt idx="15">
                  <c:v>Korea</c:v>
                </c:pt>
                <c:pt idx="16">
                  <c:v>United States</c:v>
                </c:pt>
                <c:pt idx="17">
                  <c:v>Netherlands</c:v>
                </c:pt>
                <c:pt idx="18">
                  <c:v>OECD average</c:v>
                </c:pt>
                <c:pt idx="19">
                  <c:v>Denmark</c:v>
                </c:pt>
                <c:pt idx="20">
                  <c:v>Turkey</c:v>
                </c:pt>
                <c:pt idx="21">
                  <c:v>Mexico</c:v>
                </c:pt>
                <c:pt idx="22">
                  <c:v>Poland</c:v>
                </c:pt>
                <c:pt idx="23">
                  <c:v>Italy</c:v>
                </c:pt>
                <c:pt idx="24">
                  <c:v>Slovenia</c:v>
                </c:pt>
                <c:pt idx="25">
                  <c:v>EU22 average</c:v>
                </c:pt>
                <c:pt idx="26">
                  <c:v>Estonia</c:v>
                </c:pt>
                <c:pt idx="27">
                  <c:v>Spain</c:v>
                </c:pt>
                <c:pt idx="28">
                  <c:v>Germany</c:v>
                </c:pt>
                <c:pt idx="29">
                  <c:v>Austria</c:v>
                </c:pt>
                <c:pt idx="30">
                  <c:v>Czech Republic</c:v>
                </c:pt>
                <c:pt idx="31">
                  <c:v>Luxembourg</c:v>
                </c:pt>
                <c:pt idx="32">
                  <c:v>Latvia</c:v>
                </c:pt>
                <c:pt idx="33">
                  <c:v>Greece</c:v>
                </c:pt>
                <c:pt idx="34">
                  <c:v>Hungary</c:v>
                </c:pt>
                <c:pt idx="35">
                  <c:v>Slovak Republic</c:v>
                </c:pt>
                <c:pt idx="36">
                  <c:v>Japan</c:v>
                </c:pt>
                <c:pt idx="37">
                  <c:v>Ireland</c:v>
                </c:pt>
                <c:pt idx="38">
                  <c:v>Lithuania</c:v>
                </c:pt>
              </c:strCache>
            </c:strRef>
          </c:cat>
          <c:val>
            <c:numRef>
              <c:f>'Chart PF1.2.A'!$M$9:$M$47</c:f>
              <c:numCache>
                <c:formatCode>0.0</c:formatCode>
                <c:ptCount val="39"/>
                <c:pt idx="0">
                  <c:v>4.3231450000000002</c:v>
                </c:pt>
                <c:pt idx="1">
                  <c:v>4.748634</c:v>
                </c:pt>
                <c:pt idx="2">
                  <c:v>4.6343350000000001</c:v>
                </c:pt>
                <c:pt idx="3">
                  <c:v>4.4254619999999996</c:v>
                </c:pt>
                <c:pt idx="4">
                  <c:v>3.732329</c:v>
                </c:pt>
                <c:pt idx="5">
                  <c:v>2.9945050000000002</c:v>
                </c:pt>
                <c:pt idx="6">
                  <c:v>3.972353</c:v>
                </c:pt>
                <c:pt idx="7">
                  <c:v>3.4203269999999999</c:v>
                </c:pt>
                <c:pt idx="8">
                  <c:v>3.2968999999999999</c:v>
                </c:pt>
                <c:pt idx="9">
                  <c:v>3.0489980000000001</c:v>
                </c:pt>
                <c:pt idx="10">
                  <c:v>3.971727</c:v>
                </c:pt>
                <c:pt idx="11">
                  <c:v>3.3144369999999999</c:v>
                </c:pt>
                <c:pt idx="12">
                  <c:v>3.3662999999999998</c:v>
                </c:pt>
                <c:pt idx="13">
                  <c:v>3.5800109999999998</c:v>
                </c:pt>
                <c:pt idx="14">
                  <c:v>3.2235119999999999</c:v>
                </c:pt>
                <c:pt idx="15">
                  <c:v>3.1287919999999998</c:v>
                </c:pt>
                <c:pt idx="16">
                  <c:v>3.2098089999999999</c:v>
                </c:pt>
                <c:pt idx="17">
                  <c:v>3.0157910000000001</c:v>
                </c:pt>
                <c:pt idx="18">
                  <c:v>3.133696</c:v>
                </c:pt>
                <c:pt idx="19">
                  <c:v>3.3185889999999998</c:v>
                </c:pt>
                <c:pt idx="20">
                  <c:v>2.4523600000000001</c:v>
                </c:pt>
                <c:pt idx="21">
                  <c:v>2.6223079999999999</c:v>
                </c:pt>
                <c:pt idx="22">
                  <c:v>2.7961659999999999</c:v>
                </c:pt>
                <c:pt idx="23">
                  <c:v>2.9271400000000001</c:v>
                </c:pt>
                <c:pt idx="24">
                  <c:v>2.8570509999999998</c:v>
                </c:pt>
                <c:pt idx="25">
                  <c:v>2.9228909999999999</c:v>
                </c:pt>
                <c:pt idx="26">
                  <c:v>2.9684539999999999</c:v>
                </c:pt>
                <c:pt idx="27">
                  <c:v>2.6105019999999999</c:v>
                </c:pt>
                <c:pt idx="28">
                  <c:v>2.6360209999999999</c:v>
                </c:pt>
                <c:pt idx="29">
                  <c:v>2.8267229999999999</c:v>
                </c:pt>
                <c:pt idx="30">
                  <c:v>2.6850610000000001</c:v>
                </c:pt>
                <c:pt idx="31">
                  <c:v>2.7363330000000001</c:v>
                </c:pt>
                <c:pt idx="32">
                  <c:v>2.6743510000000001</c:v>
                </c:pt>
                <c:pt idx="33">
                  <c:v>2.631294</c:v>
                </c:pt>
                <c:pt idx="34">
                  <c:v>2.5429849999999998</c:v>
                </c:pt>
                <c:pt idx="35">
                  <c:v>2.502799</c:v>
                </c:pt>
                <c:pt idx="36">
                  <c:v>2.3817279999999998</c:v>
                </c:pt>
                <c:pt idx="37">
                  <c:v>2.1624629999999998</c:v>
                </c:pt>
                <c:pt idx="38">
                  <c:v>2.207049</c:v>
                </c:pt>
              </c:numCache>
            </c:numRef>
          </c:val>
          <c:extLst>
            <c:ext xmlns:c16="http://schemas.microsoft.com/office/drawing/2014/chart" uri="{C3380CC4-5D6E-409C-BE32-E72D297353CC}">
              <c16:uniqueId val="{00000005-4E16-4A22-A032-6477A3176C07}"/>
            </c:ext>
          </c:extLst>
        </c:ser>
        <c:ser>
          <c:idx val="1"/>
          <c:order val="1"/>
          <c:tx>
            <c:strRef>
              <c:f>'Chart PF1.2.A'!$N$8</c:f>
              <c:strCache>
                <c:ptCount val="1"/>
                <c:pt idx="0">
                  <c:v>Private</c:v>
                </c:pt>
              </c:strCache>
            </c:strRef>
          </c:tx>
          <c:spPr>
            <a:solidFill>
              <a:srgbClr val="CCCCCC"/>
            </a:solidFill>
            <a:ln w="3175">
              <a:solidFill>
                <a:srgbClr val="000000"/>
              </a:solidFill>
              <a:prstDash val="solid"/>
            </a:ln>
          </c:spPr>
          <c:invertIfNegative val="0"/>
          <c:dPt>
            <c:idx val="17"/>
            <c:invertIfNegative val="0"/>
            <c:bubble3D val="0"/>
            <c:spPr>
              <a:solidFill>
                <a:srgbClr val="CCCCCC"/>
              </a:solidFill>
              <a:ln w="3175">
                <a:solidFill>
                  <a:srgbClr val="000000"/>
                </a:solidFill>
                <a:prstDash val="solid"/>
              </a:ln>
            </c:spPr>
            <c:extLst>
              <c:ext xmlns:c16="http://schemas.microsoft.com/office/drawing/2014/chart" uri="{C3380CC4-5D6E-409C-BE32-E72D297353CC}">
                <c16:uniqueId val="{0000000D-4E16-4A22-A032-6477A3176C07}"/>
              </c:ext>
            </c:extLst>
          </c:dPt>
          <c:dPt>
            <c:idx val="18"/>
            <c:invertIfNegative val="0"/>
            <c:bubble3D val="0"/>
            <c:spPr>
              <a:solidFill>
                <a:schemeClr val="bg1"/>
              </a:solidFill>
              <a:ln w="3175">
                <a:solidFill>
                  <a:srgbClr val="000000"/>
                </a:solidFill>
                <a:prstDash val="solid"/>
              </a:ln>
            </c:spPr>
            <c:extLst>
              <c:ext xmlns:c16="http://schemas.microsoft.com/office/drawing/2014/chart" uri="{C3380CC4-5D6E-409C-BE32-E72D297353CC}">
                <c16:uniqueId val="{00000006-4E16-4A22-A032-6477A3176C07}"/>
              </c:ext>
            </c:extLst>
          </c:dPt>
          <c:dPt>
            <c:idx val="20"/>
            <c:invertIfNegative val="0"/>
            <c:bubble3D val="0"/>
            <c:spPr>
              <a:solidFill>
                <a:srgbClr val="CCCCCC"/>
              </a:solidFill>
              <a:ln w="3175">
                <a:solidFill>
                  <a:srgbClr val="000000"/>
                </a:solidFill>
                <a:prstDash val="solid"/>
              </a:ln>
            </c:spPr>
            <c:extLst>
              <c:ext xmlns:c16="http://schemas.microsoft.com/office/drawing/2014/chart" uri="{C3380CC4-5D6E-409C-BE32-E72D297353CC}">
                <c16:uniqueId val="{00000007-4E16-4A22-A032-6477A3176C07}"/>
              </c:ext>
            </c:extLst>
          </c:dPt>
          <c:dPt>
            <c:idx val="21"/>
            <c:invertIfNegative val="0"/>
            <c:bubble3D val="0"/>
            <c:extLst>
              <c:ext xmlns:c16="http://schemas.microsoft.com/office/drawing/2014/chart" uri="{C3380CC4-5D6E-409C-BE32-E72D297353CC}">
                <c16:uniqueId val="{00000008-4E16-4A22-A032-6477A3176C07}"/>
              </c:ext>
            </c:extLst>
          </c:dPt>
          <c:dPt>
            <c:idx val="24"/>
            <c:invertIfNegative val="0"/>
            <c:bubble3D val="0"/>
            <c:extLst>
              <c:ext xmlns:c16="http://schemas.microsoft.com/office/drawing/2014/chart" uri="{C3380CC4-5D6E-409C-BE32-E72D297353CC}">
                <c16:uniqueId val="{00000009-4E16-4A22-A032-6477A3176C07}"/>
              </c:ext>
            </c:extLst>
          </c:dPt>
          <c:dPt>
            <c:idx val="25"/>
            <c:invertIfNegative val="0"/>
            <c:bubble3D val="0"/>
            <c:spPr>
              <a:solidFill>
                <a:schemeClr val="bg1"/>
              </a:solidFill>
              <a:ln w="3175">
                <a:solidFill>
                  <a:srgbClr val="000000"/>
                </a:solidFill>
                <a:prstDash val="solid"/>
              </a:ln>
            </c:spPr>
            <c:extLst>
              <c:ext xmlns:c16="http://schemas.microsoft.com/office/drawing/2014/chart" uri="{C3380CC4-5D6E-409C-BE32-E72D297353CC}">
                <c16:uniqueId val="{00000017-7C46-4EAC-BD4F-EA2DD28F8357}"/>
              </c:ext>
            </c:extLst>
          </c:dPt>
          <c:cat>
            <c:strRef>
              <c:f>'Chart PF1.2.A'!$L$9:$L$47</c:f>
              <c:strCache>
                <c:ptCount val="39"/>
                <c:pt idx="0">
                  <c:v>Israel</c:v>
                </c:pt>
                <c:pt idx="1">
                  <c:v>Costa Rica</c:v>
                </c:pt>
                <c:pt idx="2">
                  <c:v>Norway</c:v>
                </c:pt>
                <c:pt idx="3">
                  <c:v>Iceland</c:v>
                </c:pt>
                <c:pt idx="4">
                  <c:v>New Zealand</c:v>
                </c:pt>
                <c:pt idx="5">
                  <c:v>Chile</c:v>
                </c:pt>
                <c:pt idx="6">
                  <c:v>Belgium</c:v>
                </c:pt>
                <c:pt idx="7">
                  <c:v>United Kingdom</c:v>
                </c:pt>
                <c:pt idx="8">
                  <c:v>Australia</c:v>
                </c:pt>
                <c:pt idx="9">
                  <c:v>Colombia</c:v>
                </c:pt>
                <c:pt idx="10">
                  <c:v>Sweden</c:v>
                </c:pt>
                <c:pt idx="11">
                  <c:v>Portugal</c:v>
                </c:pt>
                <c:pt idx="12">
                  <c:v>France</c:v>
                </c:pt>
                <c:pt idx="13">
                  <c:v>Finland</c:v>
                </c:pt>
                <c:pt idx="14">
                  <c:v>Canada</c:v>
                </c:pt>
                <c:pt idx="15">
                  <c:v>Korea</c:v>
                </c:pt>
                <c:pt idx="16">
                  <c:v>United States</c:v>
                </c:pt>
                <c:pt idx="17">
                  <c:v>Netherlands</c:v>
                </c:pt>
                <c:pt idx="18">
                  <c:v>OECD average</c:v>
                </c:pt>
                <c:pt idx="19">
                  <c:v>Denmark</c:v>
                </c:pt>
                <c:pt idx="20">
                  <c:v>Turkey</c:v>
                </c:pt>
                <c:pt idx="21">
                  <c:v>Mexico</c:v>
                </c:pt>
                <c:pt idx="22">
                  <c:v>Poland</c:v>
                </c:pt>
                <c:pt idx="23">
                  <c:v>Italy</c:v>
                </c:pt>
                <c:pt idx="24">
                  <c:v>Slovenia</c:v>
                </c:pt>
                <c:pt idx="25">
                  <c:v>EU22 average</c:v>
                </c:pt>
                <c:pt idx="26">
                  <c:v>Estonia</c:v>
                </c:pt>
                <c:pt idx="27">
                  <c:v>Spain</c:v>
                </c:pt>
                <c:pt idx="28">
                  <c:v>Germany</c:v>
                </c:pt>
                <c:pt idx="29">
                  <c:v>Austria</c:v>
                </c:pt>
                <c:pt idx="30">
                  <c:v>Czech Republic</c:v>
                </c:pt>
                <c:pt idx="31">
                  <c:v>Luxembourg</c:v>
                </c:pt>
                <c:pt idx="32">
                  <c:v>Latvia</c:v>
                </c:pt>
                <c:pt idx="33">
                  <c:v>Greece</c:v>
                </c:pt>
                <c:pt idx="34">
                  <c:v>Hungary</c:v>
                </c:pt>
                <c:pt idx="35">
                  <c:v>Slovak Republic</c:v>
                </c:pt>
                <c:pt idx="36">
                  <c:v>Japan</c:v>
                </c:pt>
                <c:pt idx="37">
                  <c:v>Ireland</c:v>
                </c:pt>
                <c:pt idx="38">
                  <c:v>Lithuania</c:v>
                </c:pt>
              </c:strCache>
            </c:strRef>
          </c:cat>
          <c:val>
            <c:numRef>
              <c:f>'Chart PF1.2.A'!$N$9:$N$47</c:f>
              <c:numCache>
                <c:formatCode>0.0</c:formatCode>
                <c:ptCount val="39"/>
                <c:pt idx="0">
                  <c:v>0.51084750000000001</c:v>
                </c:pt>
                <c:pt idx="2">
                  <c:v>2.4077100000000001E-2</c:v>
                </c:pt>
                <c:pt idx="3">
                  <c:v>0.14976039999999999</c:v>
                </c:pt>
                <c:pt idx="4">
                  <c:v>0.72302109999999997</c:v>
                </c:pt>
                <c:pt idx="5">
                  <c:v>1.196545</c:v>
                </c:pt>
                <c:pt idx="6">
                  <c:v>0.1291011</c:v>
                </c:pt>
                <c:pt idx="7">
                  <c:v>0.6917082</c:v>
                </c:pt>
                <c:pt idx="8">
                  <c:v>0.72552830000000001</c:v>
                </c:pt>
                <c:pt idx="9">
                  <c:v>0.9361756</c:v>
                </c:pt>
                <c:pt idx="11">
                  <c:v>0.40840670000000001</c:v>
                </c:pt>
                <c:pt idx="12">
                  <c:v>0.34249350000000001</c:v>
                </c:pt>
                <c:pt idx="13">
                  <c:v>2.7239099999999999E-2</c:v>
                </c:pt>
                <c:pt idx="14">
                  <c:v>0.31568239999999997</c:v>
                </c:pt>
                <c:pt idx="15">
                  <c:v>0.40272520000000001</c:v>
                </c:pt>
                <c:pt idx="16">
                  <c:v>0.28882910000000001</c:v>
                </c:pt>
                <c:pt idx="17">
                  <c:v>0.46263470000000001</c:v>
                </c:pt>
                <c:pt idx="18">
                  <c:v>0.30269829999999998</c:v>
                </c:pt>
                <c:pt idx="19">
                  <c:v>0.1147102</c:v>
                </c:pt>
                <c:pt idx="20">
                  <c:v>0.91357140000000003</c:v>
                </c:pt>
                <c:pt idx="21">
                  <c:v>0.59469289999999997</c:v>
                </c:pt>
                <c:pt idx="22">
                  <c:v>0.314633</c:v>
                </c:pt>
                <c:pt idx="23">
                  <c:v>0.2461544</c:v>
                </c:pt>
                <c:pt idx="24">
                  <c:v>0.29790149999999999</c:v>
                </c:pt>
                <c:pt idx="25">
                  <c:v>0.22187799999999999</c:v>
                </c:pt>
                <c:pt idx="26">
                  <c:v>0.12861249999999999</c:v>
                </c:pt>
                <c:pt idx="27">
                  <c:v>0.40966839999999999</c:v>
                </c:pt>
                <c:pt idx="28">
                  <c:v>0.37236010000000003</c:v>
                </c:pt>
                <c:pt idx="29">
                  <c:v>0.12919910000000001</c:v>
                </c:pt>
                <c:pt idx="30">
                  <c:v>0.2208077</c:v>
                </c:pt>
                <c:pt idx="31">
                  <c:v>8.3719299999999996E-2</c:v>
                </c:pt>
                <c:pt idx="32">
                  <c:v>0.1582192</c:v>
                </c:pt>
                <c:pt idx="33">
                  <c:v>0.22375980000000001</c:v>
                </c:pt>
                <c:pt idx="34">
                  <c:v>0.22653319999999999</c:v>
                </c:pt>
                <c:pt idx="35">
                  <c:v>0.2581118</c:v>
                </c:pt>
                <c:pt idx="36">
                  <c:v>0.19933480000000001</c:v>
                </c:pt>
                <c:pt idx="37">
                  <c:v>0.24765989999999999</c:v>
                </c:pt>
                <c:pt idx="38">
                  <c:v>0.1129474</c:v>
                </c:pt>
              </c:numCache>
            </c:numRef>
          </c:val>
          <c:extLst>
            <c:ext xmlns:c16="http://schemas.microsoft.com/office/drawing/2014/chart" uri="{C3380CC4-5D6E-409C-BE32-E72D297353CC}">
              <c16:uniqueId val="{0000000A-4E16-4A22-A032-6477A3176C07}"/>
            </c:ext>
          </c:extLst>
        </c:ser>
        <c:ser>
          <c:idx val="0"/>
          <c:order val="2"/>
          <c:tx>
            <c:strRef>
              <c:f>'Chart PF1.2.A'!$O$8</c:f>
              <c:strCache>
                <c:ptCount val="1"/>
                <c:pt idx="0">
                  <c:v>International</c:v>
                </c:pt>
              </c:strCache>
            </c:strRef>
          </c:tx>
          <c:spPr>
            <a:solidFill>
              <a:srgbClr val="A5B9E3"/>
            </a:solidFill>
            <a:ln w="3175">
              <a:solidFill>
                <a:schemeClr val="tx1"/>
              </a:solidFill>
            </a:ln>
          </c:spPr>
          <c:invertIfNegative val="0"/>
          <c:cat>
            <c:strRef>
              <c:f>'Chart PF1.2.A'!$L$9:$L$47</c:f>
              <c:strCache>
                <c:ptCount val="39"/>
                <c:pt idx="0">
                  <c:v>Israel</c:v>
                </c:pt>
                <c:pt idx="1">
                  <c:v>Costa Rica</c:v>
                </c:pt>
                <c:pt idx="2">
                  <c:v>Norway</c:v>
                </c:pt>
                <c:pt idx="3">
                  <c:v>Iceland</c:v>
                </c:pt>
                <c:pt idx="4">
                  <c:v>New Zealand</c:v>
                </c:pt>
                <c:pt idx="5">
                  <c:v>Chile</c:v>
                </c:pt>
                <c:pt idx="6">
                  <c:v>Belgium</c:v>
                </c:pt>
                <c:pt idx="7">
                  <c:v>United Kingdom</c:v>
                </c:pt>
                <c:pt idx="8">
                  <c:v>Australia</c:v>
                </c:pt>
                <c:pt idx="9">
                  <c:v>Colombia</c:v>
                </c:pt>
                <c:pt idx="10">
                  <c:v>Sweden</c:v>
                </c:pt>
                <c:pt idx="11">
                  <c:v>Portugal</c:v>
                </c:pt>
                <c:pt idx="12">
                  <c:v>France</c:v>
                </c:pt>
                <c:pt idx="13">
                  <c:v>Finland</c:v>
                </c:pt>
                <c:pt idx="14">
                  <c:v>Canada</c:v>
                </c:pt>
                <c:pt idx="15">
                  <c:v>Korea</c:v>
                </c:pt>
                <c:pt idx="16">
                  <c:v>United States</c:v>
                </c:pt>
                <c:pt idx="17">
                  <c:v>Netherlands</c:v>
                </c:pt>
                <c:pt idx="18">
                  <c:v>OECD average</c:v>
                </c:pt>
                <c:pt idx="19">
                  <c:v>Denmark</c:v>
                </c:pt>
                <c:pt idx="20">
                  <c:v>Turkey</c:v>
                </c:pt>
                <c:pt idx="21">
                  <c:v>Mexico</c:v>
                </c:pt>
                <c:pt idx="22">
                  <c:v>Poland</c:v>
                </c:pt>
                <c:pt idx="23">
                  <c:v>Italy</c:v>
                </c:pt>
                <c:pt idx="24">
                  <c:v>Slovenia</c:v>
                </c:pt>
                <c:pt idx="25">
                  <c:v>EU22 average</c:v>
                </c:pt>
                <c:pt idx="26">
                  <c:v>Estonia</c:v>
                </c:pt>
                <c:pt idx="27">
                  <c:v>Spain</c:v>
                </c:pt>
                <c:pt idx="28">
                  <c:v>Germany</c:v>
                </c:pt>
                <c:pt idx="29">
                  <c:v>Austria</c:v>
                </c:pt>
                <c:pt idx="30">
                  <c:v>Czech Republic</c:v>
                </c:pt>
                <c:pt idx="31">
                  <c:v>Luxembourg</c:v>
                </c:pt>
                <c:pt idx="32">
                  <c:v>Latvia</c:v>
                </c:pt>
                <c:pt idx="33">
                  <c:v>Greece</c:v>
                </c:pt>
                <c:pt idx="34">
                  <c:v>Hungary</c:v>
                </c:pt>
                <c:pt idx="35">
                  <c:v>Slovak Republic</c:v>
                </c:pt>
                <c:pt idx="36">
                  <c:v>Japan</c:v>
                </c:pt>
                <c:pt idx="37">
                  <c:v>Ireland</c:v>
                </c:pt>
                <c:pt idx="38">
                  <c:v>Lithuania</c:v>
                </c:pt>
              </c:strCache>
            </c:strRef>
          </c:cat>
          <c:val>
            <c:numRef>
              <c:f>'Chart PF1.2.A'!$O$9:$O$47</c:f>
              <c:numCache>
                <c:formatCode>0.0</c:formatCode>
                <c:ptCount val="39"/>
                <c:pt idx="0">
                  <c:v>0</c:v>
                </c:pt>
                <c:pt idx="2">
                  <c:v>0</c:v>
                </c:pt>
                <c:pt idx="3">
                  <c:v>6.1839999999999996E-4</c:v>
                </c:pt>
                <c:pt idx="4">
                  <c:v>0</c:v>
                </c:pt>
                <c:pt idx="6">
                  <c:v>2.52648E-2</c:v>
                </c:pt>
                <c:pt idx="7">
                  <c:v>2.3019E-3</c:v>
                </c:pt>
                <c:pt idx="8">
                  <c:v>0</c:v>
                </c:pt>
                <c:pt idx="9">
                  <c:v>1.0644000000000001E-3</c:v>
                </c:pt>
                <c:pt idx="11">
                  <c:v>9.3552999999999997E-2</c:v>
                </c:pt>
                <c:pt idx="12">
                  <c:v>1.0124000000000001E-3</c:v>
                </c:pt>
                <c:pt idx="13">
                  <c:v>1.5535E-3</c:v>
                </c:pt>
                <c:pt idx="17">
                  <c:v>3.0362000000000002E-3</c:v>
                </c:pt>
                <c:pt idx="18">
                  <c:v>1.35987E-2</c:v>
                </c:pt>
                <c:pt idx="19">
                  <c:v>0</c:v>
                </c:pt>
                <c:pt idx="20">
                  <c:v>5.5360000000000001E-3</c:v>
                </c:pt>
                <c:pt idx="21">
                  <c:v>0</c:v>
                </c:pt>
                <c:pt idx="22">
                  <c:v>0.1007982</c:v>
                </c:pt>
                <c:pt idx="23">
                  <c:v>2.1713900000000001E-2</c:v>
                </c:pt>
                <c:pt idx="24">
                  <c:v>2.04441E-2</c:v>
                </c:pt>
                <c:pt idx="25">
                  <c:v>1.9921999999999999E-2</c:v>
                </c:pt>
                <c:pt idx="26">
                  <c:v>5.4361000000000001E-3</c:v>
                </c:pt>
                <c:pt idx="27">
                  <c:v>0</c:v>
                </c:pt>
                <c:pt idx="28">
                  <c:v>0</c:v>
                </c:pt>
                <c:pt idx="30">
                  <c:v>0</c:v>
                </c:pt>
                <c:pt idx="31">
                  <c:v>7.6355000000000006E-2</c:v>
                </c:pt>
                <c:pt idx="32">
                  <c:v>3.6039000000000002E-2</c:v>
                </c:pt>
                <c:pt idx="33">
                  <c:v>1.0882000000000001E-3</c:v>
                </c:pt>
                <c:pt idx="34">
                  <c:v>0</c:v>
                </c:pt>
                <c:pt idx="35">
                  <c:v>3.5389999999999998E-4</c:v>
                </c:pt>
                <c:pt idx="36">
                  <c:v>0</c:v>
                </c:pt>
                <c:pt idx="37">
                  <c:v>1.5299999999999999E-5</c:v>
                </c:pt>
                <c:pt idx="38">
                  <c:v>1.1775900000000001E-2</c:v>
                </c:pt>
              </c:numCache>
            </c:numRef>
          </c:val>
          <c:extLst>
            <c:ext xmlns:c16="http://schemas.microsoft.com/office/drawing/2014/chart" uri="{C3380CC4-5D6E-409C-BE32-E72D297353CC}">
              <c16:uniqueId val="{0000000B-4E16-4A22-A032-6477A3176C07}"/>
            </c:ext>
          </c:extLst>
        </c:ser>
        <c:dLbls>
          <c:showLegendKey val="0"/>
          <c:showVal val="0"/>
          <c:showCatName val="0"/>
          <c:showSerName val="0"/>
          <c:showPercent val="0"/>
          <c:showBubbleSize val="0"/>
        </c:dLbls>
        <c:gapWidth val="150"/>
        <c:overlap val="100"/>
        <c:axId val="206738288"/>
        <c:axId val="1"/>
      </c:barChart>
      <c:catAx>
        <c:axId val="206738288"/>
        <c:scaling>
          <c:orientation val="minMax"/>
        </c:scaling>
        <c:delete val="0"/>
        <c:axPos val="b"/>
        <c:majorGridlines>
          <c:spPr>
            <a:ln w="3175">
              <a:solidFill>
                <a:srgbClr val="FFFFFF"/>
              </a:solidFill>
              <a:prstDash val="solid"/>
            </a:ln>
          </c:spPr>
        </c:majorGridlines>
        <c:numFmt formatCode="General" sourceLinked="1"/>
        <c:majorTickMark val="in"/>
        <c:minorTickMark val="none"/>
        <c:tickLblPos val="low"/>
        <c:spPr>
          <a:ln w="3175">
            <a:solidFill>
              <a:srgbClr val="000000"/>
            </a:solidFill>
            <a:prstDash val="solid"/>
          </a:ln>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max val="5"/>
          <c:min val="0"/>
        </c:scaling>
        <c:delete val="0"/>
        <c:axPos val="l"/>
        <c:majorGridlines>
          <c:spPr>
            <a:ln w="3175">
              <a:solidFill>
                <a:srgbClr val="FFFFFF"/>
              </a:solidFill>
              <a:prstDash val="solid"/>
            </a:ln>
          </c:spPr>
        </c:majorGridlines>
        <c:title>
          <c:tx>
            <c:rich>
              <a:bodyPr rot="0" vert="horz"/>
              <a:lstStyle/>
              <a:p>
                <a:pPr algn="l">
                  <a:defRPr sz="750" b="0" i="0" u="none" strike="noStrike" baseline="0">
                    <a:solidFill>
                      <a:srgbClr val="000000"/>
                    </a:solidFill>
                    <a:latin typeface="Arial Narrow"/>
                    <a:ea typeface="Arial Narrow"/>
                    <a:cs typeface="Arial Narrow"/>
                  </a:defRPr>
                </a:pPr>
                <a:r>
                  <a:rPr lang="en-GB"/>
                  <a:t>% GDP</a:t>
                </a:r>
              </a:p>
            </c:rich>
          </c:tx>
          <c:layout>
            <c:manualLayout>
              <c:xMode val="edge"/>
              <c:yMode val="edge"/>
              <c:x val="0"/>
              <c:y val="8.9643514709914995E-2"/>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750" b="0" i="0" u="none" strike="noStrike" baseline="0">
                <a:solidFill>
                  <a:srgbClr val="000000"/>
                </a:solidFill>
                <a:latin typeface="Arial Narrow"/>
                <a:ea typeface="Arial Narrow"/>
                <a:cs typeface="Arial Narrow"/>
              </a:defRPr>
            </a:pPr>
            <a:endParaRPr lang="en-US"/>
          </a:p>
        </c:txPr>
        <c:crossAx val="206738288"/>
        <c:crosses val="autoZero"/>
        <c:crossBetween val="between"/>
        <c:majorUnit val="1"/>
      </c:valAx>
      <c:spPr>
        <a:solidFill>
          <a:srgbClr val="F4FFFF">
            <a:alpha val="50196"/>
          </a:srgbClr>
        </a:solidFill>
        <a:ln w="3175">
          <a:solidFill>
            <a:srgbClr val="000000"/>
          </a:solidFill>
          <a:prstDash val="solid"/>
        </a:ln>
      </c:spPr>
    </c:plotArea>
    <c:legend>
      <c:legendPos val="b"/>
      <c:layout>
        <c:manualLayout>
          <c:xMode val="edge"/>
          <c:yMode val="edge"/>
          <c:x val="4.6793760831889082E-2"/>
          <c:y val="2.6119402985074626E-2"/>
          <c:w val="0.9248172054749656"/>
          <c:h val="5.822130128470783E-2"/>
        </c:manualLayout>
      </c:layout>
      <c:overlay val="1"/>
      <c:spPr>
        <a:solidFill>
          <a:srgbClr val="EAEAEA">
            <a:alpha val="50196"/>
          </a:srgbClr>
        </a:solidFill>
        <a:ln w="25400">
          <a:noFill/>
        </a:ln>
      </c:spPr>
      <c:txPr>
        <a:bodyPr/>
        <a:lstStyle/>
        <a:p>
          <a:pPr>
            <a:defRPr sz="575"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800" b="1" i="0" u="none" strike="noStrike" baseline="0">
                <a:solidFill>
                  <a:srgbClr val="000000"/>
                </a:solidFill>
                <a:latin typeface="Arial Narrow"/>
                <a:ea typeface="Arial Narrow"/>
                <a:cs typeface="Arial Narrow"/>
              </a:defRPr>
            </a:pPr>
            <a:r>
              <a:rPr lang="en-GB"/>
              <a:t>Panel B. Tertiary education</a:t>
            </a:r>
          </a:p>
        </c:rich>
      </c:tx>
      <c:layout>
        <c:manualLayout>
          <c:xMode val="edge"/>
          <c:yMode val="edge"/>
          <c:x val="0.40308901595272861"/>
          <c:y val="0.10464910987250189"/>
        </c:manualLayout>
      </c:layout>
      <c:overlay val="0"/>
      <c:spPr>
        <a:noFill/>
        <a:ln w="25400">
          <a:noFill/>
        </a:ln>
      </c:spPr>
    </c:title>
    <c:autoTitleDeleted val="0"/>
    <c:plotArea>
      <c:layout>
        <c:manualLayout>
          <c:layoutTarget val="inner"/>
          <c:xMode val="edge"/>
          <c:yMode val="edge"/>
          <c:x val="4.4629049544222608E-2"/>
          <c:y val="0.19353334656158311"/>
          <c:w val="0.93768711957404505"/>
          <c:h val="0.56831384519340045"/>
        </c:manualLayout>
      </c:layout>
      <c:barChart>
        <c:barDir val="col"/>
        <c:grouping val="stacked"/>
        <c:varyColors val="0"/>
        <c:ser>
          <c:idx val="4"/>
          <c:order val="0"/>
          <c:tx>
            <c:strRef>
              <c:f>'Chart PF1.2.A'!$S$8</c:f>
              <c:strCache>
                <c:ptCount val="1"/>
                <c:pt idx="0">
                  <c:v>Public</c:v>
                </c:pt>
              </c:strCache>
            </c:strRef>
          </c:tx>
          <c:spPr>
            <a:solidFill>
              <a:srgbClr val="4F81BD"/>
            </a:solidFill>
            <a:ln w="3175">
              <a:solidFill>
                <a:srgbClr val="000000"/>
              </a:solidFill>
              <a:prstDash val="solid"/>
            </a:ln>
          </c:spPr>
          <c:invertIfNegative val="0"/>
          <c:dPt>
            <c:idx val="18"/>
            <c:invertIfNegative val="0"/>
            <c:bubble3D val="0"/>
            <c:spPr>
              <a:solidFill>
                <a:schemeClr val="tx1"/>
              </a:solidFill>
              <a:ln w="3175">
                <a:solidFill>
                  <a:srgbClr val="000000"/>
                </a:solidFill>
                <a:prstDash val="solid"/>
              </a:ln>
            </c:spPr>
            <c:extLst>
              <c:ext xmlns:c16="http://schemas.microsoft.com/office/drawing/2014/chart" uri="{C3380CC4-5D6E-409C-BE32-E72D297353CC}">
                <c16:uniqueId val="{00000000-543E-4B9D-9B1E-5526888E9394}"/>
              </c:ext>
            </c:extLst>
          </c:dPt>
          <c:dPt>
            <c:idx val="19"/>
            <c:invertIfNegative val="0"/>
            <c:bubble3D val="0"/>
            <c:spPr>
              <a:solidFill>
                <a:srgbClr val="4F81BD"/>
              </a:solidFill>
              <a:ln w="3175">
                <a:solidFill>
                  <a:srgbClr val="000000"/>
                </a:solidFill>
                <a:prstDash val="solid"/>
              </a:ln>
            </c:spPr>
            <c:extLst>
              <c:ext xmlns:c16="http://schemas.microsoft.com/office/drawing/2014/chart" uri="{C3380CC4-5D6E-409C-BE32-E72D297353CC}">
                <c16:uniqueId val="{00000001-543E-4B9D-9B1E-5526888E9394}"/>
              </c:ext>
            </c:extLst>
          </c:dPt>
          <c:dPt>
            <c:idx val="20"/>
            <c:invertIfNegative val="0"/>
            <c:bubble3D val="0"/>
            <c:spPr>
              <a:solidFill>
                <a:srgbClr val="4F81BD"/>
              </a:solidFill>
              <a:ln w="3175">
                <a:solidFill>
                  <a:srgbClr val="000000"/>
                </a:solidFill>
                <a:prstDash val="solid"/>
              </a:ln>
            </c:spPr>
            <c:extLst>
              <c:ext xmlns:c16="http://schemas.microsoft.com/office/drawing/2014/chart" uri="{C3380CC4-5D6E-409C-BE32-E72D297353CC}">
                <c16:uniqueId val="{00000002-543E-4B9D-9B1E-5526888E9394}"/>
              </c:ext>
            </c:extLst>
          </c:dPt>
          <c:dPt>
            <c:idx val="21"/>
            <c:invertIfNegative val="0"/>
            <c:bubble3D val="0"/>
            <c:spPr>
              <a:solidFill>
                <a:srgbClr val="4F81BD"/>
              </a:solidFill>
              <a:ln w="3175">
                <a:solidFill>
                  <a:srgbClr val="000000"/>
                </a:solidFill>
                <a:prstDash val="solid"/>
              </a:ln>
            </c:spPr>
            <c:extLst>
              <c:ext xmlns:c16="http://schemas.microsoft.com/office/drawing/2014/chart" uri="{C3380CC4-5D6E-409C-BE32-E72D297353CC}">
                <c16:uniqueId val="{00000003-543E-4B9D-9B1E-5526888E9394}"/>
              </c:ext>
            </c:extLst>
          </c:dPt>
          <c:dPt>
            <c:idx val="22"/>
            <c:invertIfNegative val="0"/>
            <c:bubble3D val="0"/>
            <c:spPr>
              <a:solidFill>
                <a:srgbClr val="4F81BD"/>
              </a:solidFill>
              <a:ln w="3175">
                <a:solidFill>
                  <a:srgbClr val="000000"/>
                </a:solidFill>
                <a:prstDash val="solid"/>
              </a:ln>
            </c:spPr>
            <c:extLst>
              <c:ext xmlns:c16="http://schemas.microsoft.com/office/drawing/2014/chart" uri="{C3380CC4-5D6E-409C-BE32-E72D297353CC}">
                <c16:uniqueId val="{0000000C-543E-4B9D-9B1E-5526888E9394}"/>
              </c:ext>
            </c:extLst>
          </c:dPt>
          <c:dPt>
            <c:idx val="24"/>
            <c:invertIfNegative val="0"/>
            <c:bubble3D val="0"/>
            <c:spPr>
              <a:solidFill>
                <a:srgbClr val="4F81BD"/>
              </a:solidFill>
              <a:ln w="3175">
                <a:solidFill>
                  <a:srgbClr val="000000"/>
                </a:solidFill>
                <a:prstDash val="solid"/>
              </a:ln>
            </c:spPr>
            <c:extLst>
              <c:ext xmlns:c16="http://schemas.microsoft.com/office/drawing/2014/chart" uri="{C3380CC4-5D6E-409C-BE32-E72D297353CC}">
                <c16:uniqueId val="{00000004-543E-4B9D-9B1E-5526888E9394}"/>
              </c:ext>
            </c:extLst>
          </c:dPt>
          <c:dPt>
            <c:idx val="25"/>
            <c:invertIfNegative val="0"/>
            <c:bubble3D val="0"/>
            <c:spPr>
              <a:solidFill>
                <a:schemeClr val="tx1"/>
              </a:solidFill>
              <a:ln w="3175">
                <a:solidFill>
                  <a:srgbClr val="000000"/>
                </a:solidFill>
                <a:prstDash val="solid"/>
              </a:ln>
            </c:spPr>
            <c:extLst>
              <c:ext xmlns:c16="http://schemas.microsoft.com/office/drawing/2014/chart" uri="{C3380CC4-5D6E-409C-BE32-E72D297353CC}">
                <c16:uniqueId val="{00000013-2ADE-4145-A0C9-C3315227C03A}"/>
              </c:ext>
            </c:extLst>
          </c:dPt>
          <c:cat>
            <c:strRef>
              <c:f>'Chart PF1.2.A'!$R$9:$R$48</c:f>
              <c:strCache>
                <c:ptCount val="40"/>
                <c:pt idx="0">
                  <c:v>United States</c:v>
                </c:pt>
                <c:pt idx="1">
                  <c:v>Chile</c:v>
                </c:pt>
                <c:pt idx="2">
                  <c:v>Canada</c:v>
                </c:pt>
                <c:pt idx="3">
                  <c:v>United Kingdom</c:v>
                </c:pt>
                <c:pt idx="4">
                  <c:v>Norway</c:v>
                </c:pt>
                <c:pt idx="5">
                  <c:v>Australia</c:v>
                </c:pt>
                <c:pt idx="6">
                  <c:v>Austria</c:v>
                </c:pt>
                <c:pt idx="7">
                  <c:v>Denmark</c:v>
                </c:pt>
                <c:pt idx="8">
                  <c:v>New Zealand</c:v>
                </c:pt>
                <c:pt idx="9">
                  <c:v>Turkey</c:v>
                </c:pt>
                <c:pt idx="10">
                  <c:v>Netherlands</c:v>
                </c:pt>
                <c:pt idx="11">
                  <c:v>Estonia</c:v>
                </c:pt>
                <c:pt idx="12">
                  <c:v>Korea</c:v>
                </c:pt>
                <c:pt idx="13">
                  <c:v>Sweden</c:v>
                </c:pt>
                <c:pt idx="14">
                  <c:v>Finland</c:v>
                </c:pt>
                <c:pt idx="15">
                  <c:v>Belgium</c:v>
                </c:pt>
                <c:pt idx="16">
                  <c:v>Costa Rica</c:v>
                </c:pt>
                <c:pt idx="17">
                  <c:v>France</c:v>
                </c:pt>
                <c:pt idx="18">
                  <c:v>OECD average</c:v>
                </c:pt>
                <c:pt idx="19">
                  <c:v>Mexico</c:v>
                </c:pt>
                <c:pt idx="20">
                  <c:v>Israel</c:v>
                </c:pt>
                <c:pt idx="21">
                  <c:v>Japan</c:v>
                </c:pt>
                <c:pt idx="22">
                  <c:v>Spain</c:v>
                </c:pt>
                <c:pt idx="23">
                  <c:v>Switzerland</c:v>
                </c:pt>
                <c:pt idx="24">
                  <c:v>Germany</c:v>
                </c:pt>
                <c:pt idx="25">
                  <c:v>EU22 average</c:v>
                </c:pt>
                <c:pt idx="26">
                  <c:v>Poland</c:v>
                </c:pt>
                <c:pt idx="27">
                  <c:v>Latvia</c:v>
                </c:pt>
                <c:pt idx="28">
                  <c:v>Czech Republic</c:v>
                </c:pt>
                <c:pt idx="29">
                  <c:v>Iceland</c:v>
                </c:pt>
                <c:pt idx="30">
                  <c:v>Portugal</c:v>
                </c:pt>
                <c:pt idx="31">
                  <c:v>Lithuania</c:v>
                </c:pt>
                <c:pt idx="32">
                  <c:v>Hungary</c:v>
                </c:pt>
                <c:pt idx="33">
                  <c:v>Slovenia</c:v>
                </c:pt>
                <c:pt idx="34">
                  <c:v>Colombia</c:v>
                </c:pt>
                <c:pt idx="35">
                  <c:v>Slovak Republic</c:v>
                </c:pt>
                <c:pt idx="36">
                  <c:v>Italy</c:v>
                </c:pt>
                <c:pt idx="37">
                  <c:v>Ireland</c:v>
                </c:pt>
                <c:pt idx="38">
                  <c:v>Greece</c:v>
                </c:pt>
                <c:pt idx="39">
                  <c:v>Luxembourg</c:v>
                </c:pt>
              </c:strCache>
            </c:strRef>
          </c:cat>
          <c:val>
            <c:numRef>
              <c:f>'Chart PF1.2.A'!$S$9:$S$48</c:f>
              <c:numCache>
                <c:formatCode>0.0</c:formatCode>
                <c:ptCount val="40"/>
                <c:pt idx="0">
                  <c:v>0.89929769999999998</c:v>
                </c:pt>
                <c:pt idx="1">
                  <c:v>0.98311110000000002</c:v>
                </c:pt>
                <c:pt idx="2">
                  <c:v>1.2177830000000001</c:v>
                </c:pt>
                <c:pt idx="3">
                  <c:v>0.49851980000000001</c:v>
                </c:pt>
                <c:pt idx="4">
                  <c:v>1.8104899999999999</c:v>
                </c:pt>
                <c:pt idx="5">
                  <c:v>0.65456239999999999</c:v>
                </c:pt>
                <c:pt idx="6">
                  <c:v>1.551971</c:v>
                </c:pt>
                <c:pt idx="7">
                  <c:v>1.4076230000000001</c:v>
                </c:pt>
                <c:pt idx="8">
                  <c:v>0.91155450000000005</c:v>
                </c:pt>
                <c:pt idx="9">
                  <c:v>1.223541</c:v>
                </c:pt>
                <c:pt idx="10">
                  <c:v>1.1350610000000001</c:v>
                </c:pt>
                <c:pt idx="11">
                  <c:v>1.1227670000000001</c:v>
                </c:pt>
                <c:pt idx="12">
                  <c:v>0.62201470000000003</c:v>
                </c:pt>
                <c:pt idx="13">
                  <c:v>1.3115060000000001</c:v>
                </c:pt>
                <c:pt idx="14">
                  <c:v>1.396231</c:v>
                </c:pt>
                <c:pt idx="15">
                  <c:v>1.268133</c:v>
                </c:pt>
                <c:pt idx="16">
                  <c:v>1.4948349999999999</c:v>
                </c:pt>
                <c:pt idx="17">
                  <c:v>1.124924</c:v>
                </c:pt>
                <c:pt idx="18">
                  <c:v>0.94409690000000002</c:v>
                </c:pt>
                <c:pt idx="19">
                  <c:v>0.82078470000000003</c:v>
                </c:pt>
                <c:pt idx="20">
                  <c:v>0.75225019999999998</c:v>
                </c:pt>
                <c:pt idx="21">
                  <c:v>0.44384800000000002</c:v>
                </c:pt>
                <c:pt idx="22">
                  <c:v>0.81780629999999999</c:v>
                </c:pt>
                <c:pt idx="23">
                  <c:v>1.2317530000000001</c:v>
                </c:pt>
                <c:pt idx="24">
                  <c:v>1.0352349999999999</c:v>
                </c:pt>
                <c:pt idx="25">
                  <c:v>0.93283079999999996</c:v>
                </c:pt>
                <c:pt idx="26">
                  <c:v>0.94411449999999997</c:v>
                </c:pt>
                <c:pt idx="27">
                  <c:v>0.68847519999999995</c:v>
                </c:pt>
                <c:pt idx="28">
                  <c:v>0.90959639999999997</c:v>
                </c:pt>
                <c:pt idx="29">
                  <c:v>1.0431090000000001</c:v>
                </c:pt>
                <c:pt idx="30">
                  <c:v>0.67940920000000005</c:v>
                </c:pt>
                <c:pt idx="31">
                  <c:v>0.71319710000000003</c:v>
                </c:pt>
                <c:pt idx="32">
                  <c:v>0.72346489999999997</c:v>
                </c:pt>
                <c:pt idx="33">
                  <c:v>0.8704461</c:v>
                </c:pt>
                <c:pt idx="34">
                  <c:v>0.74595089999999997</c:v>
                </c:pt>
                <c:pt idx="35">
                  <c:v>0.63214079999999995</c:v>
                </c:pt>
                <c:pt idx="36">
                  <c:v>0.55857540000000006</c:v>
                </c:pt>
                <c:pt idx="37">
                  <c:v>0.59519869999999997</c:v>
                </c:pt>
                <c:pt idx="38">
                  <c:v>0.66205619999999998</c:v>
                </c:pt>
                <c:pt idx="39">
                  <c:v>0.3743456</c:v>
                </c:pt>
              </c:numCache>
            </c:numRef>
          </c:val>
          <c:extLst>
            <c:ext xmlns:c16="http://schemas.microsoft.com/office/drawing/2014/chart" uri="{C3380CC4-5D6E-409C-BE32-E72D297353CC}">
              <c16:uniqueId val="{00000005-543E-4B9D-9B1E-5526888E9394}"/>
            </c:ext>
          </c:extLst>
        </c:ser>
        <c:ser>
          <c:idx val="1"/>
          <c:order val="1"/>
          <c:tx>
            <c:strRef>
              <c:f>'Chart PF1.2.A'!$T$8</c:f>
              <c:strCache>
                <c:ptCount val="1"/>
                <c:pt idx="0">
                  <c:v>Private</c:v>
                </c:pt>
              </c:strCache>
            </c:strRef>
          </c:tx>
          <c:spPr>
            <a:solidFill>
              <a:srgbClr val="CCCCCC"/>
            </a:solidFill>
            <a:ln w="3175">
              <a:solidFill>
                <a:srgbClr val="000000"/>
              </a:solidFill>
              <a:prstDash val="solid"/>
            </a:ln>
          </c:spPr>
          <c:invertIfNegative val="0"/>
          <c:dPt>
            <c:idx val="18"/>
            <c:invertIfNegative val="0"/>
            <c:bubble3D val="0"/>
            <c:spPr>
              <a:solidFill>
                <a:schemeClr val="bg1"/>
              </a:solidFill>
              <a:ln w="3175">
                <a:solidFill>
                  <a:srgbClr val="000000"/>
                </a:solidFill>
                <a:prstDash val="solid"/>
              </a:ln>
            </c:spPr>
            <c:extLst>
              <c:ext xmlns:c16="http://schemas.microsoft.com/office/drawing/2014/chart" uri="{C3380CC4-5D6E-409C-BE32-E72D297353CC}">
                <c16:uniqueId val="{00000006-543E-4B9D-9B1E-5526888E9394}"/>
              </c:ext>
            </c:extLst>
          </c:dPt>
          <c:dPt>
            <c:idx val="20"/>
            <c:invertIfNegative val="0"/>
            <c:bubble3D val="0"/>
            <c:extLst>
              <c:ext xmlns:c16="http://schemas.microsoft.com/office/drawing/2014/chart" uri="{C3380CC4-5D6E-409C-BE32-E72D297353CC}">
                <c16:uniqueId val="{00000007-543E-4B9D-9B1E-5526888E9394}"/>
              </c:ext>
            </c:extLst>
          </c:dPt>
          <c:dPt>
            <c:idx val="21"/>
            <c:invertIfNegative val="0"/>
            <c:bubble3D val="0"/>
            <c:extLst>
              <c:ext xmlns:c16="http://schemas.microsoft.com/office/drawing/2014/chart" uri="{C3380CC4-5D6E-409C-BE32-E72D297353CC}">
                <c16:uniqueId val="{00000008-543E-4B9D-9B1E-5526888E9394}"/>
              </c:ext>
            </c:extLst>
          </c:dPt>
          <c:dPt>
            <c:idx val="22"/>
            <c:invertIfNegative val="0"/>
            <c:bubble3D val="0"/>
            <c:spPr>
              <a:solidFill>
                <a:srgbClr val="CCCCCC"/>
              </a:solidFill>
              <a:ln w="3175">
                <a:solidFill>
                  <a:srgbClr val="000000"/>
                </a:solidFill>
                <a:prstDash val="solid"/>
              </a:ln>
            </c:spPr>
            <c:extLst>
              <c:ext xmlns:c16="http://schemas.microsoft.com/office/drawing/2014/chart" uri="{C3380CC4-5D6E-409C-BE32-E72D297353CC}">
                <c16:uniqueId val="{0000000D-543E-4B9D-9B1E-5526888E9394}"/>
              </c:ext>
            </c:extLst>
          </c:dPt>
          <c:dPt>
            <c:idx val="24"/>
            <c:invertIfNegative val="0"/>
            <c:bubble3D val="0"/>
            <c:extLst>
              <c:ext xmlns:c16="http://schemas.microsoft.com/office/drawing/2014/chart" uri="{C3380CC4-5D6E-409C-BE32-E72D297353CC}">
                <c16:uniqueId val="{00000009-543E-4B9D-9B1E-5526888E9394}"/>
              </c:ext>
            </c:extLst>
          </c:dPt>
          <c:dPt>
            <c:idx val="25"/>
            <c:invertIfNegative val="0"/>
            <c:bubble3D val="0"/>
            <c:spPr>
              <a:solidFill>
                <a:schemeClr val="bg1"/>
              </a:solidFill>
              <a:ln w="3175">
                <a:solidFill>
                  <a:srgbClr val="000000"/>
                </a:solidFill>
                <a:prstDash val="solid"/>
              </a:ln>
            </c:spPr>
            <c:extLst>
              <c:ext xmlns:c16="http://schemas.microsoft.com/office/drawing/2014/chart" uri="{C3380CC4-5D6E-409C-BE32-E72D297353CC}">
                <c16:uniqueId val="{00000014-2ADE-4145-A0C9-C3315227C03A}"/>
              </c:ext>
            </c:extLst>
          </c:dPt>
          <c:cat>
            <c:strRef>
              <c:f>'Chart PF1.2.A'!$R$9:$R$48</c:f>
              <c:strCache>
                <c:ptCount val="40"/>
                <c:pt idx="0">
                  <c:v>United States</c:v>
                </c:pt>
                <c:pt idx="1">
                  <c:v>Chile</c:v>
                </c:pt>
                <c:pt idx="2">
                  <c:v>Canada</c:v>
                </c:pt>
                <c:pt idx="3">
                  <c:v>United Kingdom</c:v>
                </c:pt>
                <c:pt idx="4">
                  <c:v>Norway</c:v>
                </c:pt>
                <c:pt idx="5">
                  <c:v>Australia</c:v>
                </c:pt>
                <c:pt idx="6">
                  <c:v>Austria</c:v>
                </c:pt>
                <c:pt idx="7">
                  <c:v>Denmark</c:v>
                </c:pt>
                <c:pt idx="8">
                  <c:v>New Zealand</c:v>
                </c:pt>
                <c:pt idx="9">
                  <c:v>Turkey</c:v>
                </c:pt>
                <c:pt idx="10">
                  <c:v>Netherlands</c:v>
                </c:pt>
                <c:pt idx="11">
                  <c:v>Estonia</c:v>
                </c:pt>
                <c:pt idx="12">
                  <c:v>Korea</c:v>
                </c:pt>
                <c:pt idx="13">
                  <c:v>Sweden</c:v>
                </c:pt>
                <c:pt idx="14">
                  <c:v>Finland</c:v>
                </c:pt>
                <c:pt idx="15">
                  <c:v>Belgium</c:v>
                </c:pt>
                <c:pt idx="16">
                  <c:v>Costa Rica</c:v>
                </c:pt>
                <c:pt idx="17">
                  <c:v>France</c:v>
                </c:pt>
                <c:pt idx="18">
                  <c:v>OECD average</c:v>
                </c:pt>
                <c:pt idx="19">
                  <c:v>Mexico</c:v>
                </c:pt>
                <c:pt idx="20">
                  <c:v>Israel</c:v>
                </c:pt>
                <c:pt idx="21">
                  <c:v>Japan</c:v>
                </c:pt>
                <c:pt idx="22">
                  <c:v>Spain</c:v>
                </c:pt>
                <c:pt idx="23">
                  <c:v>Switzerland</c:v>
                </c:pt>
                <c:pt idx="24">
                  <c:v>Germany</c:v>
                </c:pt>
                <c:pt idx="25">
                  <c:v>EU22 average</c:v>
                </c:pt>
                <c:pt idx="26">
                  <c:v>Poland</c:v>
                </c:pt>
                <c:pt idx="27">
                  <c:v>Latvia</c:v>
                </c:pt>
                <c:pt idx="28">
                  <c:v>Czech Republic</c:v>
                </c:pt>
                <c:pt idx="29">
                  <c:v>Iceland</c:v>
                </c:pt>
                <c:pt idx="30">
                  <c:v>Portugal</c:v>
                </c:pt>
                <c:pt idx="31">
                  <c:v>Lithuania</c:v>
                </c:pt>
                <c:pt idx="32">
                  <c:v>Hungary</c:v>
                </c:pt>
                <c:pt idx="33">
                  <c:v>Slovenia</c:v>
                </c:pt>
                <c:pt idx="34">
                  <c:v>Colombia</c:v>
                </c:pt>
                <c:pt idx="35">
                  <c:v>Slovak Republic</c:v>
                </c:pt>
                <c:pt idx="36">
                  <c:v>Italy</c:v>
                </c:pt>
                <c:pt idx="37">
                  <c:v>Ireland</c:v>
                </c:pt>
                <c:pt idx="38">
                  <c:v>Greece</c:v>
                </c:pt>
                <c:pt idx="39">
                  <c:v>Luxembourg</c:v>
                </c:pt>
              </c:strCache>
            </c:strRef>
          </c:cat>
          <c:val>
            <c:numRef>
              <c:f>'Chart PF1.2.A'!$T$9:$T$48</c:f>
              <c:numCache>
                <c:formatCode>0.0</c:formatCode>
                <c:ptCount val="40"/>
                <c:pt idx="0">
                  <c:v>1.6237950000000001</c:v>
                </c:pt>
                <c:pt idx="1">
                  <c:v>1.3979790000000001</c:v>
                </c:pt>
                <c:pt idx="2">
                  <c:v>1.1089960000000001</c:v>
                </c:pt>
                <c:pt idx="3">
                  <c:v>1.4468909999999999</c:v>
                </c:pt>
                <c:pt idx="4">
                  <c:v>0.121766</c:v>
                </c:pt>
                <c:pt idx="5">
                  <c:v>1.2267490000000001</c:v>
                </c:pt>
                <c:pt idx="6">
                  <c:v>0.18286769999999999</c:v>
                </c:pt>
                <c:pt idx="7">
                  <c:v>0.2075922</c:v>
                </c:pt>
                <c:pt idx="8">
                  <c:v>0.79788340000000002</c:v>
                </c:pt>
                <c:pt idx="9">
                  <c:v>0.46176329999999999</c:v>
                </c:pt>
                <c:pt idx="10">
                  <c:v>0.48379369999999999</c:v>
                </c:pt>
                <c:pt idx="11">
                  <c:v>0.283966</c:v>
                </c:pt>
                <c:pt idx="12">
                  <c:v>0.94313469999999999</c:v>
                </c:pt>
                <c:pt idx="13">
                  <c:v>0.18085019999999999</c:v>
                </c:pt>
                <c:pt idx="14">
                  <c:v>5.8004199999999999E-2</c:v>
                </c:pt>
                <c:pt idx="15">
                  <c:v>0.2008392</c:v>
                </c:pt>
                <c:pt idx="17">
                  <c:v>0.31880649999999999</c:v>
                </c:pt>
                <c:pt idx="18">
                  <c:v>0.44305699999999998</c:v>
                </c:pt>
                <c:pt idx="19">
                  <c:v>0.60503680000000004</c:v>
                </c:pt>
                <c:pt idx="20">
                  <c:v>0.65692200000000001</c:v>
                </c:pt>
                <c:pt idx="21">
                  <c:v>0.93738080000000001</c:v>
                </c:pt>
                <c:pt idx="22">
                  <c:v>0.42603869999999999</c:v>
                </c:pt>
                <c:pt idx="24">
                  <c:v>0.18423249999999999</c:v>
                </c:pt>
                <c:pt idx="25">
                  <c:v>0.24430550000000001</c:v>
                </c:pt>
                <c:pt idx="26">
                  <c:v>0.2384638</c:v>
                </c:pt>
                <c:pt idx="27">
                  <c:v>0.37431740000000002</c:v>
                </c:pt>
                <c:pt idx="28">
                  <c:v>0.20825099999999999</c:v>
                </c:pt>
                <c:pt idx="29">
                  <c:v>9.9369899999999997E-2</c:v>
                </c:pt>
                <c:pt idx="30">
                  <c:v>0.36333070000000001</c:v>
                </c:pt>
                <c:pt idx="31">
                  <c:v>0.30445100000000003</c:v>
                </c:pt>
                <c:pt idx="32">
                  <c:v>0.32613700000000001</c:v>
                </c:pt>
                <c:pt idx="33">
                  <c:v>0.1140183</c:v>
                </c:pt>
                <c:pt idx="34">
                  <c:v>0.18957389999999999</c:v>
                </c:pt>
                <c:pt idx="35">
                  <c:v>0.27123510000000001</c:v>
                </c:pt>
                <c:pt idx="36">
                  <c:v>0.32371139999999998</c:v>
                </c:pt>
                <c:pt idx="37">
                  <c:v>0.24122260000000001</c:v>
                </c:pt>
                <c:pt idx="38">
                  <c:v>0.1197545</c:v>
                </c:pt>
                <c:pt idx="39">
                  <c:v>2.3174E-2</c:v>
                </c:pt>
              </c:numCache>
            </c:numRef>
          </c:val>
          <c:extLst>
            <c:ext xmlns:c16="http://schemas.microsoft.com/office/drawing/2014/chart" uri="{C3380CC4-5D6E-409C-BE32-E72D297353CC}">
              <c16:uniqueId val="{0000000A-543E-4B9D-9B1E-5526888E9394}"/>
            </c:ext>
          </c:extLst>
        </c:ser>
        <c:ser>
          <c:idx val="0"/>
          <c:order val="2"/>
          <c:tx>
            <c:strRef>
              <c:f>'Chart PF1.2.A'!$U$8</c:f>
              <c:strCache>
                <c:ptCount val="1"/>
                <c:pt idx="0">
                  <c:v>International</c:v>
                </c:pt>
              </c:strCache>
            </c:strRef>
          </c:tx>
          <c:spPr>
            <a:solidFill>
              <a:srgbClr val="A5B9E3"/>
            </a:solidFill>
            <a:ln w="3175">
              <a:solidFill>
                <a:srgbClr val="000000"/>
              </a:solidFill>
            </a:ln>
          </c:spPr>
          <c:invertIfNegative val="0"/>
          <c:cat>
            <c:strRef>
              <c:f>'Chart PF1.2.A'!$R$9:$R$48</c:f>
              <c:strCache>
                <c:ptCount val="40"/>
                <c:pt idx="0">
                  <c:v>United States</c:v>
                </c:pt>
                <c:pt idx="1">
                  <c:v>Chile</c:v>
                </c:pt>
                <c:pt idx="2">
                  <c:v>Canada</c:v>
                </c:pt>
                <c:pt idx="3">
                  <c:v>United Kingdom</c:v>
                </c:pt>
                <c:pt idx="4">
                  <c:v>Norway</c:v>
                </c:pt>
                <c:pt idx="5">
                  <c:v>Australia</c:v>
                </c:pt>
                <c:pt idx="6">
                  <c:v>Austria</c:v>
                </c:pt>
                <c:pt idx="7">
                  <c:v>Denmark</c:v>
                </c:pt>
                <c:pt idx="8">
                  <c:v>New Zealand</c:v>
                </c:pt>
                <c:pt idx="9">
                  <c:v>Turkey</c:v>
                </c:pt>
                <c:pt idx="10">
                  <c:v>Netherlands</c:v>
                </c:pt>
                <c:pt idx="11">
                  <c:v>Estonia</c:v>
                </c:pt>
                <c:pt idx="12">
                  <c:v>Korea</c:v>
                </c:pt>
                <c:pt idx="13">
                  <c:v>Sweden</c:v>
                </c:pt>
                <c:pt idx="14">
                  <c:v>Finland</c:v>
                </c:pt>
                <c:pt idx="15">
                  <c:v>Belgium</c:v>
                </c:pt>
                <c:pt idx="16">
                  <c:v>Costa Rica</c:v>
                </c:pt>
                <c:pt idx="17">
                  <c:v>France</c:v>
                </c:pt>
                <c:pt idx="18">
                  <c:v>OECD average</c:v>
                </c:pt>
                <c:pt idx="19">
                  <c:v>Mexico</c:v>
                </c:pt>
                <c:pt idx="20">
                  <c:v>Israel</c:v>
                </c:pt>
                <c:pt idx="21">
                  <c:v>Japan</c:v>
                </c:pt>
                <c:pt idx="22">
                  <c:v>Spain</c:v>
                </c:pt>
                <c:pt idx="23">
                  <c:v>Switzerland</c:v>
                </c:pt>
                <c:pt idx="24">
                  <c:v>Germany</c:v>
                </c:pt>
                <c:pt idx="25">
                  <c:v>EU22 average</c:v>
                </c:pt>
                <c:pt idx="26">
                  <c:v>Poland</c:v>
                </c:pt>
                <c:pt idx="27">
                  <c:v>Latvia</c:v>
                </c:pt>
                <c:pt idx="28">
                  <c:v>Czech Republic</c:v>
                </c:pt>
                <c:pt idx="29">
                  <c:v>Iceland</c:v>
                </c:pt>
                <c:pt idx="30">
                  <c:v>Portugal</c:v>
                </c:pt>
                <c:pt idx="31">
                  <c:v>Lithuania</c:v>
                </c:pt>
                <c:pt idx="32">
                  <c:v>Hungary</c:v>
                </c:pt>
                <c:pt idx="33">
                  <c:v>Slovenia</c:v>
                </c:pt>
                <c:pt idx="34">
                  <c:v>Colombia</c:v>
                </c:pt>
                <c:pt idx="35">
                  <c:v>Slovak Republic</c:v>
                </c:pt>
                <c:pt idx="36">
                  <c:v>Italy</c:v>
                </c:pt>
                <c:pt idx="37">
                  <c:v>Ireland</c:v>
                </c:pt>
                <c:pt idx="38">
                  <c:v>Greece</c:v>
                </c:pt>
                <c:pt idx="39">
                  <c:v>Luxembourg</c:v>
                </c:pt>
              </c:strCache>
            </c:strRef>
          </c:cat>
          <c:val>
            <c:numRef>
              <c:f>'Chart PF1.2.A'!$U$9:$U$45</c:f>
              <c:numCache>
                <c:formatCode>0.0</c:formatCode>
                <c:ptCount val="37"/>
                <c:pt idx="3">
                  <c:v>8.3313700000000004E-2</c:v>
                </c:pt>
                <c:pt idx="4">
                  <c:v>2.8446099999999998E-2</c:v>
                </c:pt>
                <c:pt idx="7">
                  <c:v>0.1019082</c:v>
                </c:pt>
                <c:pt idx="8">
                  <c:v>0</c:v>
                </c:pt>
                <c:pt idx="9">
                  <c:v>1.3464E-2</c:v>
                </c:pt>
                <c:pt idx="10">
                  <c:v>5.6654700000000002E-2</c:v>
                </c:pt>
                <c:pt idx="11">
                  <c:v>0.21022370000000001</c:v>
                </c:pt>
                <c:pt idx="13">
                  <c:v>7.1468100000000007E-2</c:v>
                </c:pt>
                <c:pt idx="14">
                  <c:v>7.9705899999999996E-2</c:v>
                </c:pt>
                <c:pt idx="15">
                  <c:v>4.85137E-2</c:v>
                </c:pt>
                <c:pt idx="17">
                  <c:v>2.5948700000000002E-2</c:v>
                </c:pt>
                <c:pt idx="18">
                  <c:v>4.7079099999999999E-2</c:v>
                </c:pt>
                <c:pt idx="19">
                  <c:v>0</c:v>
                </c:pt>
                <c:pt idx="20">
                  <c:v>0</c:v>
                </c:pt>
                <c:pt idx="21">
                  <c:v>0</c:v>
                </c:pt>
                <c:pt idx="22">
                  <c:v>2.0273699999999999E-2</c:v>
                </c:pt>
                <c:pt idx="23">
                  <c:v>2.8464300000000001E-2</c:v>
                </c:pt>
                <c:pt idx="24">
                  <c:v>2.2264200000000001E-2</c:v>
                </c:pt>
                <c:pt idx="25">
                  <c:v>6.0344700000000001E-2</c:v>
                </c:pt>
                <c:pt idx="26">
                  <c:v>1.2985699999999999E-2</c:v>
                </c:pt>
                <c:pt idx="27">
                  <c:v>0.1321947</c:v>
                </c:pt>
                <c:pt idx="28">
                  <c:v>7.5297199999999995E-2</c:v>
                </c:pt>
                <c:pt idx="29">
                  <c:v>3.8525999999999998E-2</c:v>
                </c:pt>
                <c:pt idx="30">
                  <c:v>0.1011344</c:v>
                </c:pt>
                <c:pt idx="31">
                  <c:v>6.1422999999999998E-2</c:v>
                </c:pt>
                <c:pt idx="32">
                  <c:v>1.94685E-2</c:v>
                </c:pt>
                <c:pt idx="33">
                  <c:v>4.6519600000000001E-2</c:v>
                </c:pt>
                <c:pt idx="34">
                  <c:v>0</c:v>
                </c:pt>
                <c:pt idx="35">
                  <c:v>2.3469899999999998E-2</c:v>
                </c:pt>
                <c:pt idx="36">
                  <c:v>2.0274E-2</c:v>
                </c:pt>
              </c:numCache>
            </c:numRef>
          </c:val>
          <c:extLst>
            <c:ext xmlns:c16="http://schemas.microsoft.com/office/drawing/2014/chart" uri="{C3380CC4-5D6E-409C-BE32-E72D297353CC}">
              <c16:uniqueId val="{0000000B-543E-4B9D-9B1E-5526888E9394}"/>
            </c:ext>
          </c:extLst>
        </c:ser>
        <c:dLbls>
          <c:showLegendKey val="0"/>
          <c:showVal val="0"/>
          <c:showCatName val="0"/>
          <c:showSerName val="0"/>
          <c:showPercent val="0"/>
          <c:showBubbleSize val="0"/>
        </c:dLbls>
        <c:gapWidth val="150"/>
        <c:overlap val="100"/>
        <c:axId val="207625424"/>
        <c:axId val="1"/>
      </c:barChart>
      <c:catAx>
        <c:axId val="207625424"/>
        <c:scaling>
          <c:orientation val="minMax"/>
        </c:scaling>
        <c:delete val="0"/>
        <c:axPos val="b"/>
        <c:majorGridlines>
          <c:spPr>
            <a:ln w="3175">
              <a:solidFill>
                <a:srgbClr val="FFFFFF"/>
              </a:solidFill>
              <a:prstDash val="solid"/>
            </a:ln>
          </c:spPr>
        </c:majorGridlines>
        <c:numFmt formatCode="General" sourceLinked="1"/>
        <c:majorTickMark val="in"/>
        <c:minorTickMark val="none"/>
        <c:tickLblPos val="low"/>
        <c:spPr>
          <a:ln w="3175">
            <a:solidFill>
              <a:srgbClr val="000000"/>
            </a:solidFill>
            <a:prstDash val="solid"/>
          </a:ln>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max val="5"/>
          <c:min val="0"/>
        </c:scaling>
        <c:delete val="0"/>
        <c:axPos val="l"/>
        <c:majorGridlines>
          <c:spPr>
            <a:ln w="3175">
              <a:solidFill>
                <a:srgbClr val="FFFFFF"/>
              </a:solidFill>
              <a:prstDash val="solid"/>
            </a:ln>
          </c:spPr>
        </c:majorGridlines>
        <c:title>
          <c:tx>
            <c:rich>
              <a:bodyPr rot="0" vert="horz"/>
              <a:lstStyle/>
              <a:p>
                <a:pPr algn="l">
                  <a:defRPr sz="750" b="0" i="0" u="none" strike="noStrike" baseline="0">
                    <a:solidFill>
                      <a:srgbClr val="000000"/>
                    </a:solidFill>
                    <a:latin typeface="Arial Narrow"/>
                    <a:ea typeface="Arial Narrow"/>
                    <a:cs typeface="Arial Narrow"/>
                  </a:defRPr>
                </a:pPr>
                <a:r>
                  <a:rPr lang="en-GB"/>
                  <a:t>% GDP</a:t>
                </a:r>
              </a:p>
            </c:rich>
          </c:tx>
          <c:layout>
            <c:manualLayout>
              <c:xMode val="edge"/>
              <c:yMode val="edge"/>
              <c:x val="0"/>
              <c:y val="8.9643457489162179E-2"/>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750" b="0" i="0" u="none" strike="noStrike" baseline="0">
                <a:solidFill>
                  <a:srgbClr val="000000"/>
                </a:solidFill>
                <a:latin typeface="Arial Narrow"/>
                <a:ea typeface="Arial Narrow"/>
                <a:cs typeface="Arial Narrow"/>
              </a:defRPr>
            </a:pPr>
            <a:endParaRPr lang="en-US"/>
          </a:p>
        </c:txPr>
        <c:crossAx val="207625424"/>
        <c:crosses val="autoZero"/>
        <c:crossBetween val="between"/>
        <c:majorUnit val="1"/>
      </c:valAx>
      <c:spPr>
        <a:solidFill>
          <a:srgbClr val="F4FFFF">
            <a:alpha val="50196"/>
          </a:srgbClr>
        </a:solidFill>
        <a:ln w="3175">
          <a:solidFill>
            <a:srgbClr val="000000"/>
          </a:solidFill>
          <a:prstDash val="solid"/>
        </a:ln>
      </c:spPr>
    </c:plotArea>
    <c:plotVisOnly val="1"/>
    <c:dispBlanksAs val="gap"/>
    <c:showDLblsOverMax val="1"/>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4.4629049544222608E-2"/>
          <c:y val="0.15857697563085513"/>
          <c:w val="0.93768711957404505"/>
          <c:h val="0.60327032154688531"/>
        </c:manualLayout>
      </c:layout>
      <c:barChart>
        <c:barDir val="col"/>
        <c:grouping val="clustered"/>
        <c:varyColors val="0"/>
        <c:ser>
          <c:idx val="4"/>
          <c:order val="0"/>
          <c:tx>
            <c:strRef>
              <c:f>'Chart PF1.2.B'!$O$6:$O$7</c:f>
              <c:strCache>
                <c:ptCount val="2"/>
                <c:pt idx="0">
                  <c:v>Total primary to tertiary
</c:v>
                </c:pt>
              </c:strCache>
            </c:strRef>
          </c:tx>
          <c:spPr>
            <a:solidFill>
              <a:srgbClr val="4F81BD"/>
            </a:solidFill>
            <a:ln w="3175">
              <a:solidFill>
                <a:srgbClr val="000000"/>
              </a:solidFill>
              <a:prstDash val="solid"/>
            </a:ln>
          </c:spPr>
          <c:invertIfNegative val="0"/>
          <c:dPt>
            <c:idx val="16"/>
            <c:invertIfNegative val="0"/>
            <c:bubble3D val="0"/>
            <c:extLst>
              <c:ext xmlns:c16="http://schemas.microsoft.com/office/drawing/2014/chart" uri="{C3380CC4-5D6E-409C-BE32-E72D297353CC}">
                <c16:uniqueId val="{00000000-944E-4437-809A-CAD5D6DF904C}"/>
              </c:ext>
            </c:extLst>
          </c:dPt>
          <c:dPt>
            <c:idx val="17"/>
            <c:invertIfNegative val="0"/>
            <c:bubble3D val="0"/>
            <c:spPr>
              <a:solidFill>
                <a:schemeClr val="tx1"/>
              </a:solidFill>
              <a:ln w="3175">
                <a:solidFill>
                  <a:srgbClr val="000000"/>
                </a:solidFill>
                <a:prstDash val="solid"/>
              </a:ln>
            </c:spPr>
            <c:extLst>
              <c:ext xmlns:c16="http://schemas.microsoft.com/office/drawing/2014/chart" uri="{C3380CC4-5D6E-409C-BE32-E72D297353CC}">
                <c16:uniqueId val="{00000001-944E-4437-809A-CAD5D6DF904C}"/>
              </c:ext>
            </c:extLst>
          </c:dPt>
          <c:dPt>
            <c:idx val="18"/>
            <c:invertIfNegative val="0"/>
            <c:bubble3D val="0"/>
            <c:spPr>
              <a:solidFill>
                <a:schemeClr val="tx1"/>
              </a:solidFill>
              <a:ln w="3175">
                <a:solidFill>
                  <a:srgbClr val="000000"/>
                </a:solidFill>
                <a:prstDash val="solid"/>
              </a:ln>
            </c:spPr>
            <c:extLst>
              <c:ext xmlns:c16="http://schemas.microsoft.com/office/drawing/2014/chart" uri="{C3380CC4-5D6E-409C-BE32-E72D297353CC}">
                <c16:uniqueId val="{00000002-944E-4437-809A-CAD5D6DF904C}"/>
              </c:ext>
            </c:extLst>
          </c:dPt>
          <c:dPt>
            <c:idx val="19"/>
            <c:invertIfNegative val="0"/>
            <c:bubble3D val="0"/>
            <c:extLst>
              <c:ext xmlns:c16="http://schemas.microsoft.com/office/drawing/2014/chart" uri="{C3380CC4-5D6E-409C-BE32-E72D297353CC}">
                <c16:uniqueId val="{00000003-944E-4437-809A-CAD5D6DF904C}"/>
              </c:ext>
            </c:extLst>
          </c:dPt>
          <c:dPt>
            <c:idx val="20"/>
            <c:invertIfNegative val="0"/>
            <c:bubble3D val="0"/>
            <c:extLst>
              <c:ext xmlns:c16="http://schemas.microsoft.com/office/drawing/2014/chart" uri="{C3380CC4-5D6E-409C-BE32-E72D297353CC}">
                <c16:uniqueId val="{00000004-944E-4437-809A-CAD5D6DF904C}"/>
              </c:ext>
            </c:extLst>
          </c:dPt>
          <c:dPt>
            <c:idx val="21"/>
            <c:invertIfNegative val="0"/>
            <c:bubble3D val="0"/>
            <c:extLst>
              <c:ext xmlns:c16="http://schemas.microsoft.com/office/drawing/2014/chart" uri="{C3380CC4-5D6E-409C-BE32-E72D297353CC}">
                <c16:uniqueId val="{00000005-944E-4437-809A-CAD5D6DF904C}"/>
              </c:ext>
            </c:extLst>
          </c:dPt>
          <c:cat>
            <c:strRef>
              <c:f>'Chart PF1.2.B'!$L$8:$L$45</c:f>
              <c:strCache>
                <c:ptCount val="38"/>
                <c:pt idx="0">
                  <c:v>Luxembourg</c:v>
                </c:pt>
                <c:pt idx="1">
                  <c:v>United States</c:v>
                </c:pt>
                <c:pt idx="2">
                  <c:v>Norway</c:v>
                </c:pt>
                <c:pt idx="3">
                  <c:v>Austria</c:v>
                </c:pt>
                <c:pt idx="4">
                  <c:v>Sweden</c:v>
                </c:pt>
                <c:pt idx="5">
                  <c:v>United Kingdom</c:v>
                </c:pt>
                <c:pt idx="6">
                  <c:v>Canada</c:v>
                </c:pt>
                <c:pt idx="7">
                  <c:v>Iceland</c:v>
                </c:pt>
                <c:pt idx="8">
                  <c:v>Belgium</c:v>
                </c:pt>
                <c:pt idx="9">
                  <c:v>Netherlands</c:v>
                </c:pt>
                <c:pt idx="10">
                  <c:v>Germany</c:v>
                </c:pt>
                <c:pt idx="11">
                  <c:v>Australia</c:v>
                </c:pt>
                <c:pt idx="12">
                  <c:v>Denmark</c:v>
                </c:pt>
                <c:pt idx="13">
                  <c:v>Korea</c:v>
                </c:pt>
                <c:pt idx="14">
                  <c:v>France</c:v>
                </c:pt>
                <c:pt idx="15">
                  <c:v>Japan</c:v>
                </c:pt>
                <c:pt idx="16">
                  <c:v>Finland</c:v>
                </c:pt>
                <c:pt idx="17">
                  <c:v>EU22 average</c:v>
                </c:pt>
                <c:pt idx="18">
                  <c:v>OECD average</c:v>
                </c:pt>
                <c:pt idx="19">
                  <c:v>Italy</c:v>
                </c:pt>
                <c:pt idx="20">
                  <c:v>New Zealand</c:v>
                </c:pt>
                <c:pt idx="21">
                  <c:v>Ireland</c:v>
                </c:pt>
                <c:pt idx="22">
                  <c:v>Czech Republic</c:v>
                </c:pt>
                <c:pt idx="23">
                  <c:v>Slovenia</c:v>
                </c:pt>
                <c:pt idx="24">
                  <c:v>Portugal</c:v>
                </c:pt>
                <c:pt idx="25">
                  <c:v>Spain</c:v>
                </c:pt>
                <c:pt idx="26">
                  <c:v>Estonia</c:v>
                </c:pt>
                <c:pt idx="27">
                  <c:v>Israel</c:v>
                </c:pt>
                <c:pt idx="28">
                  <c:v>Poland</c:v>
                </c:pt>
                <c:pt idx="29">
                  <c:v>Hungary</c:v>
                </c:pt>
                <c:pt idx="30">
                  <c:v>Slovak Republic</c:v>
                </c:pt>
                <c:pt idx="31">
                  <c:v>Latvia</c:v>
                </c:pt>
                <c:pt idx="32">
                  <c:v>Lithuania</c:v>
                </c:pt>
                <c:pt idx="33">
                  <c:v>Chile</c:v>
                </c:pt>
                <c:pt idx="34">
                  <c:v>Turkey</c:v>
                </c:pt>
                <c:pt idx="35">
                  <c:v>Greece</c:v>
                </c:pt>
                <c:pt idx="36">
                  <c:v>Mexico</c:v>
                </c:pt>
                <c:pt idx="37">
                  <c:v>Colombia</c:v>
                </c:pt>
              </c:strCache>
            </c:strRef>
          </c:cat>
          <c:val>
            <c:numRef>
              <c:f>'Chart PF1.2.B'!$O$8:$O$45</c:f>
              <c:numCache>
                <c:formatCode>#,##0</c:formatCode>
                <c:ptCount val="38"/>
                <c:pt idx="0">
                  <c:v>24973.34</c:v>
                </c:pt>
                <c:pt idx="1">
                  <c:v>18592.84</c:v>
                </c:pt>
                <c:pt idx="2">
                  <c:v>17948.939999999999</c:v>
                </c:pt>
                <c:pt idx="3">
                  <c:v>16836.650000000001</c:v>
                </c:pt>
                <c:pt idx="4">
                  <c:v>15289.85</c:v>
                </c:pt>
                <c:pt idx="5">
                  <c:v>15212.31</c:v>
                </c:pt>
                <c:pt idx="6">
                  <c:v>14904.74</c:v>
                </c:pt>
                <c:pt idx="7">
                  <c:v>14802.68</c:v>
                </c:pt>
                <c:pt idx="8">
                  <c:v>14702.15</c:v>
                </c:pt>
                <c:pt idx="9">
                  <c:v>14517.77</c:v>
                </c:pt>
                <c:pt idx="10">
                  <c:v>14178.25</c:v>
                </c:pt>
                <c:pt idx="11">
                  <c:v>14053.41</c:v>
                </c:pt>
                <c:pt idx="12">
                  <c:v>13396.49</c:v>
                </c:pt>
                <c:pt idx="13">
                  <c:v>12914.46</c:v>
                </c:pt>
                <c:pt idx="14">
                  <c:v>12463.63</c:v>
                </c:pt>
                <c:pt idx="15">
                  <c:v>12193.74</c:v>
                </c:pt>
                <c:pt idx="16">
                  <c:v>12159.94</c:v>
                </c:pt>
                <c:pt idx="17">
                  <c:v>11766.83</c:v>
                </c:pt>
                <c:pt idx="18">
                  <c:v>11679.63</c:v>
                </c:pt>
                <c:pt idx="19">
                  <c:v>11427.94</c:v>
                </c:pt>
                <c:pt idx="20">
                  <c:v>11335.24</c:v>
                </c:pt>
                <c:pt idx="21">
                  <c:v>11178.27</c:v>
                </c:pt>
                <c:pt idx="22">
                  <c:v>10523.04</c:v>
                </c:pt>
                <c:pt idx="23">
                  <c:v>10394.77</c:v>
                </c:pt>
                <c:pt idx="24">
                  <c:v>10371.24</c:v>
                </c:pt>
                <c:pt idx="25">
                  <c:v>10321.299999999999</c:v>
                </c:pt>
                <c:pt idx="26">
                  <c:v>10277.030000000001</c:v>
                </c:pt>
                <c:pt idx="27">
                  <c:v>10081.58</c:v>
                </c:pt>
                <c:pt idx="28">
                  <c:v>8962.7119999999995</c:v>
                </c:pt>
                <c:pt idx="29">
                  <c:v>8254.6810000000005</c:v>
                </c:pt>
                <c:pt idx="30">
                  <c:v>7854.2709999999997</c:v>
                </c:pt>
                <c:pt idx="31">
                  <c:v>7794.5929999999998</c:v>
                </c:pt>
                <c:pt idx="32">
                  <c:v>7335.8109999999997</c:v>
                </c:pt>
                <c:pt idx="33">
                  <c:v>7070.42</c:v>
                </c:pt>
                <c:pt idx="34">
                  <c:v>5722.5619999999999</c:v>
                </c:pt>
                <c:pt idx="35">
                  <c:v>5656.4759999999997</c:v>
                </c:pt>
                <c:pt idx="36">
                  <c:v>3618.8090000000002</c:v>
                </c:pt>
                <c:pt idx="37">
                  <c:v>3144.636</c:v>
                </c:pt>
              </c:numCache>
            </c:numRef>
          </c:val>
          <c:extLst>
            <c:ext xmlns:c16="http://schemas.microsoft.com/office/drawing/2014/chart" uri="{C3380CC4-5D6E-409C-BE32-E72D297353CC}">
              <c16:uniqueId val="{00000006-944E-4437-809A-CAD5D6DF904C}"/>
            </c:ext>
          </c:extLst>
        </c:ser>
        <c:dLbls>
          <c:showLegendKey val="0"/>
          <c:showVal val="0"/>
          <c:showCatName val="0"/>
          <c:showSerName val="0"/>
          <c:showPercent val="0"/>
          <c:showBubbleSize val="0"/>
        </c:dLbls>
        <c:gapWidth val="150"/>
        <c:axId val="207629360"/>
        <c:axId val="1"/>
      </c:barChart>
      <c:lineChart>
        <c:grouping val="standard"/>
        <c:varyColors val="0"/>
        <c:ser>
          <c:idx val="0"/>
          <c:order val="1"/>
          <c:tx>
            <c:strRef>
              <c:f>'Chart PF1.2.B'!$M$6:$M$7</c:f>
              <c:strCache>
                <c:ptCount val="2"/>
                <c:pt idx="0">
                  <c:v>Primary, secondary and post-secondary non-tertiary</c:v>
                </c:pt>
              </c:strCache>
            </c:strRef>
          </c:tx>
          <c:spPr>
            <a:ln w="28575">
              <a:noFill/>
            </a:ln>
          </c:spPr>
          <c:marker>
            <c:symbol val="diamond"/>
            <c:size val="5"/>
            <c:spPr>
              <a:solidFill>
                <a:schemeClr val="bg1"/>
              </a:solidFill>
              <a:ln w="3175">
                <a:solidFill>
                  <a:schemeClr val="tx1">
                    <a:lumMod val="95000"/>
                    <a:lumOff val="5000"/>
                  </a:schemeClr>
                </a:solidFill>
              </a:ln>
            </c:spPr>
          </c:marker>
          <c:dPt>
            <c:idx val="16"/>
            <c:bubble3D val="0"/>
            <c:extLst>
              <c:ext xmlns:c16="http://schemas.microsoft.com/office/drawing/2014/chart" uri="{C3380CC4-5D6E-409C-BE32-E72D297353CC}">
                <c16:uniqueId val="{00000008-944E-4437-809A-CAD5D6DF904C}"/>
              </c:ext>
            </c:extLst>
          </c:dPt>
          <c:dPt>
            <c:idx val="17"/>
            <c:bubble3D val="0"/>
            <c:extLst>
              <c:ext xmlns:c16="http://schemas.microsoft.com/office/drawing/2014/chart" uri="{C3380CC4-5D6E-409C-BE32-E72D297353CC}">
                <c16:uniqueId val="{0000000A-944E-4437-809A-CAD5D6DF904C}"/>
              </c:ext>
            </c:extLst>
          </c:dPt>
          <c:dPt>
            <c:idx val="18"/>
            <c:bubble3D val="0"/>
            <c:extLst>
              <c:ext xmlns:c16="http://schemas.microsoft.com/office/drawing/2014/chart" uri="{C3380CC4-5D6E-409C-BE32-E72D297353CC}">
                <c16:uniqueId val="{0000000C-944E-4437-809A-CAD5D6DF904C}"/>
              </c:ext>
            </c:extLst>
          </c:dPt>
          <c:cat>
            <c:strRef>
              <c:f>'Chart PF1.2.B'!$L$8:$L$45</c:f>
              <c:strCache>
                <c:ptCount val="38"/>
                <c:pt idx="0">
                  <c:v>Luxembourg</c:v>
                </c:pt>
                <c:pt idx="1">
                  <c:v>United States</c:v>
                </c:pt>
                <c:pt idx="2">
                  <c:v>Norway</c:v>
                </c:pt>
                <c:pt idx="3">
                  <c:v>Austria</c:v>
                </c:pt>
                <c:pt idx="4">
                  <c:v>Sweden</c:v>
                </c:pt>
                <c:pt idx="5">
                  <c:v>United Kingdom</c:v>
                </c:pt>
                <c:pt idx="6">
                  <c:v>Canada</c:v>
                </c:pt>
                <c:pt idx="7">
                  <c:v>Iceland</c:v>
                </c:pt>
                <c:pt idx="8">
                  <c:v>Belgium</c:v>
                </c:pt>
                <c:pt idx="9">
                  <c:v>Netherlands</c:v>
                </c:pt>
                <c:pt idx="10">
                  <c:v>Germany</c:v>
                </c:pt>
                <c:pt idx="11">
                  <c:v>Australia</c:v>
                </c:pt>
                <c:pt idx="12">
                  <c:v>Denmark</c:v>
                </c:pt>
                <c:pt idx="13">
                  <c:v>Korea</c:v>
                </c:pt>
                <c:pt idx="14">
                  <c:v>France</c:v>
                </c:pt>
                <c:pt idx="15">
                  <c:v>Japan</c:v>
                </c:pt>
                <c:pt idx="16">
                  <c:v>Finland</c:v>
                </c:pt>
                <c:pt idx="17">
                  <c:v>EU22 average</c:v>
                </c:pt>
                <c:pt idx="18">
                  <c:v>OECD average</c:v>
                </c:pt>
                <c:pt idx="19">
                  <c:v>Italy</c:v>
                </c:pt>
                <c:pt idx="20">
                  <c:v>New Zealand</c:v>
                </c:pt>
                <c:pt idx="21">
                  <c:v>Ireland</c:v>
                </c:pt>
                <c:pt idx="22">
                  <c:v>Czech Republic</c:v>
                </c:pt>
                <c:pt idx="23">
                  <c:v>Slovenia</c:v>
                </c:pt>
                <c:pt idx="24">
                  <c:v>Portugal</c:v>
                </c:pt>
                <c:pt idx="25">
                  <c:v>Spain</c:v>
                </c:pt>
                <c:pt idx="26">
                  <c:v>Estonia</c:v>
                </c:pt>
                <c:pt idx="27">
                  <c:v>Israel</c:v>
                </c:pt>
                <c:pt idx="28">
                  <c:v>Poland</c:v>
                </c:pt>
                <c:pt idx="29">
                  <c:v>Hungary</c:v>
                </c:pt>
                <c:pt idx="30">
                  <c:v>Slovak Republic</c:v>
                </c:pt>
                <c:pt idx="31">
                  <c:v>Latvia</c:v>
                </c:pt>
                <c:pt idx="32">
                  <c:v>Lithuania</c:v>
                </c:pt>
                <c:pt idx="33">
                  <c:v>Chile</c:v>
                </c:pt>
                <c:pt idx="34">
                  <c:v>Turkey</c:v>
                </c:pt>
                <c:pt idx="35">
                  <c:v>Greece</c:v>
                </c:pt>
                <c:pt idx="36">
                  <c:v>Mexico</c:v>
                </c:pt>
                <c:pt idx="37">
                  <c:v>Colombia</c:v>
                </c:pt>
              </c:strCache>
            </c:strRef>
          </c:cat>
          <c:val>
            <c:numRef>
              <c:f>'Chart PF1.2.B'!$M$8:$M$45</c:f>
              <c:numCache>
                <c:formatCode>#,##0</c:formatCode>
                <c:ptCount val="38"/>
                <c:pt idx="0">
                  <c:v>23376.15</c:v>
                </c:pt>
                <c:pt idx="1">
                  <c:v>14008.98</c:v>
                </c:pt>
                <c:pt idx="2">
                  <c:v>15971.71</c:v>
                </c:pt>
                <c:pt idx="3">
                  <c:v>15253.98</c:v>
                </c:pt>
                <c:pt idx="4">
                  <c:v>13144.21</c:v>
                </c:pt>
                <c:pt idx="5">
                  <c:v>12245.16</c:v>
                </c:pt>
                <c:pt idx="6">
                  <c:v>11853.53</c:v>
                </c:pt>
                <c:pt idx="7">
                  <c:v>14592.98</c:v>
                </c:pt>
                <c:pt idx="8">
                  <c:v>13321.71</c:v>
                </c:pt>
                <c:pt idx="9">
                  <c:v>12657.86</c:v>
                </c:pt>
                <c:pt idx="10">
                  <c:v>12774.27</c:v>
                </c:pt>
                <c:pt idx="11">
                  <c:v>12227.13</c:v>
                </c:pt>
                <c:pt idx="12">
                  <c:v>11551.09</c:v>
                </c:pt>
                <c:pt idx="13">
                  <c:v>13794.38</c:v>
                </c:pt>
                <c:pt idx="14">
                  <c:v>11201.06</c:v>
                </c:pt>
                <c:pt idx="15">
                  <c:v>10185.219999999999</c:v>
                </c:pt>
                <c:pt idx="16">
                  <c:v>10661.02</c:v>
                </c:pt>
                <c:pt idx="17">
                  <c:v>10670.89</c:v>
                </c:pt>
                <c:pt idx="18">
                  <c:v>10454.01</c:v>
                </c:pt>
                <c:pt idx="19">
                  <c:v>11202.35</c:v>
                </c:pt>
                <c:pt idx="20">
                  <c:v>9934.2219999999998</c:v>
                </c:pt>
                <c:pt idx="21">
                  <c:v>9921.2289999999994</c:v>
                </c:pt>
                <c:pt idx="22">
                  <c:v>9206.3490000000002</c:v>
                </c:pt>
                <c:pt idx="23">
                  <c:v>9583.56</c:v>
                </c:pt>
                <c:pt idx="24">
                  <c:v>10012.51</c:v>
                </c:pt>
                <c:pt idx="25">
                  <c:v>9336.1479999999992</c:v>
                </c:pt>
                <c:pt idx="26">
                  <c:v>8465.9380000000001</c:v>
                </c:pt>
                <c:pt idx="27">
                  <c:v>9571.6149999999998</c:v>
                </c:pt>
                <c:pt idx="28">
                  <c:v>8344.0429999999997</c:v>
                </c:pt>
                <c:pt idx="29">
                  <c:v>7152.7030000000004</c:v>
                </c:pt>
                <c:pt idx="30">
                  <c:v>7025.1689999999999</c:v>
                </c:pt>
                <c:pt idx="31">
                  <c:v>7075.6040000000003</c:v>
                </c:pt>
                <c:pt idx="32">
                  <c:v>6549.5339999999997</c:v>
                </c:pt>
                <c:pt idx="33">
                  <c:v>6356.4170000000004</c:v>
                </c:pt>
                <c:pt idx="34">
                  <c:v>4706.9870000000001</c:v>
                </c:pt>
                <c:pt idx="35">
                  <c:v>6943.0529999999999</c:v>
                </c:pt>
                <c:pt idx="36">
                  <c:v>2917.5230000000001</c:v>
                </c:pt>
                <c:pt idx="37">
                  <c:v>3219.0320000000002</c:v>
                </c:pt>
              </c:numCache>
            </c:numRef>
          </c:val>
          <c:smooth val="0"/>
          <c:extLst>
            <c:ext xmlns:c16="http://schemas.microsoft.com/office/drawing/2014/chart" uri="{C3380CC4-5D6E-409C-BE32-E72D297353CC}">
              <c16:uniqueId val="{0000000D-944E-4437-809A-CAD5D6DF904C}"/>
            </c:ext>
          </c:extLst>
        </c:ser>
        <c:ser>
          <c:idx val="1"/>
          <c:order val="2"/>
          <c:tx>
            <c:v>Tertiary</c:v>
          </c:tx>
          <c:spPr>
            <a:ln w="28575">
              <a:noFill/>
            </a:ln>
          </c:spPr>
          <c:marker>
            <c:symbol val="triangle"/>
            <c:size val="5"/>
            <c:spPr>
              <a:solidFill>
                <a:srgbClr val="A5B9E3"/>
              </a:solidFill>
              <a:ln>
                <a:solidFill>
                  <a:srgbClr val="000000"/>
                </a:solidFill>
              </a:ln>
            </c:spPr>
          </c:marker>
          <c:dPt>
            <c:idx val="16"/>
            <c:bubble3D val="0"/>
            <c:extLst>
              <c:ext xmlns:c16="http://schemas.microsoft.com/office/drawing/2014/chart" uri="{C3380CC4-5D6E-409C-BE32-E72D297353CC}">
                <c16:uniqueId val="{0000000F-944E-4437-809A-CAD5D6DF904C}"/>
              </c:ext>
            </c:extLst>
          </c:dPt>
          <c:dPt>
            <c:idx val="17"/>
            <c:bubble3D val="0"/>
            <c:extLst>
              <c:ext xmlns:c16="http://schemas.microsoft.com/office/drawing/2014/chart" uri="{C3380CC4-5D6E-409C-BE32-E72D297353CC}">
                <c16:uniqueId val="{00000011-944E-4437-809A-CAD5D6DF904C}"/>
              </c:ext>
            </c:extLst>
          </c:dPt>
          <c:dPt>
            <c:idx val="18"/>
            <c:bubble3D val="0"/>
            <c:extLst>
              <c:ext xmlns:c16="http://schemas.microsoft.com/office/drawing/2014/chart" uri="{C3380CC4-5D6E-409C-BE32-E72D297353CC}">
                <c16:uniqueId val="{00000013-944E-4437-809A-CAD5D6DF904C}"/>
              </c:ext>
            </c:extLst>
          </c:dPt>
          <c:cat>
            <c:strRef>
              <c:f>'Chart PF1.2.B'!$L$8:$L$45</c:f>
              <c:strCache>
                <c:ptCount val="38"/>
                <c:pt idx="0">
                  <c:v>Luxembourg</c:v>
                </c:pt>
                <c:pt idx="1">
                  <c:v>United States</c:v>
                </c:pt>
                <c:pt idx="2">
                  <c:v>Norway</c:v>
                </c:pt>
                <c:pt idx="3">
                  <c:v>Austria</c:v>
                </c:pt>
                <c:pt idx="4">
                  <c:v>Sweden</c:v>
                </c:pt>
                <c:pt idx="5">
                  <c:v>United Kingdom</c:v>
                </c:pt>
                <c:pt idx="6">
                  <c:v>Canada</c:v>
                </c:pt>
                <c:pt idx="7">
                  <c:v>Iceland</c:v>
                </c:pt>
                <c:pt idx="8">
                  <c:v>Belgium</c:v>
                </c:pt>
                <c:pt idx="9">
                  <c:v>Netherlands</c:v>
                </c:pt>
                <c:pt idx="10">
                  <c:v>Germany</c:v>
                </c:pt>
                <c:pt idx="11">
                  <c:v>Australia</c:v>
                </c:pt>
                <c:pt idx="12">
                  <c:v>Denmark</c:v>
                </c:pt>
                <c:pt idx="13">
                  <c:v>Korea</c:v>
                </c:pt>
                <c:pt idx="14">
                  <c:v>France</c:v>
                </c:pt>
                <c:pt idx="15">
                  <c:v>Japan</c:v>
                </c:pt>
                <c:pt idx="16">
                  <c:v>Finland</c:v>
                </c:pt>
                <c:pt idx="17">
                  <c:v>EU22 average</c:v>
                </c:pt>
                <c:pt idx="18">
                  <c:v>OECD average</c:v>
                </c:pt>
                <c:pt idx="19">
                  <c:v>Italy</c:v>
                </c:pt>
                <c:pt idx="20">
                  <c:v>New Zealand</c:v>
                </c:pt>
                <c:pt idx="21">
                  <c:v>Ireland</c:v>
                </c:pt>
                <c:pt idx="22">
                  <c:v>Czech Republic</c:v>
                </c:pt>
                <c:pt idx="23">
                  <c:v>Slovenia</c:v>
                </c:pt>
                <c:pt idx="24">
                  <c:v>Portugal</c:v>
                </c:pt>
                <c:pt idx="25">
                  <c:v>Spain</c:v>
                </c:pt>
                <c:pt idx="26">
                  <c:v>Estonia</c:v>
                </c:pt>
                <c:pt idx="27">
                  <c:v>Israel</c:v>
                </c:pt>
                <c:pt idx="28">
                  <c:v>Poland</c:v>
                </c:pt>
                <c:pt idx="29">
                  <c:v>Hungary</c:v>
                </c:pt>
                <c:pt idx="30">
                  <c:v>Slovak Republic</c:v>
                </c:pt>
                <c:pt idx="31">
                  <c:v>Latvia</c:v>
                </c:pt>
                <c:pt idx="32">
                  <c:v>Lithuania</c:v>
                </c:pt>
                <c:pt idx="33">
                  <c:v>Chile</c:v>
                </c:pt>
                <c:pt idx="34">
                  <c:v>Turkey</c:v>
                </c:pt>
                <c:pt idx="35">
                  <c:v>Greece</c:v>
                </c:pt>
                <c:pt idx="36">
                  <c:v>Mexico</c:v>
                </c:pt>
                <c:pt idx="37">
                  <c:v>Colombia</c:v>
                </c:pt>
              </c:strCache>
            </c:strRef>
          </c:cat>
          <c:val>
            <c:numRef>
              <c:f>'Chart PF1.2.B'!$N$8:$N$45</c:f>
              <c:numCache>
                <c:formatCode>#,##0</c:formatCode>
                <c:ptCount val="38"/>
                <c:pt idx="0">
                  <c:v>47693.71</c:v>
                </c:pt>
                <c:pt idx="1">
                  <c:v>34035.54</c:v>
                </c:pt>
                <c:pt idx="2">
                  <c:v>25427.95</c:v>
                </c:pt>
                <c:pt idx="3">
                  <c:v>20452.259999999998</c:v>
                </c:pt>
                <c:pt idx="4">
                  <c:v>26147.3</c:v>
                </c:pt>
                <c:pt idx="5">
                  <c:v>29911.32</c:v>
                </c:pt>
                <c:pt idx="6">
                  <c:v>24495.75</c:v>
                </c:pt>
                <c:pt idx="7">
                  <c:v>15675.46</c:v>
                </c:pt>
                <c:pt idx="8">
                  <c:v>20470.759999999998</c:v>
                </c:pt>
                <c:pt idx="9">
                  <c:v>20898.28</c:v>
                </c:pt>
                <c:pt idx="10">
                  <c:v>19323.650000000001</c:v>
                </c:pt>
                <c:pt idx="11">
                  <c:v>20647.12</c:v>
                </c:pt>
                <c:pt idx="12">
                  <c:v>19684.240000000002</c:v>
                </c:pt>
                <c:pt idx="13">
                  <c:v>11289.58</c:v>
                </c:pt>
                <c:pt idx="14">
                  <c:v>17420.21</c:v>
                </c:pt>
                <c:pt idx="15">
                  <c:v>19309.18</c:v>
                </c:pt>
                <c:pt idx="16">
                  <c:v>18170.259999999998</c:v>
                </c:pt>
                <c:pt idx="17">
                  <c:v>16986.3</c:v>
                </c:pt>
                <c:pt idx="18">
                  <c:v>17065.02</c:v>
                </c:pt>
                <c:pt idx="19">
                  <c:v>12305.12</c:v>
                </c:pt>
                <c:pt idx="20">
                  <c:v>17923.29</c:v>
                </c:pt>
                <c:pt idx="21">
                  <c:v>17151.79</c:v>
                </c:pt>
                <c:pt idx="22">
                  <c:v>16147.57</c:v>
                </c:pt>
                <c:pt idx="23">
                  <c:v>14060.44</c:v>
                </c:pt>
                <c:pt idx="24">
                  <c:v>11779.28</c:v>
                </c:pt>
                <c:pt idx="25">
                  <c:v>13800.44</c:v>
                </c:pt>
                <c:pt idx="26">
                  <c:v>17432.52</c:v>
                </c:pt>
                <c:pt idx="27">
                  <c:v>12336.25</c:v>
                </c:pt>
                <c:pt idx="28">
                  <c:v>11191.82</c:v>
                </c:pt>
                <c:pt idx="29">
                  <c:v>13737.58</c:v>
                </c:pt>
                <c:pt idx="30">
                  <c:v>12113.36</c:v>
                </c:pt>
                <c:pt idx="31">
                  <c:v>10309.370000000001</c:v>
                </c:pt>
                <c:pt idx="32">
                  <c:v>9905.4779999999992</c:v>
                </c:pt>
                <c:pt idx="33">
                  <c:v>8812.8259999999991</c:v>
                </c:pt>
                <c:pt idx="34">
                  <c:v>10008.1</c:v>
                </c:pt>
                <c:pt idx="35">
                  <c:v>3503.1619999999998</c:v>
                </c:pt>
                <c:pt idx="36">
                  <c:v>7907.0889999999999</c:v>
                </c:pt>
                <c:pt idx="37">
                  <c:v>2862.7269999999999</c:v>
                </c:pt>
              </c:numCache>
            </c:numRef>
          </c:val>
          <c:smooth val="0"/>
          <c:extLst>
            <c:ext xmlns:c16="http://schemas.microsoft.com/office/drawing/2014/chart" uri="{C3380CC4-5D6E-409C-BE32-E72D297353CC}">
              <c16:uniqueId val="{00000014-944E-4437-809A-CAD5D6DF904C}"/>
            </c:ext>
          </c:extLst>
        </c:ser>
        <c:dLbls>
          <c:showLegendKey val="0"/>
          <c:showVal val="0"/>
          <c:showCatName val="0"/>
          <c:showSerName val="0"/>
          <c:showPercent val="0"/>
          <c:showBubbleSize val="0"/>
        </c:dLbls>
        <c:marker val="1"/>
        <c:smooth val="0"/>
        <c:axId val="207629360"/>
        <c:axId val="1"/>
      </c:lineChart>
      <c:catAx>
        <c:axId val="207629360"/>
        <c:scaling>
          <c:orientation val="minMax"/>
        </c:scaling>
        <c:delete val="0"/>
        <c:axPos val="b"/>
        <c:majorGridlines>
          <c:spPr>
            <a:ln w="3175">
              <a:solidFill>
                <a:srgbClr val="FFFFFF"/>
              </a:solidFill>
              <a:prstDash val="solid"/>
            </a:ln>
          </c:spPr>
        </c:majorGridlines>
        <c:numFmt formatCode="General" sourceLinked="1"/>
        <c:majorTickMark val="in"/>
        <c:minorTickMark val="none"/>
        <c:tickLblPos val="low"/>
        <c:spPr>
          <a:ln w="3175">
            <a:solidFill>
              <a:srgbClr val="000000"/>
            </a:solidFill>
            <a:prstDash val="solid"/>
          </a:ln>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0"/>
      </c:catAx>
      <c:valAx>
        <c:axId val="1"/>
        <c:scaling>
          <c:orientation val="minMax"/>
          <c:max val="50000"/>
          <c:min val="0"/>
        </c:scaling>
        <c:delete val="0"/>
        <c:axPos val="l"/>
        <c:majorGridlines>
          <c:spPr>
            <a:ln w="3175">
              <a:solidFill>
                <a:srgbClr val="FFFFFF"/>
              </a:solidFill>
              <a:prstDash val="solid"/>
            </a:ln>
          </c:spPr>
        </c:majorGridlines>
        <c:title>
          <c:tx>
            <c:rich>
              <a:bodyPr rot="0" vert="horz"/>
              <a:lstStyle/>
              <a:p>
                <a:pPr algn="l">
                  <a:defRPr sz="750" b="0" i="0" u="none" strike="noStrike" baseline="0">
                    <a:solidFill>
                      <a:srgbClr val="000000"/>
                    </a:solidFill>
                    <a:latin typeface="Arial Narrow"/>
                    <a:ea typeface="Arial Narrow"/>
                    <a:cs typeface="Arial Narrow"/>
                  </a:defRPr>
                </a:pPr>
                <a:r>
                  <a:rPr lang="en-GB"/>
                  <a:t>USD</a:t>
                </a:r>
              </a:p>
            </c:rich>
          </c:tx>
          <c:layout>
            <c:manualLayout>
              <c:xMode val="edge"/>
              <c:yMode val="edge"/>
              <c:x val="0"/>
              <c:y val="5.9680649009782864E-2"/>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750" b="0" i="0" u="none" strike="noStrike" baseline="0">
                <a:solidFill>
                  <a:srgbClr val="000000"/>
                </a:solidFill>
                <a:latin typeface="Arial Narrow"/>
                <a:ea typeface="Arial Narrow"/>
                <a:cs typeface="Arial Narrow"/>
              </a:defRPr>
            </a:pPr>
            <a:endParaRPr lang="en-US"/>
          </a:p>
        </c:txPr>
        <c:crossAx val="207629360"/>
        <c:crosses val="autoZero"/>
        <c:crossBetween val="between"/>
        <c:majorUnit val="10000"/>
      </c:valAx>
      <c:spPr>
        <a:solidFill>
          <a:srgbClr val="F4FFFF">
            <a:alpha val="50196"/>
          </a:srgbClr>
        </a:solidFill>
        <a:ln w="3175">
          <a:solidFill>
            <a:srgbClr val="000000"/>
          </a:solidFill>
          <a:prstDash val="solid"/>
        </a:ln>
      </c:spPr>
    </c:plotArea>
    <c:legend>
      <c:legendPos val="r"/>
      <c:layout>
        <c:manualLayout>
          <c:xMode val="edge"/>
          <c:yMode val="edge"/>
          <c:x val="6.7708515602216385E-2"/>
          <c:y val="1.8181818181818181E-2"/>
          <c:w val="0.90972368037328666"/>
          <c:h val="8.727272727272728E-2"/>
        </c:manualLayout>
      </c:layout>
      <c:overlay val="1"/>
      <c:spPr>
        <a:solidFill>
          <a:srgbClr val="EAEAEA">
            <a:alpha val="50196"/>
          </a:srgbClr>
        </a:solidFill>
        <a:ln w="25400">
          <a:noFill/>
        </a:ln>
      </c:spPr>
      <c:txPr>
        <a:bodyPr/>
        <a:lstStyle/>
        <a:p>
          <a:pPr>
            <a:defRPr sz="575"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47625</xdr:rowOff>
    </xdr:from>
    <xdr:to>
      <xdr:col>8</xdr:col>
      <xdr:colOff>304800</xdr:colOff>
      <xdr:row>20</xdr:row>
      <xdr:rowOff>9525</xdr:rowOff>
    </xdr:to>
    <xdr:graphicFrame macro="">
      <xdr:nvGraphicFramePr>
        <xdr:cNvPr id="118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19</xdr:row>
      <xdr:rowOff>38100</xdr:rowOff>
    </xdr:from>
    <xdr:to>
      <xdr:col>8</xdr:col>
      <xdr:colOff>304800</xdr:colOff>
      <xdr:row>34</xdr:row>
      <xdr:rowOff>123825</xdr:rowOff>
    </xdr:to>
    <xdr:graphicFrame macro="">
      <xdr:nvGraphicFramePr>
        <xdr:cNvPr id="119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14654</xdr:colOff>
      <xdr:row>43</xdr:row>
      <xdr:rowOff>51290</xdr:rowOff>
    </xdr:from>
    <xdr:to>
      <xdr:col>10</xdr:col>
      <xdr:colOff>542924</xdr:colOff>
      <xdr:row>48</xdr:row>
      <xdr:rowOff>117231</xdr:rowOff>
    </xdr:to>
    <xdr:sp macro="" textlink="">
      <xdr:nvSpPr>
        <xdr:cNvPr id="4" name="TextBox 3"/>
        <xdr:cNvSpPr txBox="1"/>
      </xdr:nvSpPr>
      <xdr:spPr>
        <a:xfrm>
          <a:off x="14654" y="7260982"/>
          <a:ext cx="6924674" cy="8865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4</xdr:row>
      <xdr:rowOff>47625</xdr:rowOff>
    </xdr:from>
    <xdr:to>
      <xdr:col>8</xdr:col>
      <xdr:colOff>342900</xdr:colOff>
      <xdr:row>20</xdr:row>
      <xdr:rowOff>0</xdr:rowOff>
    </xdr:to>
    <xdr:graphicFrame macro="">
      <xdr:nvGraphicFramePr>
        <xdr:cNvPr id="2363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29</xdr:row>
      <xdr:rowOff>0</xdr:rowOff>
    </xdr:from>
    <xdr:to>
      <xdr:col>10</xdr:col>
      <xdr:colOff>552449</xdr:colOff>
      <xdr:row>34</xdr:row>
      <xdr:rowOff>76932</xdr:rowOff>
    </xdr:to>
    <xdr:sp macro="" textlink="">
      <xdr:nvSpPr>
        <xdr:cNvPr id="3" name="TextBox 2"/>
        <xdr:cNvSpPr txBox="1"/>
      </xdr:nvSpPr>
      <xdr:spPr>
        <a:xfrm>
          <a:off x="0" y="4810125"/>
          <a:ext cx="6924674" cy="8865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ustomProperty" Target="../customProperty6.bin"/><Relationship Id="rId13" Type="http://schemas.openxmlformats.org/officeDocument/2006/relationships/customProperty" Target="../customProperty11.bin"/><Relationship Id="rId3" Type="http://schemas.openxmlformats.org/officeDocument/2006/relationships/customProperty" Target="../customProperty1.bin"/><Relationship Id="rId7" Type="http://schemas.openxmlformats.org/officeDocument/2006/relationships/customProperty" Target="../customProperty5.bin"/><Relationship Id="rId12" Type="http://schemas.openxmlformats.org/officeDocument/2006/relationships/customProperty" Target="../customProperty10.bin"/><Relationship Id="rId2" Type="http://schemas.openxmlformats.org/officeDocument/2006/relationships/printerSettings" Target="../printerSettings/printerSettings1.bin"/><Relationship Id="rId1" Type="http://schemas.openxmlformats.org/officeDocument/2006/relationships/hyperlink" Target="https://www.oecd.org/education/education-at-a-glance/" TargetMode="External"/><Relationship Id="rId6" Type="http://schemas.openxmlformats.org/officeDocument/2006/relationships/customProperty" Target="../customProperty4.bin"/><Relationship Id="rId11" Type="http://schemas.openxmlformats.org/officeDocument/2006/relationships/customProperty" Target="../customProperty9.bin"/><Relationship Id="rId5" Type="http://schemas.openxmlformats.org/officeDocument/2006/relationships/customProperty" Target="../customProperty3.bin"/><Relationship Id="rId10" Type="http://schemas.openxmlformats.org/officeDocument/2006/relationships/customProperty" Target="../customProperty8.bin"/><Relationship Id="rId4" Type="http://schemas.openxmlformats.org/officeDocument/2006/relationships/customProperty" Target="../customProperty2.bin"/><Relationship Id="rId9" Type="http://schemas.openxmlformats.org/officeDocument/2006/relationships/customProperty" Target="../customProperty7.bin"/><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oecd.org/education/education-at-a-glance/"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oecd.org/education/education-at-a-glan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1"/>
  <sheetViews>
    <sheetView showGridLines="0" tabSelected="1" zoomScaleNormal="100" workbookViewId="0">
      <selection sqref="A1:I2"/>
    </sheetView>
  </sheetViews>
  <sheetFormatPr defaultColWidth="8.85546875" defaultRowHeight="12.75"/>
  <cols>
    <col min="1" max="1" width="15.85546875" style="2" bestFit="1" customWidth="1"/>
    <col min="2" max="11" width="8.85546875" style="2"/>
    <col min="12" max="12" width="12.5703125" style="2" bestFit="1" customWidth="1"/>
    <col min="13" max="13" width="8.85546875" style="2" customWidth="1"/>
    <col min="14" max="17" width="8.85546875" style="3" customWidth="1"/>
    <col min="18" max="18" width="12.5703125" style="59" bestFit="1" customWidth="1"/>
    <col min="19" max="22" width="8.85546875" style="2" customWidth="1"/>
    <col min="23" max="16384" width="8.85546875" style="2"/>
  </cols>
  <sheetData>
    <row r="1" spans="1:23" ht="13.5" customHeight="1">
      <c r="A1" s="77" t="s">
        <v>52</v>
      </c>
      <c r="B1" s="77"/>
      <c r="C1" s="77"/>
      <c r="D1" s="77"/>
      <c r="E1" s="77"/>
      <c r="F1" s="77"/>
      <c r="G1" s="77"/>
      <c r="H1" s="77"/>
      <c r="I1" s="77"/>
      <c r="J1" s="39"/>
      <c r="K1" s="11"/>
      <c r="L1" s="47"/>
      <c r="M1" s="47"/>
      <c r="N1" s="47"/>
      <c r="O1" s="47"/>
      <c r="P1" s="47"/>
      <c r="Q1" s="47"/>
      <c r="R1" s="49"/>
      <c r="S1" s="47"/>
      <c r="T1" s="47"/>
      <c r="U1" s="47"/>
      <c r="V1" s="47"/>
      <c r="W1" s="10"/>
    </row>
    <row r="2" spans="1:23" ht="13.5" customHeight="1">
      <c r="A2" s="77"/>
      <c r="B2" s="77"/>
      <c r="C2" s="77"/>
      <c r="D2" s="77"/>
      <c r="E2" s="77"/>
      <c r="F2" s="77"/>
      <c r="G2" s="77"/>
      <c r="H2" s="77"/>
      <c r="I2" s="77"/>
      <c r="J2" s="39"/>
      <c r="K2" s="11"/>
      <c r="L2" s="47"/>
      <c r="M2" s="47"/>
      <c r="N2" s="47"/>
      <c r="O2" s="47"/>
      <c r="P2" s="47"/>
      <c r="Q2" s="47"/>
      <c r="R2" s="49"/>
      <c r="S2" s="47"/>
      <c r="T2" s="47"/>
      <c r="U2" s="47"/>
      <c r="V2" s="47"/>
      <c r="W2" s="10"/>
    </row>
    <row r="3" spans="1:23" ht="13.5" customHeight="1">
      <c r="A3" s="77" t="s">
        <v>48</v>
      </c>
      <c r="B3" s="77"/>
      <c r="C3" s="77"/>
      <c r="D3" s="77"/>
      <c r="E3" s="77"/>
      <c r="F3" s="77"/>
      <c r="G3" s="77"/>
      <c r="H3" s="77"/>
      <c r="I3" s="77"/>
      <c r="J3" s="41"/>
      <c r="K3" s="11"/>
      <c r="L3" s="46"/>
      <c r="M3" s="46"/>
      <c r="N3" s="46"/>
      <c r="O3" s="46"/>
      <c r="P3" s="46"/>
      <c r="Q3" s="46"/>
      <c r="R3" s="50"/>
      <c r="S3" s="46"/>
      <c r="T3" s="46"/>
      <c r="U3" s="46"/>
      <c r="V3" s="46"/>
      <c r="W3" s="10"/>
    </row>
    <row r="4" spans="1:23" ht="13.5" customHeight="1">
      <c r="A4" s="77"/>
      <c r="B4" s="77"/>
      <c r="C4" s="77"/>
      <c r="D4" s="77"/>
      <c r="E4" s="77"/>
      <c r="F4" s="77"/>
      <c r="G4" s="77"/>
      <c r="H4" s="77"/>
      <c r="I4" s="77"/>
      <c r="J4" s="41"/>
      <c r="K4" s="9"/>
      <c r="L4" s="46"/>
      <c r="M4" s="46"/>
      <c r="N4" s="46"/>
      <c r="O4" s="46"/>
      <c r="P4" s="46"/>
      <c r="Q4" s="46"/>
      <c r="R4" s="50"/>
      <c r="S4" s="46"/>
      <c r="T4" s="46"/>
      <c r="U4" s="46"/>
      <c r="V4" s="46"/>
      <c r="W4" s="10"/>
    </row>
    <row r="5" spans="1:23" ht="12.75" customHeight="1">
      <c r="A5" s="15"/>
      <c r="B5" s="15"/>
      <c r="C5" s="15"/>
      <c r="D5" s="15"/>
      <c r="E5" s="15"/>
      <c r="F5" s="15"/>
      <c r="G5" s="15"/>
      <c r="H5" s="15"/>
      <c r="I5" s="15"/>
      <c r="J5" s="15"/>
      <c r="K5" s="9"/>
      <c r="L5" s="18"/>
      <c r="M5" s="48"/>
      <c r="N5" s="48"/>
      <c r="O5" s="48"/>
      <c r="P5" s="48"/>
      <c r="Q5" s="48"/>
      <c r="R5" s="51"/>
      <c r="S5" s="18"/>
      <c r="T5" s="18"/>
      <c r="U5" s="18"/>
      <c r="V5" s="18"/>
      <c r="W5" s="10"/>
    </row>
    <row r="6" spans="1:23" ht="12.75" customHeight="1">
      <c r="A6" s="26"/>
      <c r="B6" s="26"/>
      <c r="C6" s="26"/>
      <c r="D6" s="26"/>
      <c r="E6" s="26"/>
      <c r="F6" s="26"/>
      <c r="G6" s="26"/>
      <c r="H6" s="26"/>
      <c r="I6" s="26"/>
      <c r="J6" s="26"/>
      <c r="K6" s="9"/>
      <c r="L6" s="18"/>
      <c r="M6" s="75" t="s">
        <v>39</v>
      </c>
      <c r="N6" s="75"/>
      <c r="O6" s="75"/>
      <c r="P6" s="75"/>
      <c r="Q6" s="43"/>
      <c r="R6" s="52"/>
      <c r="S6" s="75" t="s">
        <v>35</v>
      </c>
      <c r="T6" s="75"/>
      <c r="U6" s="75"/>
      <c r="V6" s="75"/>
      <c r="W6" s="9"/>
    </row>
    <row r="7" spans="1:23" ht="12.75" customHeight="1">
      <c r="A7" s="26"/>
      <c r="B7" s="26"/>
      <c r="C7" s="26"/>
      <c r="D7" s="26"/>
      <c r="E7" s="26"/>
      <c r="F7" s="26"/>
      <c r="G7" s="26"/>
      <c r="H7" s="26"/>
      <c r="I7" s="26"/>
      <c r="J7" s="26"/>
      <c r="K7" s="9"/>
      <c r="L7" s="18"/>
      <c r="M7" s="75"/>
      <c r="N7" s="75"/>
      <c r="O7" s="75"/>
      <c r="P7" s="75"/>
      <c r="Q7" s="43"/>
      <c r="R7" s="52"/>
      <c r="S7" s="75"/>
      <c r="T7" s="75"/>
      <c r="U7" s="75"/>
      <c r="V7" s="75"/>
      <c r="W7" s="9"/>
    </row>
    <row r="8" spans="1:23" ht="25.5">
      <c r="A8" s="28"/>
      <c r="B8" s="28"/>
      <c r="C8" s="28"/>
      <c r="D8" s="28"/>
      <c r="E8" s="28"/>
      <c r="F8" s="28"/>
      <c r="G8" s="28"/>
      <c r="H8" s="28"/>
      <c r="I8" s="28"/>
      <c r="J8" s="28"/>
      <c r="K8" s="6"/>
      <c r="L8" s="27"/>
      <c r="M8" s="31" t="s">
        <v>33</v>
      </c>
      <c r="N8" s="35" t="s">
        <v>34</v>
      </c>
      <c r="O8" s="45" t="s">
        <v>47</v>
      </c>
      <c r="P8" s="31" t="s">
        <v>41</v>
      </c>
      <c r="Q8" s="45"/>
      <c r="R8" s="53"/>
      <c r="S8" s="31" t="s">
        <v>33</v>
      </c>
      <c r="T8" s="35" t="s">
        <v>34</v>
      </c>
      <c r="U8" s="45" t="s">
        <v>47</v>
      </c>
      <c r="V8" s="31" t="s">
        <v>41</v>
      </c>
      <c r="W8" s="7"/>
    </row>
    <row r="9" spans="1:23">
      <c r="A9" s="28"/>
      <c r="B9" s="28"/>
      <c r="C9" s="28"/>
      <c r="D9" s="28"/>
      <c r="E9" s="28"/>
      <c r="F9" s="28"/>
      <c r="G9" s="28"/>
      <c r="H9" s="28"/>
      <c r="I9" s="28"/>
      <c r="J9" s="28"/>
      <c r="K9" s="6"/>
      <c r="L9" s="19" t="s">
        <v>50</v>
      </c>
      <c r="M9" s="23">
        <v>4.3231450000000002</v>
      </c>
      <c r="N9" s="23">
        <v>0.51084750000000001</v>
      </c>
      <c r="O9" s="23">
        <v>0</v>
      </c>
      <c r="P9" s="23">
        <v>4.8339924999999999</v>
      </c>
      <c r="Q9" s="23"/>
      <c r="R9" s="54" t="s">
        <v>1</v>
      </c>
      <c r="S9" s="23">
        <v>0.89929769999999998</v>
      </c>
      <c r="T9" s="23">
        <v>1.6237950000000001</v>
      </c>
      <c r="U9" s="23"/>
      <c r="V9" s="23">
        <v>2.5230927000000003</v>
      </c>
      <c r="W9" s="7"/>
    </row>
    <row r="10" spans="1:23">
      <c r="A10" s="28"/>
      <c r="B10" s="28"/>
      <c r="C10" s="28"/>
      <c r="D10" s="28"/>
      <c r="E10" s="28"/>
      <c r="F10" s="28"/>
      <c r="G10" s="28"/>
      <c r="H10" s="28"/>
      <c r="I10" s="28"/>
      <c r="J10" s="28"/>
      <c r="K10" s="6"/>
      <c r="L10" s="20" t="s">
        <v>42</v>
      </c>
      <c r="M10" s="24">
        <v>4.748634</v>
      </c>
      <c r="N10" s="24"/>
      <c r="O10" s="24"/>
      <c r="P10" s="24">
        <v>4.748634</v>
      </c>
      <c r="Q10" s="24"/>
      <c r="R10" s="55" t="s">
        <v>27</v>
      </c>
      <c r="S10" s="24">
        <v>0.98311110000000002</v>
      </c>
      <c r="T10" s="24">
        <v>1.3979790000000001</v>
      </c>
      <c r="U10" s="24"/>
      <c r="V10" s="24">
        <v>2.3810901000000002</v>
      </c>
      <c r="W10" s="7"/>
    </row>
    <row r="11" spans="1:23">
      <c r="A11" s="28"/>
      <c r="B11" s="28"/>
      <c r="C11" s="28"/>
      <c r="D11" s="28"/>
      <c r="E11" s="28"/>
      <c r="F11" s="28"/>
      <c r="G11" s="28"/>
      <c r="H11" s="28"/>
      <c r="I11" s="28"/>
      <c r="J11" s="28"/>
      <c r="K11" s="6"/>
      <c r="L11" s="19" t="s">
        <v>10</v>
      </c>
      <c r="M11" s="23">
        <v>4.6343350000000001</v>
      </c>
      <c r="N11" s="23">
        <v>2.4077100000000001E-2</v>
      </c>
      <c r="O11" s="23">
        <v>0</v>
      </c>
      <c r="P11" s="23">
        <v>4.6584121000000005</v>
      </c>
      <c r="Q11" s="23"/>
      <c r="R11" s="54" t="s">
        <v>28</v>
      </c>
      <c r="S11" s="23">
        <v>1.2177830000000001</v>
      </c>
      <c r="T11" s="23">
        <v>1.1089960000000001</v>
      </c>
      <c r="U11" s="23"/>
      <c r="V11" s="23">
        <v>2.3267790000000002</v>
      </c>
      <c r="W11" s="7"/>
    </row>
    <row r="12" spans="1:23">
      <c r="A12" s="28"/>
      <c r="B12" s="28"/>
      <c r="C12" s="28"/>
      <c r="D12" s="28"/>
      <c r="E12" s="28"/>
      <c r="F12" s="28"/>
      <c r="G12" s="28"/>
      <c r="H12" s="28"/>
      <c r="I12" s="28"/>
      <c r="J12" s="28"/>
      <c r="K12" s="6"/>
      <c r="L12" s="20" t="s">
        <v>19</v>
      </c>
      <c r="M12" s="24">
        <v>4.4254619999999996</v>
      </c>
      <c r="N12" s="24">
        <v>0.14976039999999999</v>
      </c>
      <c r="O12" s="24">
        <v>6.1839999999999996E-4</v>
      </c>
      <c r="P12" s="24">
        <v>4.575840799999999</v>
      </c>
      <c r="Q12" s="24"/>
      <c r="R12" s="55" t="s">
        <v>2</v>
      </c>
      <c r="S12" s="24">
        <v>0.49851980000000001</v>
      </c>
      <c r="T12" s="24">
        <v>1.4468909999999999</v>
      </c>
      <c r="U12" s="24">
        <v>8.3313700000000004E-2</v>
      </c>
      <c r="V12" s="24">
        <v>2.0287245</v>
      </c>
      <c r="W12" s="7"/>
    </row>
    <row r="13" spans="1:23">
      <c r="A13" s="28"/>
      <c r="B13" s="28"/>
      <c r="C13" s="28"/>
      <c r="D13" s="28"/>
      <c r="E13" s="28"/>
      <c r="F13" s="28"/>
      <c r="G13" s="28"/>
      <c r="H13" s="28"/>
      <c r="I13" s="28"/>
      <c r="J13" s="28"/>
      <c r="K13" s="6"/>
      <c r="L13" s="19" t="s">
        <v>11</v>
      </c>
      <c r="M13" s="23">
        <v>3.732329</v>
      </c>
      <c r="N13" s="23">
        <v>0.72302109999999997</v>
      </c>
      <c r="O13" s="23">
        <v>0</v>
      </c>
      <c r="P13" s="23">
        <v>4.4553501000000004</v>
      </c>
      <c r="Q13" s="23"/>
      <c r="R13" s="54" t="s">
        <v>10</v>
      </c>
      <c r="S13" s="23">
        <v>1.8104899999999999</v>
      </c>
      <c r="T13" s="23">
        <v>0.121766</v>
      </c>
      <c r="U13" s="23">
        <v>2.8446099999999998E-2</v>
      </c>
      <c r="V13" s="23">
        <v>1.9607021</v>
      </c>
      <c r="W13" s="7"/>
    </row>
    <row r="14" spans="1:23">
      <c r="A14" s="28"/>
      <c r="B14" s="28"/>
      <c r="C14" s="28"/>
      <c r="D14" s="28"/>
      <c r="E14" s="28"/>
      <c r="F14" s="28"/>
      <c r="G14" s="28"/>
      <c r="H14" s="28"/>
      <c r="I14" s="28"/>
      <c r="J14" s="28"/>
      <c r="K14" s="6"/>
      <c r="L14" s="20" t="s">
        <v>27</v>
      </c>
      <c r="M14" s="24">
        <v>2.9945050000000002</v>
      </c>
      <c r="N14" s="24">
        <v>1.196545</v>
      </c>
      <c r="O14" s="24"/>
      <c r="P14" s="24">
        <v>4.1910500000000006</v>
      </c>
      <c r="Q14" s="24"/>
      <c r="R14" s="55" t="s">
        <v>31</v>
      </c>
      <c r="S14" s="24">
        <v>0.65456239999999999</v>
      </c>
      <c r="T14" s="24">
        <v>1.2267490000000001</v>
      </c>
      <c r="U14" s="24"/>
      <c r="V14" s="24">
        <v>1.8813114</v>
      </c>
      <c r="W14" s="7"/>
    </row>
    <row r="15" spans="1:23">
      <c r="A15" s="28"/>
      <c r="B15" s="28"/>
      <c r="C15" s="28"/>
      <c r="D15" s="28"/>
      <c r="E15" s="28"/>
      <c r="F15" s="28"/>
      <c r="G15" s="28"/>
      <c r="H15" s="28"/>
      <c r="I15" s="28"/>
      <c r="J15" s="28"/>
      <c r="K15" s="6"/>
      <c r="L15" s="19" t="s">
        <v>29</v>
      </c>
      <c r="M15" s="23">
        <v>3.972353</v>
      </c>
      <c r="N15" s="23">
        <v>0.1291011</v>
      </c>
      <c r="O15" s="23">
        <v>2.52648E-2</v>
      </c>
      <c r="P15" s="23">
        <v>4.1267189000000002</v>
      </c>
      <c r="Q15" s="23"/>
      <c r="R15" s="54" t="s">
        <v>30</v>
      </c>
      <c r="S15" s="23">
        <v>1.551971</v>
      </c>
      <c r="T15" s="23">
        <v>0.18286769999999999</v>
      </c>
      <c r="U15" s="23"/>
      <c r="V15" s="23">
        <v>1.7348387000000001</v>
      </c>
      <c r="W15" s="7"/>
    </row>
    <row r="16" spans="1:23">
      <c r="A16" s="28"/>
      <c r="B16" s="28"/>
      <c r="C16" s="28"/>
      <c r="D16" s="28"/>
      <c r="E16" s="28"/>
      <c r="F16" s="28"/>
      <c r="G16" s="28"/>
      <c r="H16" s="28"/>
      <c r="I16" s="28"/>
      <c r="J16" s="28"/>
      <c r="K16" s="6"/>
      <c r="L16" s="20" t="s">
        <v>2</v>
      </c>
      <c r="M16" s="24">
        <v>3.4203269999999999</v>
      </c>
      <c r="N16" s="24">
        <v>0.6917082</v>
      </c>
      <c r="O16" s="24">
        <v>2.3019E-3</v>
      </c>
      <c r="P16" s="24">
        <v>4.1143371000000002</v>
      </c>
      <c r="Q16" s="24"/>
      <c r="R16" s="55" t="s">
        <v>43</v>
      </c>
      <c r="S16" s="24">
        <v>1.4076230000000001</v>
      </c>
      <c r="T16" s="24">
        <v>0.2075922</v>
      </c>
      <c r="U16" s="24">
        <v>0.1019082</v>
      </c>
      <c r="V16" s="24">
        <v>1.7171234000000002</v>
      </c>
      <c r="W16" s="7"/>
    </row>
    <row r="17" spans="1:23">
      <c r="A17" s="28"/>
      <c r="B17" s="28"/>
      <c r="C17" s="28"/>
      <c r="D17" s="28"/>
      <c r="E17" s="28"/>
      <c r="F17" s="28"/>
      <c r="G17" s="28"/>
      <c r="H17" s="28"/>
      <c r="I17" s="28"/>
      <c r="J17" s="28"/>
      <c r="K17" s="6"/>
      <c r="L17" s="19" t="s">
        <v>31</v>
      </c>
      <c r="M17" s="23">
        <v>3.2968999999999999</v>
      </c>
      <c r="N17" s="23">
        <v>0.72552830000000001</v>
      </c>
      <c r="O17" s="23">
        <v>0</v>
      </c>
      <c r="P17" s="23">
        <v>4.0224282999999996</v>
      </c>
      <c r="Q17" s="23"/>
      <c r="R17" s="54" t="s">
        <v>11</v>
      </c>
      <c r="S17" s="23">
        <v>0.91155450000000005</v>
      </c>
      <c r="T17" s="23">
        <v>0.79788340000000002</v>
      </c>
      <c r="U17" s="23">
        <v>0</v>
      </c>
      <c r="V17" s="23">
        <v>1.7094379000000002</v>
      </c>
      <c r="W17" s="7"/>
    </row>
    <row r="18" spans="1:23">
      <c r="A18" s="28"/>
      <c r="B18" s="28"/>
      <c r="C18" s="28"/>
      <c r="D18" s="28"/>
      <c r="E18" s="28"/>
      <c r="F18" s="28"/>
      <c r="G18" s="28"/>
      <c r="H18" s="28"/>
      <c r="I18" s="28"/>
      <c r="J18" s="28"/>
      <c r="K18" s="6"/>
      <c r="L18" s="20" t="s">
        <v>37</v>
      </c>
      <c r="M18" s="24">
        <v>3.0489980000000001</v>
      </c>
      <c r="N18" s="24">
        <v>0.9361756</v>
      </c>
      <c r="O18" s="24">
        <v>1.0644000000000001E-3</v>
      </c>
      <c r="P18" s="24">
        <v>3.9862380000000002</v>
      </c>
      <c r="Q18" s="24"/>
      <c r="R18" s="55" t="s">
        <v>3</v>
      </c>
      <c r="S18" s="24">
        <v>1.223541</v>
      </c>
      <c r="T18" s="24">
        <v>0.46176329999999999</v>
      </c>
      <c r="U18" s="24">
        <v>1.3464E-2</v>
      </c>
      <c r="V18" s="24">
        <v>1.6987682999999998</v>
      </c>
      <c r="W18" s="7"/>
    </row>
    <row r="19" spans="1:23">
      <c r="A19" s="28"/>
      <c r="B19" s="28"/>
      <c r="C19" s="28"/>
      <c r="D19" s="28"/>
      <c r="E19" s="28"/>
      <c r="F19" s="28"/>
      <c r="G19" s="28"/>
      <c r="H19" s="28"/>
      <c r="I19" s="28"/>
      <c r="J19" s="28"/>
      <c r="K19" s="6"/>
      <c r="L19" s="19" t="s">
        <v>4</v>
      </c>
      <c r="M19" s="23">
        <v>3.971727</v>
      </c>
      <c r="N19" s="23"/>
      <c r="O19" s="23"/>
      <c r="P19" s="23">
        <v>3.971727</v>
      </c>
      <c r="Q19" s="23"/>
      <c r="R19" s="54" t="s">
        <v>12</v>
      </c>
      <c r="S19" s="23">
        <v>1.1350610000000001</v>
      </c>
      <c r="T19" s="23">
        <v>0.48379369999999999</v>
      </c>
      <c r="U19" s="23">
        <v>5.6654700000000002E-2</v>
      </c>
      <c r="V19" s="23">
        <v>1.6755093999999999</v>
      </c>
      <c r="W19" s="7"/>
    </row>
    <row r="20" spans="1:23">
      <c r="A20" s="28"/>
      <c r="B20" s="28"/>
      <c r="C20" s="28"/>
      <c r="D20" s="28"/>
      <c r="E20" s="28"/>
      <c r="F20" s="28"/>
      <c r="G20" s="28"/>
      <c r="H20" s="28"/>
      <c r="I20" s="28"/>
      <c r="J20" s="28"/>
      <c r="K20" s="6"/>
      <c r="L20" s="20" t="s">
        <v>8</v>
      </c>
      <c r="M20" s="24">
        <v>3.3144369999999999</v>
      </c>
      <c r="N20" s="24">
        <v>0.40840670000000001</v>
      </c>
      <c r="O20" s="24">
        <v>9.3552999999999997E-2</v>
      </c>
      <c r="P20" s="24">
        <v>3.8163966999999999</v>
      </c>
      <c r="Q20" s="24"/>
      <c r="R20" s="55" t="s">
        <v>25</v>
      </c>
      <c r="S20" s="24">
        <v>1.1227670000000001</v>
      </c>
      <c r="T20" s="24">
        <v>0.283966</v>
      </c>
      <c r="U20" s="24">
        <v>0.21022370000000001</v>
      </c>
      <c r="V20" s="24">
        <v>1.6169567</v>
      </c>
      <c r="W20" s="7"/>
    </row>
    <row r="21" spans="1:23" ht="12.75" customHeight="1">
      <c r="A21" s="16"/>
      <c r="B21" s="16"/>
      <c r="C21" s="16"/>
      <c r="D21" s="16"/>
      <c r="E21" s="16"/>
      <c r="F21" s="16"/>
      <c r="G21" s="16"/>
      <c r="H21" s="16"/>
      <c r="I21" s="16"/>
      <c r="J21" s="16"/>
      <c r="K21" s="6"/>
      <c r="L21" s="19" t="s">
        <v>23</v>
      </c>
      <c r="M21" s="23">
        <v>3.3662999999999998</v>
      </c>
      <c r="N21" s="23">
        <v>0.34249350000000001</v>
      </c>
      <c r="O21" s="23">
        <v>1.0124000000000001E-3</v>
      </c>
      <c r="P21" s="23">
        <v>3.7098058999999997</v>
      </c>
      <c r="Q21" s="23"/>
      <c r="R21" s="54" t="s">
        <v>15</v>
      </c>
      <c r="S21" s="23">
        <v>0.62201470000000003</v>
      </c>
      <c r="T21" s="23">
        <v>0.94313469999999999</v>
      </c>
      <c r="U21" s="23"/>
      <c r="V21" s="23">
        <v>1.5651494000000001</v>
      </c>
      <c r="W21" s="7"/>
    </row>
    <row r="22" spans="1:23" ht="12.75" customHeight="1">
      <c r="A22" s="30"/>
      <c r="B22" s="30"/>
      <c r="C22" s="30"/>
      <c r="D22" s="30"/>
      <c r="E22" s="30"/>
      <c r="F22" s="30"/>
      <c r="G22" s="30"/>
      <c r="H22" s="30"/>
      <c r="I22" s="30"/>
      <c r="J22" s="30"/>
      <c r="K22" s="9"/>
      <c r="L22" s="20" t="s">
        <v>24</v>
      </c>
      <c r="M22" s="24">
        <v>3.5800109999999998</v>
      </c>
      <c r="N22" s="24">
        <v>2.7239099999999999E-2</v>
      </c>
      <c r="O22" s="24">
        <v>1.5535E-3</v>
      </c>
      <c r="P22" s="24">
        <v>3.6088035999999999</v>
      </c>
      <c r="Q22" s="24"/>
      <c r="R22" s="55" t="s">
        <v>4</v>
      </c>
      <c r="S22" s="24">
        <v>1.3115060000000001</v>
      </c>
      <c r="T22" s="24">
        <v>0.18085019999999999</v>
      </c>
      <c r="U22" s="24">
        <v>7.1468100000000007E-2</v>
      </c>
      <c r="V22" s="24">
        <v>1.5638243000000001</v>
      </c>
      <c r="W22" s="7"/>
    </row>
    <row r="23" spans="1:23" ht="12.75" customHeight="1">
      <c r="A23" s="30"/>
      <c r="B23" s="30"/>
      <c r="C23" s="30"/>
      <c r="D23" s="30"/>
      <c r="E23" s="30"/>
      <c r="F23" s="30"/>
      <c r="G23" s="30"/>
      <c r="H23" s="30"/>
      <c r="I23" s="30"/>
      <c r="J23" s="30"/>
      <c r="K23" s="6"/>
      <c r="L23" s="19" t="s">
        <v>28</v>
      </c>
      <c r="M23" s="23">
        <v>3.2235119999999999</v>
      </c>
      <c r="N23" s="23">
        <v>0.31568239999999997</v>
      </c>
      <c r="O23" s="23"/>
      <c r="P23" s="23">
        <v>3.5391944</v>
      </c>
      <c r="Q23" s="23"/>
      <c r="R23" s="54" t="s">
        <v>24</v>
      </c>
      <c r="S23" s="23">
        <v>1.396231</v>
      </c>
      <c r="T23" s="23">
        <v>5.8004199999999999E-2</v>
      </c>
      <c r="U23" s="23">
        <v>7.9705899999999996E-2</v>
      </c>
      <c r="V23" s="23">
        <v>1.5339411000000001</v>
      </c>
      <c r="W23" s="7"/>
    </row>
    <row r="24" spans="1:23" ht="12.75" customHeight="1">
      <c r="A24" s="30"/>
      <c r="B24" s="30"/>
      <c r="C24" s="30"/>
      <c r="D24" s="30"/>
      <c r="E24" s="30"/>
      <c r="F24" s="30"/>
      <c r="G24" s="30"/>
      <c r="H24" s="30"/>
      <c r="I24" s="30"/>
      <c r="J24" s="30"/>
      <c r="K24" s="6"/>
      <c r="L24" s="20" t="s">
        <v>15</v>
      </c>
      <c r="M24" s="24">
        <v>3.1287919999999998</v>
      </c>
      <c r="N24" s="24">
        <v>0.40272520000000001</v>
      </c>
      <c r="O24" s="24"/>
      <c r="P24" s="24">
        <v>3.5315171999999997</v>
      </c>
      <c r="Q24" s="24"/>
      <c r="R24" s="55" t="s">
        <v>29</v>
      </c>
      <c r="S24" s="24">
        <v>1.268133</v>
      </c>
      <c r="T24" s="24">
        <v>0.2008392</v>
      </c>
      <c r="U24" s="24">
        <v>4.85137E-2</v>
      </c>
      <c r="V24" s="24">
        <v>1.5174859000000001</v>
      </c>
      <c r="W24" s="7"/>
    </row>
    <row r="25" spans="1:23" ht="12.75" customHeight="1">
      <c r="A25" s="30"/>
      <c r="B25" s="30"/>
      <c r="C25" s="30"/>
      <c r="D25" s="30"/>
      <c r="E25" s="30"/>
      <c r="F25" s="30"/>
      <c r="G25" s="30"/>
      <c r="H25" s="30"/>
      <c r="I25" s="30"/>
      <c r="J25" s="30"/>
      <c r="K25" s="6"/>
      <c r="L25" s="19" t="s">
        <v>1</v>
      </c>
      <c r="M25" s="23">
        <v>3.2098089999999999</v>
      </c>
      <c r="N25" s="23">
        <v>0.28882910000000001</v>
      </c>
      <c r="O25" s="23"/>
      <c r="P25" s="23">
        <v>3.4986381</v>
      </c>
      <c r="Q25" s="23"/>
      <c r="R25" s="54" t="s">
        <v>42</v>
      </c>
      <c r="S25" s="23">
        <v>1.4948349999999999</v>
      </c>
      <c r="T25" s="23"/>
      <c r="U25" s="23"/>
      <c r="V25" s="23">
        <v>1.4948349999999999</v>
      </c>
      <c r="W25" s="7"/>
    </row>
    <row r="26" spans="1:23" ht="12.75" customHeight="1">
      <c r="A26" s="30"/>
      <c r="B26" s="30"/>
      <c r="C26" s="30"/>
      <c r="D26" s="30"/>
      <c r="E26" s="30"/>
      <c r="F26" s="30"/>
      <c r="G26" s="30"/>
      <c r="H26" s="30"/>
      <c r="I26" s="30"/>
      <c r="J26" s="30"/>
      <c r="K26" s="29"/>
      <c r="L26" s="20" t="s">
        <v>12</v>
      </c>
      <c r="M26" s="24">
        <v>3.0157910000000001</v>
      </c>
      <c r="N26" s="24">
        <v>0.46263470000000001</v>
      </c>
      <c r="O26" s="24">
        <v>3.0362000000000002E-3</v>
      </c>
      <c r="P26" s="24">
        <v>3.4814619000000002</v>
      </c>
      <c r="Q26" s="24"/>
      <c r="R26" s="55" t="s">
        <v>23</v>
      </c>
      <c r="S26" s="24">
        <v>1.124924</v>
      </c>
      <c r="T26" s="24">
        <v>0.31880649999999999</v>
      </c>
      <c r="U26" s="24">
        <v>2.5948700000000002E-2</v>
      </c>
      <c r="V26" s="24">
        <v>1.4696792000000001</v>
      </c>
      <c r="W26" s="7"/>
    </row>
    <row r="27" spans="1:23" ht="12.75" customHeight="1">
      <c r="A27" s="30"/>
      <c r="B27" s="30"/>
      <c r="C27" s="30"/>
      <c r="D27" s="30"/>
      <c r="E27" s="30"/>
      <c r="F27" s="30"/>
      <c r="G27" s="30"/>
      <c r="H27" s="30"/>
      <c r="I27" s="30"/>
      <c r="J27" s="30"/>
      <c r="K27" s="29"/>
      <c r="L27" s="60" t="s">
        <v>36</v>
      </c>
      <c r="M27" s="61">
        <v>3.133696</v>
      </c>
      <c r="N27" s="61">
        <v>0.30269829999999998</v>
      </c>
      <c r="O27" s="61">
        <v>1.35987E-2</v>
      </c>
      <c r="P27" s="61">
        <v>3.4499930000000001</v>
      </c>
      <c r="Q27" s="23"/>
      <c r="R27" s="64" t="s">
        <v>36</v>
      </c>
      <c r="S27" s="61">
        <v>0.94409690000000002</v>
      </c>
      <c r="T27" s="61">
        <v>0.44305699999999998</v>
      </c>
      <c r="U27" s="61">
        <v>4.7079099999999999E-2</v>
      </c>
      <c r="V27" s="61">
        <v>1.4342329999999999</v>
      </c>
      <c r="W27" s="7"/>
    </row>
    <row r="28" spans="1:23" ht="12.75" customHeight="1">
      <c r="A28" s="30"/>
      <c r="B28" s="30"/>
      <c r="C28" s="30"/>
      <c r="D28" s="30"/>
      <c r="E28" s="30"/>
      <c r="F28" s="30"/>
      <c r="G28" s="30"/>
      <c r="H28" s="30"/>
      <c r="I28" s="30"/>
      <c r="J28" s="30"/>
      <c r="K28" s="29"/>
      <c r="L28" s="20" t="s">
        <v>43</v>
      </c>
      <c r="M28" s="24">
        <v>3.3185889999999998</v>
      </c>
      <c r="N28" s="24">
        <v>0.1147102</v>
      </c>
      <c r="O28" s="24">
        <v>0</v>
      </c>
      <c r="P28" s="24">
        <v>3.4332992</v>
      </c>
      <c r="Q28" s="24"/>
      <c r="R28" s="55" t="s">
        <v>13</v>
      </c>
      <c r="S28" s="24">
        <v>0.82078470000000003</v>
      </c>
      <c r="T28" s="24">
        <v>0.60503680000000004</v>
      </c>
      <c r="U28" s="24">
        <v>0</v>
      </c>
      <c r="V28" s="24">
        <v>1.4258215000000001</v>
      </c>
      <c r="W28" s="7"/>
    </row>
    <row r="29" spans="1:23" ht="12.75" customHeight="1">
      <c r="A29" s="30"/>
      <c r="B29" s="30"/>
      <c r="C29" s="30"/>
      <c r="D29" s="30"/>
      <c r="E29" s="30"/>
      <c r="F29" s="30"/>
      <c r="G29" s="30"/>
      <c r="H29" s="30"/>
      <c r="I29" s="30"/>
      <c r="J29" s="30"/>
      <c r="K29" s="6"/>
      <c r="L29" s="19" t="s">
        <v>3</v>
      </c>
      <c r="M29" s="23">
        <v>2.4523600000000001</v>
      </c>
      <c r="N29" s="23">
        <v>0.91357140000000003</v>
      </c>
      <c r="O29" s="23">
        <v>5.5360000000000001E-3</v>
      </c>
      <c r="P29" s="23">
        <v>3.3714674000000002</v>
      </c>
      <c r="Q29" s="23"/>
      <c r="R29" s="54" t="s">
        <v>50</v>
      </c>
      <c r="S29" s="23">
        <v>0.75225019999999998</v>
      </c>
      <c r="T29" s="23">
        <v>0.65692200000000001</v>
      </c>
      <c r="U29" s="23">
        <v>0</v>
      </c>
      <c r="V29" s="23">
        <v>1.4091722</v>
      </c>
      <c r="W29" s="7"/>
    </row>
    <row r="30" spans="1:23" ht="12.75" customHeight="1">
      <c r="A30" s="30"/>
      <c r="B30" s="30"/>
      <c r="C30" s="30"/>
      <c r="D30" s="30"/>
      <c r="E30" s="30"/>
      <c r="F30" s="30"/>
      <c r="G30" s="30"/>
      <c r="H30" s="30"/>
      <c r="I30" s="30"/>
      <c r="J30" s="30"/>
      <c r="K30" s="6"/>
      <c r="L30" s="20" t="s">
        <v>13</v>
      </c>
      <c r="M30" s="24">
        <v>2.6223079999999999</v>
      </c>
      <c r="N30" s="24">
        <v>0.59469289999999997</v>
      </c>
      <c r="O30" s="24">
        <v>0</v>
      </c>
      <c r="P30" s="24">
        <v>3.2170008999999999</v>
      </c>
      <c r="Q30" s="24"/>
      <c r="R30" s="55" t="s">
        <v>16</v>
      </c>
      <c r="S30" s="24">
        <v>0.44384800000000002</v>
      </c>
      <c r="T30" s="24">
        <v>0.93738080000000001</v>
      </c>
      <c r="U30" s="24">
        <v>0</v>
      </c>
      <c r="V30" s="24">
        <v>1.3812288000000001</v>
      </c>
      <c r="W30" s="7"/>
    </row>
    <row r="31" spans="1:23">
      <c r="A31" s="30"/>
      <c r="B31" s="30"/>
      <c r="C31" s="30"/>
      <c r="D31" s="30"/>
      <c r="E31" s="30"/>
      <c r="F31" s="30"/>
      <c r="G31" s="30"/>
      <c r="H31" s="30"/>
      <c r="I31" s="30"/>
      <c r="J31" s="30"/>
      <c r="K31" s="6"/>
      <c r="L31" s="19" t="s">
        <v>9</v>
      </c>
      <c r="M31" s="23">
        <v>2.7961659999999999</v>
      </c>
      <c r="N31" s="23">
        <v>0.314633</v>
      </c>
      <c r="O31" s="23">
        <v>0.1007982</v>
      </c>
      <c r="P31" s="23">
        <v>3.2115971999999999</v>
      </c>
      <c r="Q31" s="23"/>
      <c r="R31" s="54" t="s">
        <v>5</v>
      </c>
      <c r="S31" s="23">
        <v>0.81780629999999999</v>
      </c>
      <c r="T31" s="23">
        <v>0.42603869999999999</v>
      </c>
      <c r="U31" s="23">
        <v>2.0273699999999999E-2</v>
      </c>
      <c r="V31" s="23">
        <v>1.2641186999999998</v>
      </c>
      <c r="W31" s="7"/>
    </row>
    <row r="32" spans="1:23" ht="13.5" customHeight="1">
      <c r="A32" s="6"/>
      <c r="B32" s="6"/>
      <c r="C32" s="6"/>
      <c r="D32" s="6"/>
      <c r="E32" s="6"/>
      <c r="F32" s="6"/>
      <c r="G32" s="6"/>
      <c r="H32" s="6"/>
      <c r="I32" s="6"/>
      <c r="J32" s="6"/>
      <c r="K32" s="6"/>
      <c r="L32" s="20" t="s">
        <v>17</v>
      </c>
      <c r="M32" s="24">
        <v>2.9271400000000001</v>
      </c>
      <c r="N32" s="24">
        <v>0.2461544</v>
      </c>
      <c r="O32" s="24">
        <v>2.1713900000000001E-2</v>
      </c>
      <c r="P32" s="24">
        <v>3.1950083</v>
      </c>
      <c r="Q32" s="24"/>
      <c r="R32" s="55" t="s">
        <v>49</v>
      </c>
      <c r="S32" s="24">
        <v>1.2317530000000001</v>
      </c>
      <c r="T32" s="24"/>
      <c r="U32" s="24">
        <v>2.8464300000000001E-2</v>
      </c>
      <c r="V32" s="24">
        <v>1.2602173000000001</v>
      </c>
      <c r="W32" s="7"/>
    </row>
    <row r="33" spans="1:23" ht="13.5" customHeight="1">
      <c r="A33" s="6"/>
      <c r="B33" s="6"/>
      <c r="C33" s="6"/>
      <c r="D33" s="6"/>
      <c r="E33" s="6"/>
      <c r="F33" s="6"/>
      <c r="G33" s="6"/>
      <c r="H33" s="6"/>
      <c r="I33" s="6"/>
      <c r="J33" s="6"/>
      <c r="K33" s="6"/>
      <c r="L33" s="19" t="s">
        <v>6</v>
      </c>
      <c r="M33" s="23">
        <v>2.8570509999999998</v>
      </c>
      <c r="N33" s="23">
        <v>0.29790149999999999</v>
      </c>
      <c r="O33" s="23">
        <v>2.04441E-2</v>
      </c>
      <c r="P33" s="23">
        <v>3.1753966</v>
      </c>
      <c r="Q33" s="23"/>
      <c r="R33" s="54" t="s">
        <v>22</v>
      </c>
      <c r="S33" s="23">
        <v>1.0352349999999999</v>
      </c>
      <c r="T33" s="23">
        <v>0.18423249999999999</v>
      </c>
      <c r="U33" s="23">
        <v>2.2264200000000001E-2</v>
      </c>
      <c r="V33" s="23">
        <v>1.2417316999999999</v>
      </c>
      <c r="W33" s="7"/>
    </row>
    <row r="34" spans="1:23" ht="13.5" customHeight="1">
      <c r="A34" s="6"/>
      <c r="B34" s="6"/>
      <c r="C34" s="6"/>
      <c r="D34" s="6"/>
      <c r="E34" s="6"/>
      <c r="F34" s="6"/>
      <c r="G34" s="6"/>
      <c r="H34" s="6"/>
      <c r="I34" s="6"/>
      <c r="J34" s="6"/>
      <c r="K34" s="6"/>
      <c r="L34" s="62" t="s">
        <v>51</v>
      </c>
      <c r="M34" s="63">
        <v>2.9228909999999999</v>
      </c>
      <c r="N34" s="63">
        <v>0.22187799999999999</v>
      </c>
      <c r="O34" s="63">
        <v>1.9921999999999999E-2</v>
      </c>
      <c r="P34" s="63">
        <v>3.1646909999999999</v>
      </c>
      <c r="Q34" s="24"/>
      <c r="R34" s="65" t="s">
        <v>51</v>
      </c>
      <c r="S34" s="63">
        <v>0.93283079999999996</v>
      </c>
      <c r="T34" s="63">
        <v>0.24430550000000001</v>
      </c>
      <c r="U34" s="63">
        <v>6.0344700000000001E-2</v>
      </c>
      <c r="V34" s="63">
        <v>1.2374809999999998</v>
      </c>
      <c r="W34" s="7"/>
    </row>
    <row r="35" spans="1:23" ht="13.5" customHeight="1">
      <c r="A35" s="6"/>
      <c r="B35" s="6"/>
      <c r="C35" s="6"/>
      <c r="D35" s="6"/>
      <c r="E35" s="6"/>
      <c r="F35" s="6"/>
      <c r="G35" s="6"/>
      <c r="H35" s="6"/>
      <c r="I35" s="6"/>
      <c r="J35" s="6"/>
      <c r="K35" s="6"/>
      <c r="L35" s="19" t="s">
        <v>25</v>
      </c>
      <c r="M35" s="23">
        <v>2.9684539999999999</v>
      </c>
      <c r="N35" s="23">
        <v>0.12861249999999999</v>
      </c>
      <c r="O35" s="23">
        <v>5.4361000000000001E-3</v>
      </c>
      <c r="P35" s="23">
        <v>3.1025025999999998</v>
      </c>
      <c r="Q35" s="23"/>
      <c r="R35" s="54" t="s">
        <v>9</v>
      </c>
      <c r="S35" s="23">
        <v>0.94411449999999997</v>
      </c>
      <c r="T35" s="23">
        <v>0.2384638</v>
      </c>
      <c r="U35" s="23">
        <v>1.2985699999999999E-2</v>
      </c>
      <c r="V35" s="23">
        <v>1.1955639999999998</v>
      </c>
      <c r="W35" s="7"/>
    </row>
    <row r="36" spans="1:23" ht="13.5" customHeight="1">
      <c r="A36" s="76" t="s">
        <v>65</v>
      </c>
      <c r="B36" s="76"/>
      <c r="C36" s="76"/>
      <c r="D36" s="76"/>
      <c r="E36" s="76"/>
      <c r="F36" s="76"/>
      <c r="G36" s="76"/>
      <c r="H36" s="76"/>
      <c r="I36" s="76"/>
      <c r="J36" s="40"/>
      <c r="K36" s="6"/>
      <c r="L36" s="20" t="s">
        <v>5</v>
      </c>
      <c r="M36" s="24">
        <v>2.6105019999999999</v>
      </c>
      <c r="N36" s="24">
        <v>0.40966839999999999</v>
      </c>
      <c r="O36" s="24">
        <v>0</v>
      </c>
      <c r="P36" s="24">
        <v>3.0201704</v>
      </c>
      <c r="Q36" s="24"/>
      <c r="R36" s="55" t="s">
        <v>0</v>
      </c>
      <c r="S36" s="24">
        <v>0.68847519999999995</v>
      </c>
      <c r="T36" s="24">
        <v>0.37431740000000002</v>
      </c>
      <c r="U36" s="24">
        <v>0.1321947</v>
      </c>
      <c r="V36" s="24">
        <v>1.1949872999999998</v>
      </c>
      <c r="W36" s="7"/>
    </row>
    <row r="37" spans="1:23" ht="13.5" customHeight="1">
      <c r="A37" s="76"/>
      <c r="B37" s="76"/>
      <c r="C37" s="76"/>
      <c r="D37" s="76"/>
      <c r="E37" s="76"/>
      <c r="F37" s="76"/>
      <c r="G37" s="76"/>
      <c r="H37" s="76"/>
      <c r="I37" s="76"/>
      <c r="J37" s="40"/>
      <c r="K37" s="6"/>
      <c r="L37" s="19" t="s">
        <v>22</v>
      </c>
      <c r="M37" s="23">
        <v>2.6360209999999999</v>
      </c>
      <c r="N37" s="23">
        <v>0.37236010000000003</v>
      </c>
      <c r="O37" s="23">
        <v>0</v>
      </c>
      <c r="P37" s="23">
        <v>3.0083810999999998</v>
      </c>
      <c r="Q37" s="23"/>
      <c r="R37" s="54" t="s">
        <v>26</v>
      </c>
      <c r="S37" s="23">
        <v>0.90959639999999997</v>
      </c>
      <c r="T37" s="23">
        <v>0.20825099999999999</v>
      </c>
      <c r="U37" s="23">
        <v>7.5297199999999995E-2</v>
      </c>
      <c r="V37" s="23">
        <v>1.1931446000000001</v>
      </c>
      <c r="W37" s="7"/>
    </row>
    <row r="38" spans="1:23" ht="13.5" customHeight="1">
      <c r="A38" s="76"/>
      <c r="B38" s="76"/>
      <c r="C38" s="76"/>
      <c r="D38" s="76"/>
      <c r="E38" s="76"/>
      <c r="F38" s="76"/>
      <c r="G38" s="76"/>
      <c r="H38" s="76"/>
      <c r="I38" s="76"/>
      <c r="J38" s="40"/>
      <c r="K38" s="6"/>
      <c r="L38" s="20" t="s">
        <v>30</v>
      </c>
      <c r="M38" s="24">
        <v>2.8267229999999999</v>
      </c>
      <c r="N38" s="24">
        <v>0.12919910000000001</v>
      </c>
      <c r="O38" s="24"/>
      <c r="P38" s="24">
        <v>2.9559221</v>
      </c>
      <c r="Q38" s="24"/>
      <c r="R38" s="55" t="s">
        <v>19</v>
      </c>
      <c r="S38" s="24">
        <v>1.0431090000000001</v>
      </c>
      <c r="T38" s="24">
        <v>9.9369899999999997E-2</v>
      </c>
      <c r="U38" s="24">
        <v>3.8525999999999998E-2</v>
      </c>
      <c r="V38" s="24">
        <v>1.1810049</v>
      </c>
      <c r="W38" s="7"/>
    </row>
    <row r="39" spans="1:23" ht="13.5" customHeight="1">
      <c r="A39" s="76"/>
      <c r="B39" s="76"/>
      <c r="C39" s="76"/>
      <c r="D39" s="76"/>
      <c r="E39" s="76"/>
      <c r="F39" s="76"/>
      <c r="G39" s="76"/>
      <c r="H39" s="76"/>
      <c r="I39" s="76"/>
      <c r="J39" s="42"/>
      <c r="K39" s="6"/>
      <c r="L39" s="19" t="s">
        <v>26</v>
      </c>
      <c r="M39" s="23">
        <v>2.6850610000000001</v>
      </c>
      <c r="N39" s="23">
        <v>0.2208077</v>
      </c>
      <c r="O39" s="23">
        <v>0</v>
      </c>
      <c r="P39" s="23">
        <v>2.9058687000000001</v>
      </c>
      <c r="Q39" s="23"/>
      <c r="R39" s="54" t="s">
        <v>8</v>
      </c>
      <c r="S39" s="23">
        <v>0.67940920000000005</v>
      </c>
      <c r="T39" s="23">
        <v>0.36333070000000001</v>
      </c>
      <c r="U39" s="23">
        <v>0.1011344</v>
      </c>
      <c r="V39" s="23">
        <v>1.1438743</v>
      </c>
      <c r="W39" s="7"/>
    </row>
    <row r="40" spans="1:23" ht="13.5" customHeight="1">
      <c r="A40" s="76"/>
      <c r="B40" s="76"/>
      <c r="C40" s="76"/>
      <c r="D40" s="76"/>
      <c r="E40" s="76"/>
      <c r="F40" s="76"/>
      <c r="G40" s="76"/>
      <c r="H40" s="76"/>
      <c r="I40" s="76"/>
      <c r="J40" s="42"/>
      <c r="K40" s="6"/>
      <c r="L40" s="20" t="s">
        <v>14</v>
      </c>
      <c r="M40" s="24">
        <v>2.7363330000000001</v>
      </c>
      <c r="N40" s="24">
        <v>8.3719299999999996E-2</v>
      </c>
      <c r="O40" s="24">
        <v>7.6355000000000006E-2</v>
      </c>
      <c r="P40" s="24">
        <v>2.8964072999999999</v>
      </c>
      <c r="Q40" s="24"/>
      <c r="R40" s="55" t="s">
        <v>44</v>
      </c>
      <c r="S40" s="24">
        <v>0.71319710000000003</v>
      </c>
      <c r="T40" s="24">
        <v>0.30445100000000003</v>
      </c>
      <c r="U40" s="24">
        <v>6.1422999999999998E-2</v>
      </c>
      <c r="V40" s="24">
        <v>1.0790711000000002</v>
      </c>
      <c r="W40" s="7"/>
    </row>
    <row r="41" spans="1:23" ht="13.5" customHeight="1">
      <c r="A41" s="8" t="s">
        <v>32</v>
      </c>
      <c r="B41" s="6"/>
      <c r="C41" s="7"/>
      <c r="D41" s="6"/>
      <c r="E41" s="6"/>
      <c r="F41" s="6"/>
      <c r="G41" s="6"/>
      <c r="H41" s="6"/>
      <c r="I41" s="6"/>
      <c r="J41" s="30"/>
      <c r="K41" s="8"/>
      <c r="L41" s="19" t="s">
        <v>0</v>
      </c>
      <c r="M41" s="23">
        <v>2.6743510000000001</v>
      </c>
      <c r="N41" s="23">
        <v>0.1582192</v>
      </c>
      <c r="O41" s="23">
        <v>3.6039000000000002E-2</v>
      </c>
      <c r="P41" s="23">
        <v>2.8686092000000003</v>
      </c>
      <c r="Q41" s="23"/>
      <c r="R41" s="54" t="s">
        <v>20</v>
      </c>
      <c r="S41" s="23">
        <v>0.72346489999999997</v>
      </c>
      <c r="T41" s="23">
        <v>0.32613700000000001</v>
      </c>
      <c r="U41" s="23">
        <v>1.94685E-2</v>
      </c>
      <c r="V41" s="23">
        <v>1.0690703999999998</v>
      </c>
      <c r="W41" s="7"/>
    </row>
    <row r="42" spans="1:23" ht="13.5" customHeight="1">
      <c r="A42" s="36" t="s">
        <v>46</v>
      </c>
      <c r="B42" s="25"/>
      <c r="C42" s="25"/>
      <c r="D42" s="6"/>
      <c r="E42" s="6"/>
      <c r="F42" s="6"/>
      <c r="G42" s="6"/>
      <c r="H42" s="6"/>
      <c r="I42" s="6"/>
      <c r="J42" s="30"/>
      <c r="K42" s="8"/>
      <c r="L42" s="20" t="s">
        <v>21</v>
      </c>
      <c r="M42" s="24">
        <v>2.631294</v>
      </c>
      <c r="N42" s="24">
        <v>0.22375980000000001</v>
      </c>
      <c r="O42" s="24">
        <v>1.0882000000000001E-3</v>
      </c>
      <c r="P42" s="24">
        <v>2.8561419999999997</v>
      </c>
      <c r="Q42" s="24"/>
      <c r="R42" s="55" t="s">
        <v>6</v>
      </c>
      <c r="S42" s="24">
        <v>0.8704461</v>
      </c>
      <c r="T42" s="24">
        <v>0.1140183</v>
      </c>
      <c r="U42" s="24">
        <v>4.6519600000000001E-2</v>
      </c>
      <c r="V42" s="24">
        <v>1.0309840000000001</v>
      </c>
      <c r="W42" s="7"/>
    </row>
    <row r="43" spans="1:23" ht="13.5">
      <c r="A43" s="30" t="s">
        <v>69</v>
      </c>
      <c r="J43" s="30"/>
      <c r="K43" s="8"/>
      <c r="L43" s="19" t="s">
        <v>20</v>
      </c>
      <c r="M43" s="23">
        <v>2.5429849999999998</v>
      </c>
      <c r="N43" s="23">
        <v>0.22653319999999999</v>
      </c>
      <c r="O43" s="23">
        <v>0</v>
      </c>
      <c r="P43" s="23">
        <v>2.7695181999999998</v>
      </c>
      <c r="Q43" s="23"/>
      <c r="R43" s="54" t="s">
        <v>37</v>
      </c>
      <c r="S43" s="23">
        <v>0.74595089999999997</v>
      </c>
      <c r="T43" s="23">
        <v>0.18957389999999999</v>
      </c>
      <c r="U43" s="23">
        <v>0</v>
      </c>
      <c r="V43" s="23">
        <v>0.93552479999999993</v>
      </c>
      <c r="W43" s="7"/>
    </row>
    <row r="44" spans="1:23" ht="13.5">
      <c r="J44" s="30"/>
      <c r="K44" s="8"/>
      <c r="L44" s="20" t="s">
        <v>7</v>
      </c>
      <c r="M44" s="24">
        <v>2.502799</v>
      </c>
      <c r="N44" s="24">
        <v>0.2581118</v>
      </c>
      <c r="O44" s="24">
        <v>3.5389999999999998E-4</v>
      </c>
      <c r="P44" s="24">
        <v>2.7612646999999999</v>
      </c>
      <c r="Q44" s="24"/>
      <c r="R44" s="55" t="s">
        <v>7</v>
      </c>
      <c r="S44" s="24">
        <v>0.63214079999999995</v>
      </c>
      <c r="T44" s="24">
        <v>0.27123510000000001</v>
      </c>
      <c r="U44" s="24">
        <v>2.3469899999999998E-2</v>
      </c>
      <c r="V44" s="24">
        <v>0.92684579999999994</v>
      </c>
      <c r="W44" s="7"/>
    </row>
    <row r="45" spans="1:23" ht="13.5">
      <c r="K45" s="8"/>
      <c r="L45" s="19" t="s">
        <v>16</v>
      </c>
      <c r="M45" s="23">
        <v>2.3817279999999998</v>
      </c>
      <c r="N45" s="23">
        <v>0.19933480000000001</v>
      </c>
      <c r="O45" s="23">
        <v>0</v>
      </c>
      <c r="P45" s="23">
        <v>2.5810627999999998</v>
      </c>
      <c r="Q45" s="23"/>
      <c r="R45" s="54" t="s">
        <v>17</v>
      </c>
      <c r="S45" s="23">
        <v>0.55857540000000006</v>
      </c>
      <c r="T45" s="23">
        <v>0.32371139999999998</v>
      </c>
      <c r="U45" s="23">
        <v>2.0274E-2</v>
      </c>
      <c r="V45" s="23">
        <v>0.90256080000000005</v>
      </c>
      <c r="W45" s="7"/>
    </row>
    <row r="46" spans="1:23">
      <c r="K46" s="6"/>
      <c r="L46" s="19" t="s">
        <v>18</v>
      </c>
      <c r="M46" s="23">
        <v>2.1624629999999998</v>
      </c>
      <c r="N46" s="23">
        <v>0.24765989999999999</v>
      </c>
      <c r="O46" s="23">
        <v>1.5299999999999999E-5</v>
      </c>
      <c r="P46" s="23">
        <v>2.4101381999999996</v>
      </c>
      <c r="Q46" s="23"/>
      <c r="R46" s="54" t="s">
        <v>18</v>
      </c>
      <c r="S46" s="23">
        <v>0.59519869999999997</v>
      </c>
      <c r="T46" s="23">
        <v>0.24122260000000001</v>
      </c>
      <c r="U46" s="23">
        <v>4.03887E-2</v>
      </c>
      <c r="V46" s="23">
        <v>0.87681000000000009</v>
      </c>
      <c r="W46" s="7"/>
    </row>
    <row r="47" spans="1:23">
      <c r="K47" s="6"/>
      <c r="L47" s="20" t="s">
        <v>44</v>
      </c>
      <c r="M47" s="24">
        <v>2.207049</v>
      </c>
      <c r="N47" s="24">
        <v>0.1129474</v>
      </c>
      <c r="O47" s="24">
        <v>1.1775900000000001E-2</v>
      </c>
      <c r="P47" s="24">
        <v>2.3317722999999999</v>
      </c>
      <c r="Q47" s="24"/>
      <c r="R47" s="55" t="s">
        <v>21</v>
      </c>
      <c r="S47" s="24">
        <v>0.66205619999999998</v>
      </c>
      <c r="T47" s="24">
        <v>0.1197545</v>
      </c>
      <c r="U47" s="24">
        <v>7.92186E-2</v>
      </c>
      <c r="V47" s="24">
        <v>0.8610293</v>
      </c>
      <c r="W47" s="7"/>
    </row>
    <row r="48" spans="1:23">
      <c r="K48" s="6"/>
      <c r="L48" s="37"/>
      <c r="M48" s="38"/>
      <c r="N48" s="38"/>
      <c r="O48" s="38"/>
      <c r="P48" s="38"/>
      <c r="Q48" s="38"/>
      <c r="R48" s="56" t="s">
        <v>14</v>
      </c>
      <c r="S48" s="38">
        <v>0.3743456</v>
      </c>
      <c r="T48" s="38">
        <v>2.3174E-2</v>
      </c>
      <c r="U48" s="38">
        <v>1.7902600000000001E-2</v>
      </c>
      <c r="V48" s="38">
        <v>0.41542219999999996</v>
      </c>
      <c r="W48" s="7"/>
    </row>
    <row r="49" spans="11:23">
      <c r="K49" s="6"/>
      <c r="L49" s="6"/>
      <c r="M49" s="6"/>
      <c r="N49" s="7"/>
      <c r="O49" s="7"/>
      <c r="P49" s="7"/>
      <c r="Q49" s="7"/>
      <c r="R49" s="57"/>
      <c r="S49" s="6"/>
      <c r="T49" s="6"/>
      <c r="U49" s="6"/>
      <c r="V49" s="6"/>
      <c r="W49" s="7"/>
    </row>
    <row r="50" spans="11:23" ht="13.5" customHeight="1">
      <c r="K50" s="6"/>
      <c r="L50" s="6"/>
      <c r="M50" s="6"/>
      <c r="N50" s="7"/>
      <c r="O50" s="7"/>
      <c r="P50" s="7"/>
      <c r="Q50" s="7"/>
      <c r="R50" s="57"/>
      <c r="S50" s="6"/>
      <c r="T50" s="6"/>
      <c r="U50" s="6"/>
      <c r="V50" s="6"/>
      <c r="W50" s="7"/>
    </row>
    <row r="51" spans="11:23" ht="12.75" customHeight="1">
      <c r="K51" s="4"/>
      <c r="P51" s="7"/>
      <c r="Q51" s="7"/>
      <c r="R51" s="57"/>
      <c r="S51" s="6"/>
      <c r="T51" s="6"/>
      <c r="U51" s="6"/>
      <c r="V51" s="6"/>
      <c r="W51" s="7"/>
    </row>
    <row r="52" spans="11:23" ht="12.75" customHeight="1">
      <c r="K52" s="4"/>
      <c r="L52" s="6"/>
      <c r="M52" s="6"/>
      <c r="N52" s="7"/>
      <c r="O52" s="7"/>
      <c r="P52" s="7"/>
      <c r="Q52" s="7"/>
      <c r="R52" s="57"/>
      <c r="S52" s="6"/>
      <c r="T52" s="6"/>
      <c r="U52" s="6"/>
      <c r="V52" s="6"/>
      <c r="W52" s="7"/>
    </row>
    <row r="53" spans="11:23" ht="12.75" customHeight="1">
      <c r="K53" s="4"/>
      <c r="L53" s="6"/>
      <c r="M53" s="6"/>
      <c r="N53" s="7"/>
      <c r="O53" s="7"/>
      <c r="P53" s="5"/>
      <c r="Q53" s="5"/>
      <c r="R53" s="58"/>
      <c r="S53" s="4"/>
      <c r="T53" s="4"/>
      <c r="U53" s="4"/>
      <c r="V53" s="4"/>
      <c r="W53" s="7"/>
    </row>
    <row r="54" spans="11:23" ht="12.75" customHeight="1">
      <c r="K54" s="4"/>
      <c r="W54" s="7"/>
    </row>
    <row r="55" spans="11:23" ht="12.75" customHeight="1">
      <c r="W55" s="7"/>
    </row>
    <row r="56" spans="11:23" ht="12.75" customHeight="1">
      <c r="W56" s="7"/>
    </row>
    <row r="57" spans="11:23" ht="13.5" customHeight="1">
      <c r="W57" s="7"/>
    </row>
    <row r="58" spans="11:23">
      <c r="W58" s="7"/>
    </row>
    <row r="59" spans="11:23">
      <c r="W59" s="4"/>
    </row>
    <row r="60" spans="11:23" ht="13.5" customHeight="1">
      <c r="W60" s="5"/>
    </row>
    <row r="61" spans="11:23">
      <c r="W61" s="4"/>
    </row>
    <row r="62" spans="11:23">
      <c r="W62" s="4"/>
    </row>
    <row r="63" spans="11:23">
      <c r="W63" s="4"/>
    </row>
    <row r="64" spans="11:23">
      <c r="W64" s="4"/>
    </row>
    <row r="65" spans="23:23">
      <c r="W65" s="4"/>
    </row>
    <row r="66" spans="23:23">
      <c r="W66" s="4"/>
    </row>
    <row r="67" spans="23:23">
      <c r="W67" s="4"/>
    </row>
    <row r="68" spans="23:23">
      <c r="W68" s="4"/>
    </row>
    <row r="69" spans="23:23">
      <c r="W69" s="4"/>
    </row>
    <row r="70" spans="23:23">
      <c r="W70" s="4"/>
    </row>
    <row r="71" spans="23:23">
      <c r="W71" s="4"/>
    </row>
  </sheetData>
  <mergeCells count="5">
    <mergeCell ref="S6:V7"/>
    <mergeCell ref="A36:I40"/>
    <mergeCell ref="M6:P7"/>
    <mergeCell ref="A1:I2"/>
    <mergeCell ref="A3:I4"/>
  </mergeCells>
  <phoneticPr fontId="23" type="noConversion"/>
  <hyperlinks>
    <hyperlink ref="A42" r:id="rId1"/>
  </hyperlinks>
  <pageMargins left="0.70866141732283472" right="0.70866141732283472" top="0.74803149606299213" bottom="0.74803149606299213" header="0.31496062992125984" footer="0.31496062992125984"/>
  <pageSetup paperSize="9" scale="56" orientation="landscape" r:id="rId2"/>
  <customProperties>
    <customPr name="Cyc" r:id="rId3"/>
    <customPr name="D" r:id="rId4"/>
    <customPr name="G" r:id="rId5"/>
    <customPr name="GraphSizeName" r:id="rId6"/>
    <customPr name="P" r:id="rId7"/>
    <customPr name="PageSizeName" r:id="rId8"/>
    <customPr name="PaletteName" r:id="rId9"/>
    <customPr name="S" r:id="rId10"/>
    <customPr name="SinglePanel" r:id="rId11"/>
    <customPr name="StartColorName" r:id="rId12"/>
    <customPr name="StyleTemplateNa" r:id="rId13"/>
  </customProperties>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zoomScale="85" zoomScaleNormal="85" workbookViewId="0">
      <selection activeCell="A6" sqref="A6:XFD6"/>
    </sheetView>
  </sheetViews>
  <sheetFormatPr defaultRowHeight="12.75"/>
  <cols>
    <col min="1" max="1" width="13.140625" style="66" customWidth="1"/>
    <col min="2" max="5" width="9.140625" style="66"/>
    <col min="6" max="6" width="2.140625" style="66" bestFit="1" customWidth="1"/>
    <col min="7" max="7" width="9.140625" style="66"/>
    <col min="8" max="8" width="17.28515625" style="66" bestFit="1" customWidth="1"/>
    <col min="9" max="13" width="9.140625" style="66"/>
    <col min="14" max="14" width="13.140625" style="66" bestFit="1" customWidth="1"/>
    <col min="15" max="16384" width="9.140625" style="66"/>
  </cols>
  <sheetData>
    <row r="1" spans="1:14">
      <c r="B1" s="66" t="s">
        <v>64</v>
      </c>
      <c r="I1" s="66" t="s">
        <v>35</v>
      </c>
    </row>
    <row r="4" spans="1:14">
      <c r="B4" s="66" t="s">
        <v>63</v>
      </c>
      <c r="I4" s="66" t="s">
        <v>63</v>
      </c>
    </row>
    <row r="5" spans="1:14">
      <c r="B5" s="66" t="s">
        <v>33</v>
      </c>
      <c r="C5" s="66" t="s">
        <v>34</v>
      </c>
      <c r="D5" s="66" t="s">
        <v>47</v>
      </c>
      <c r="E5" s="66" t="s">
        <v>62</v>
      </c>
      <c r="I5" s="66" t="s">
        <v>33</v>
      </c>
      <c r="J5" s="66" t="s">
        <v>34</v>
      </c>
      <c r="K5" s="66" t="s">
        <v>47</v>
      </c>
      <c r="L5" s="66" t="s">
        <v>62</v>
      </c>
    </row>
    <row r="9" spans="1:14">
      <c r="A9" s="66" t="s">
        <v>50</v>
      </c>
      <c r="B9" s="81">
        <v>4.3231450000000002</v>
      </c>
      <c r="C9" s="81">
        <v>0.51084750000000001</v>
      </c>
      <c r="D9" s="81">
        <v>0</v>
      </c>
      <c r="E9" s="81">
        <f t="shared" ref="E9:E48" si="0">SUM(B9:D9)</f>
        <v>4.8339924999999999</v>
      </c>
      <c r="H9" s="66" t="s">
        <v>1</v>
      </c>
      <c r="I9" s="81">
        <v>0.89929769999999998</v>
      </c>
      <c r="J9" s="81">
        <v>1.6237950000000001</v>
      </c>
      <c r="K9" s="81"/>
      <c r="L9" s="81">
        <f t="shared" ref="L9:L48" si="1">SUM(I9:K9)</f>
        <v>2.5230927000000003</v>
      </c>
      <c r="N9" s="68"/>
    </row>
    <row r="10" spans="1:14">
      <c r="A10" s="66" t="s">
        <v>42</v>
      </c>
      <c r="B10" s="81">
        <v>4.748634</v>
      </c>
      <c r="C10" s="81"/>
      <c r="D10" s="81"/>
      <c r="E10" s="81">
        <f t="shared" si="0"/>
        <v>4.748634</v>
      </c>
      <c r="H10" s="66" t="s">
        <v>27</v>
      </c>
      <c r="I10" s="81">
        <v>0.98311110000000002</v>
      </c>
      <c r="J10" s="81">
        <v>1.3979790000000001</v>
      </c>
      <c r="K10" s="81"/>
      <c r="L10" s="81">
        <f t="shared" si="1"/>
        <v>2.3810901000000002</v>
      </c>
      <c r="N10" s="68"/>
    </row>
    <row r="11" spans="1:14">
      <c r="A11" s="66" t="s">
        <v>10</v>
      </c>
      <c r="B11" s="81">
        <v>4.6343350000000001</v>
      </c>
      <c r="C11" s="81">
        <v>2.4077100000000001E-2</v>
      </c>
      <c r="D11" s="81">
        <v>0</v>
      </c>
      <c r="E11" s="81">
        <f t="shared" si="0"/>
        <v>4.6584121000000005</v>
      </c>
      <c r="H11" s="66" t="s">
        <v>28</v>
      </c>
      <c r="I11" s="81">
        <v>1.2177830000000001</v>
      </c>
      <c r="J11" s="81">
        <v>1.1089960000000001</v>
      </c>
      <c r="K11" s="81"/>
      <c r="L11" s="81">
        <f t="shared" si="1"/>
        <v>2.3267790000000002</v>
      </c>
      <c r="N11" s="68"/>
    </row>
    <row r="12" spans="1:14">
      <c r="A12" s="66" t="s">
        <v>19</v>
      </c>
      <c r="B12" s="81">
        <v>4.4254619999999996</v>
      </c>
      <c r="C12" s="81">
        <v>0.14976039999999999</v>
      </c>
      <c r="D12" s="81">
        <v>6.1839999999999996E-4</v>
      </c>
      <c r="E12" s="81">
        <f t="shared" si="0"/>
        <v>4.575840799999999</v>
      </c>
      <c r="H12" s="66" t="s">
        <v>2</v>
      </c>
      <c r="I12" s="81">
        <v>0.49851980000000001</v>
      </c>
      <c r="J12" s="81">
        <v>1.4468909999999999</v>
      </c>
      <c r="K12" s="81">
        <v>8.3313700000000004E-2</v>
      </c>
      <c r="L12" s="81">
        <f t="shared" si="1"/>
        <v>2.0287245</v>
      </c>
      <c r="N12" s="68"/>
    </row>
    <row r="13" spans="1:14">
      <c r="A13" s="66" t="s">
        <v>11</v>
      </c>
      <c r="B13" s="81">
        <v>3.732329</v>
      </c>
      <c r="C13" s="81">
        <v>0.72302109999999997</v>
      </c>
      <c r="D13" s="81">
        <v>0</v>
      </c>
      <c r="E13" s="81">
        <f t="shared" si="0"/>
        <v>4.4553501000000004</v>
      </c>
      <c r="H13" s="66" t="s">
        <v>10</v>
      </c>
      <c r="I13" s="81">
        <v>1.8104899999999999</v>
      </c>
      <c r="J13" s="81">
        <v>0.121766</v>
      </c>
      <c r="K13" s="81">
        <v>2.8446099999999998E-2</v>
      </c>
      <c r="L13" s="81">
        <f t="shared" si="1"/>
        <v>1.9607021</v>
      </c>
      <c r="N13" s="68"/>
    </row>
    <row r="14" spans="1:14">
      <c r="A14" s="66" t="s">
        <v>27</v>
      </c>
      <c r="B14" s="81">
        <v>2.9945050000000002</v>
      </c>
      <c r="C14" s="81">
        <v>1.196545</v>
      </c>
      <c r="D14" s="81"/>
      <c r="E14" s="81">
        <f t="shared" si="0"/>
        <v>4.1910500000000006</v>
      </c>
      <c r="H14" s="66" t="s">
        <v>31</v>
      </c>
      <c r="I14" s="81">
        <v>0.65456239999999999</v>
      </c>
      <c r="J14" s="81">
        <v>1.2267490000000001</v>
      </c>
      <c r="K14" s="81"/>
      <c r="L14" s="81">
        <f t="shared" si="1"/>
        <v>1.8813114</v>
      </c>
      <c r="N14" s="68"/>
    </row>
    <row r="15" spans="1:14">
      <c r="A15" s="66" t="s">
        <v>29</v>
      </c>
      <c r="B15" s="81">
        <v>3.972353</v>
      </c>
      <c r="C15" s="81">
        <v>0.1291011</v>
      </c>
      <c r="D15" s="81">
        <v>2.52648E-2</v>
      </c>
      <c r="E15" s="81">
        <f t="shared" si="0"/>
        <v>4.1267189000000002</v>
      </c>
      <c r="H15" s="66" t="s">
        <v>30</v>
      </c>
      <c r="I15" s="81">
        <v>1.551971</v>
      </c>
      <c r="J15" s="81">
        <v>0.18286769999999999</v>
      </c>
      <c r="K15" s="81"/>
      <c r="L15" s="81">
        <f t="shared" si="1"/>
        <v>1.7348387000000001</v>
      </c>
      <c r="N15" s="68"/>
    </row>
    <row r="16" spans="1:14">
      <c r="A16" s="66" t="s">
        <v>2</v>
      </c>
      <c r="B16" s="81">
        <v>3.4203269999999999</v>
      </c>
      <c r="C16" s="81">
        <v>0.6917082</v>
      </c>
      <c r="D16" s="81">
        <v>2.3019E-3</v>
      </c>
      <c r="E16" s="81">
        <f t="shared" si="0"/>
        <v>4.1143371000000002</v>
      </c>
      <c r="H16" s="66" t="s">
        <v>43</v>
      </c>
      <c r="I16" s="81">
        <v>1.4076230000000001</v>
      </c>
      <c r="J16" s="81">
        <v>0.2075922</v>
      </c>
      <c r="K16" s="81">
        <v>0.1019082</v>
      </c>
      <c r="L16" s="81">
        <f t="shared" si="1"/>
        <v>1.7171234000000002</v>
      </c>
      <c r="N16" s="68"/>
    </row>
    <row r="17" spans="1:14">
      <c r="A17" s="66" t="s">
        <v>31</v>
      </c>
      <c r="B17" s="81">
        <v>3.2968999999999999</v>
      </c>
      <c r="C17" s="81">
        <v>0.72552830000000001</v>
      </c>
      <c r="D17" s="81">
        <v>0</v>
      </c>
      <c r="E17" s="81">
        <f t="shared" si="0"/>
        <v>4.0224282999999996</v>
      </c>
      <c r="H17" s="66" t="s">
        <v>11</v>
      </c>
      <c r="I17" s="81">
        <v>0.91155450000000005</v>
      </c>
      <c r="J17" s="81">
        <v>0.79788340000000002</v>
      </c>
      <c r="K17" s="81">
        <v>0</v>
      </c>
      <c r="L17" s="81">
        <f t="shared" si="1"/>
        <v>1.7094379000000002</v>
      </c>
      <c r="N17" s="68"/>
    </row>
    <row r="18" spans="1:14">
      <c r="A18" s="66" t="s">
        <v>37</v>
      </c>
      <c r="B18" s="81">
        <v>3.0489980000000001</v>
      </c>
      <c r="C18" s="81">
        <v>0.9361756</v>
      </c>
      <c r="D18" s="81">
        <v>1.0644000000000001E-3</v>
      </c>
      <c r="E18" s="81">
        <f t="shared" si="0"/>
        <v>3.9862380000000002</v>
      </c>
      <c r="H18" s="66" t="s">
        <v>3</v>
      </c>
      <c r="I18" s="81">
        <v>1.223541</v>
      </c>
      <c r="J18" s="81">
        <v>0.46176329999999999</v>
      </c>
      <c r="K18" s="81">
        <v>1.3464E-2</v>
      </c>
      <c r="L18" s="81">
        <f t="shared" si="1"/>
        <v>1.6987682999999998</v>
      </c>
      <c r="N18" s="68"/>
    </row>
    <row r="19" spans="1:14">
      <c r="A19" s="66" t="s">
        <v>4</v>
      </c>
      <c r="B19" s="81">
        <v>3.971727</v>
      </c>
      <c r="C19" s="81"/>
      <c r="D19" s="81"/>
      <c r="E19" s="81">
        <f t="shared" si="0"/>
        <v>3.971727</v>
      </c>
      <c r="H19" s="66" t="s">
        <v>12</v>
      </c>
      <c r="I19" s="81">
        <v>1.1350610000000001</v>
      </c>
      <c r="J19" s="81">
        <v>0.48379369999999999</v>
      </c>
      <c r="K19" s="81">
        <v>5.6654700000000002E-2</v>
      </c>
      <c r="L19" s="81">
        <f t="shared" si="1"/>
        <v>1.6755093999999999</v>
      </c>
      <c r="N19" s="68"/>
    </row>
    <row r="20" spans="1:14">
      <c r="A20" s="66" t="s">
        <v>8</v>
      </c>
      <c r="B20" s="81">
        <v>3.3144369999999999</v>
      </c>
      <c r="C20" s="81">
        <v>0.40840670000000001</v>
      </c>
      <c r="D20" s="81">
        <v>9.3552999999999997E-2</v>
      </c>
      <c r="E20" s="81">
        <f t="shared" si="0"/>
        <v>3.8163966999999999</v>
      </c>
      <c r="H20" s="66" t="s">
        <v>25</v>
      </c>
      <c r="I20" s="81">
        <v>1.1227670000000001</v>
      </c>
      <c r="J20" s="81">
        <v>0.283966</v>
      </c>
      <c r="K20" s="81">
        <v>0.21022370000000001</v>
      </c>
      <c r="L20" s="81">
        <f t="shared" si="1"/>
        <v>1.6169567</v>
      </c>
      <c r="N20" s="68"/>
    </row>
    <row r="21" spans="1:14">
      <c r="A21" s="66" t="s">
        <v>23</v>
      </c>
      <c r="B21" s="81">
        <v>3.3662999999999998</v>
      </c>
      <c r="C21" s="81">
        <v>0.34249350000000001</v>
      </c>
      <c r="D21" s="81">
        <v>1.0124000000000001E-3</v>
      </c>
      <c r="E21" s="81">
        <f t="shared" si="0"/>
        <v>3.7098058999999997</v>
      </c>
      <c r="H21" s="66" t="s">
        <v>15</v>
      </c>
      <c r="I21" s="81">
        <v>0.62201470000000003</v>
      </c>
      <c r="J21" s="81">
        <v>0.94313469999999999</v>
      </c>
      <c r="K21" s="81"/>
      <c r="L21" s="81">
        <f t="shared" si="1"/>
        <v>1.5651494000000001</v>
      </c>
      <c r="N21" s="68"/>
    </row>
    <row r="22" spans="1:14">
      <c r="A22" s="66" t="s">
        <v>24</v>
      </c>
      <c r="B22" s="81">
        <v>3.5800109999999998</v>
      </c>
      <c r="C22" s="81">
        <v>2.7239099999999999E-2</v>
      </c>
      <c r="D22" s="81">
        <v>1.5535E-3</v>
      </c>
      <c r="E22" s="81">
        <f t="shared" si="0"/>
        <v>3.6088035999999999</v>
      </c>
      <c r="H22" s="66" t="s">
        <v>4</v>
      </c>
      <c r="I22" s="81">
        <v>1.3115060000000001</v>
      </c>
      <c r="J22" s="81">
        <v>0.18085019999999999</v>
      </c>
      <c r="K22" s="81">
        <v>7.1468100000000007E-2</v>
      </c>
      <c r="L22" s="81">
        <f t="shared" si="1"/>
        <v>1.5638243000000001</v>
      </c>
      <c r="N22" s="68"/>
    </row>
    <row r="23" spans="1:14">
      <c r="A23" s="66" t="s">
        <v>28</v>
      </c>
      <c r="B23" s="81">
        <v>3.2235119999999999</v>
      </c>
      <c r="C23" s="81">
        <v>0.31568239999999997</v>
      </c>
      <c r="D23" s="81"/>
      <c r="E23" s="81">
        <f t="shared" si="0"/>
        <v>3.5391944</v>
      </c>
      <c r="H23" s="66" t="s">
        <v>24</v>
      </c>
      <c r="I23" s="81">
        <v>1.396231</v>
      </c>
      <c r="J23" s="81">
        <v>5.8004199999999999E-2</v>
      </c>
      <c r="K23" s="81">
        <v>7.9705899999999996E-2</v>
      </c>
      <c r="L23" s="81">
        <f t="shared" si="1"/>
        <v>1.5339411000000001</v>
      </c>
      <c r="N23" s="68"/>
    </row>
    <row r="24" spans="1:14">
      <c r="A24" s="66" t="s">
        <v>15</v>
      </c>
      <c r="B24" s="81">
        <v>3.1287919999999998</v>
      </c>
      <c r="C24" s="81">
        <v>0.40272520000000001</v>
      </c>
      <c r="D24" s="81"/>
      <c r="E24" s="81">
        <f t="shared" si="0"/>
        <v>3.5315171999999997</v>
      </c>
      <c r="H24" s="66" t="s">
        <v>29</v>
      </c>
      <c r="I24" s="81">
        <v>1.268133</v>
      </c>
      <c r="J24" s="81">
        <v>0.2008392</v>
      </c>
      <c r="K24" s="81">
        <v>4.85137E-2</v>
      </c>
      <c r="L24" s="81">
        <f t="shared" si="1"/>
        <v>1.5174859000000001</v>
      </c>
      <c r="N24" s="68"/>
    </row>
    <row r="25" spans="1:14">
      <c r="A25" s="66" t="s">
        <v>1</v>
      </c>
      <c r="B25" s="81">
        <v>3.2098089999999999</v>
      </c>
      <c r="C25" s="81">
        <v>0.28882910000000001</v>
      </c>
      <c r="D25" s="81"/>
      <c r="E25" s="81">
        <f t="shared" si="0"/>
        <v>3.4986381</v>
      </c>
      <c r="H25" s="66" t="s">
        <v>42</v>
      </c>
      <c r="I25" s="81">
        <v>1.4948349999999999</v>
      </c>
      <c r="J25" s="81"/>
      <c r="K25" s="81"/>
      <c r="L25" s="81">
        <f t="shared" si="1"/>
        <v>1.4948349999999999</v>
      </c>
      <c r="N25" s="68"/>
    </row>
    <row r="26" spans="1:14">
      <c r="A26" s="66" t="s">
        <v>12</v>
      </c>
      <c r="B26" s="81">
        <v>3.0157910000000001</v>
      </c>
      <c r="C26" s="81">
        <v>0.46263470000000001</v>
      </c>
      <c r="D26" s="81">
        <v>3.0362000000000002E-3</v>
      </c>
      <c r="E26" s="81">
        <f t="shared" si="0"/>
        <v>3.4814619000000002</v>
      </c>
      <c r="H26" s="66" t="s">
        <v>23</v>
      </c>
      <c r="I26" s="81">
        <v>1.124924</v>
      </c>
      <c r="J26" s="81">
        <v>0.31880649999999999</v>
      </c>
      <c r="K26" s="81">
        <v>2.5948700000000002E-2</v>
      </c>
      <c r="L26" s="81">
        <f t="shared" si="1"/>
        <v>1.4696792000000001</v>
      </c>
      <c r="N26" s="68"/>
    </row>
    <row r="27" spans="1:14">
      <c r="A27" s="67" t="s">
        <v>36</v>
      </c>
      <c r="B27" s="82">
        <v>3.133696</v>
      </c>
      <c r="C27" s="82">
        <v>0.30269829999999998</v>
      </c>
      <c r="D27" s="82">
        <v>1.35987E-2</v>
      </c>
      <c r="E27" s="82">
        <f t="shared" si="0"/>
        <v>3.4499930000000001</v>
      </c>
      <c r="F27" s="67"/>
      <c r="H27" s="67" t="s">
        <v>36</v>
      </c>
      <c r="I27" s="82">
        <v>0.94409690000000002</v>
      </c>
      <c r="J27" s="82">
        <v>0.44305699999999998</v>
      </c>
      <c r="K27" s="82">
        <v>4.7079099999999999E-2</v>
      </c>
      <c r="L27" s="82">
        <f t="shared" si="1"/>
        <v>1.4342329999999999</v>
      </c>
      <c r="N27" s="68"/>
    </row>
    <row r="28" spans="1:14">
      <c r="A28" s="66" t="s">
        <v>43</v>
      </c>
      <c r="B28" s="81">
        <v>3.3185889999999998</v>
      </c>
      <c r="C28" s="81">
        <v>0.1147102</v>
      </c>
      <c r="D28" s="81">
        <v>0</v>
      </c>
      <c r="E28" s="81">
        <f t="shared" si="0"/>
        <v>3.4332992</v>
      </c>
      <c r="H28" s="66" t="s">
        <v>13</v>
      </c>
      <c r="I28" s="81">
        <v>0.82078470000000003</v>
      </c>
      <c r="J28" s="81">
        <v>0.60503680000000004</v>
      </c>
      <c r="K28" s="81">
        <v>0</v>
      </c>
      <c r="L28" s="81">
        <f t="shared" si="1"/>
        <v>1.4258215000000001</v>
      </c>
      <c r="N28" s="68"/>
    </row>
    <row r="29" spans="1:14">
      <c r="A29" s="66" t="s">
        <v>3</v>
      </c>
      <c r="B29" s="81">
        <v>2.4523600000000001</v>
      </c>
      <c r="C29" s="81">
        <v>0.91357140000000003</v>
      </c>
      <c r="D29" s="81">
        <v>5.5360000000000001E-3</v>
      </c>
      <c r="E29" s="81">
        <f t="shared" si="0"/>
        <v>3.3714674000000002</v>
      </c>
      <c r="H29" s="66" t="s">
        <v>50</v>
      </c>
      <c r="I29" s="81">
        <v>0.75225019999999998</v>
      </c>
      <c r="J29" s="81">
        <v>0.65692200000000001</v>
      </c>
      <c r="K29" s="81">
        <v>0</v>
      </c>
      <c r="L29" s="81">
        <f t="shared" si="1"/>
        <v>1.4091722</v>
      </c>
      <c r="N29" s="68"/>
    </row>
    <row r="30" spans="1:14">
      <c r="A30" s="66" t="s">
        <v>13</v>
      </c>
      <c r="B30" s="81">
        <v>2.6223079999999999</v>
      </c>
      <c r="C30" s="81">
        <v>0.59469289999999997</v>
      </c>
      <c r="D30" s="81">
        <v>0</v>
      </c>
      <c r="E30" s="81">
        <f t="shared" si="0"/>
        <v>3.2170008999999999</v>
      </c>
      <c r="H30" s="66" t="s">
        <v>16</v>
      </c>
      <c r="I30" s="81">
        <v>0.44384800000000002</v>
      </c>
      <c r="J30" s="81">
        <v>0.93738080000000001</v>
      </c>
      <c r="K30" s="81">
        <v>0</v>
      </c>
      <c r="L30" s="81">
        <f t="shared" si="1"/>
        <v>1.3812288000000001</v>
      </c>
      <c r="N30" s="68"/>
    </row>
    <row r="31" spans="1:14">
      <c r="A31" s="66" t="s">
        <v>9</v>
      </c>
      <c r="B31" s="81">
        <v>2.7961659999999999</v>
      </c>
      <c r="C31" s="81">
        <v>0.314633</v>
      </c>
      <c r="D31" s="81">
        <v>0.1007982</v>
      </c>
      <c r="E31" s="81">
        <f t="shared" si="0"/>
        <v>3.2115971999999999</v>
      </c>
      <c r="H31" s="66" t="s">
        <v>5</v>
      </c>
      <c r="I31" s="81">
        <v>0.81780629999999999</v>
      </c>
      <c r="J31" s="81">
        <v>0.42603869999999999</v>
      </c>
      <c r="K31" s="81">
        <v>2.0273699999999999E-2</v>
      </c>
      <c r="L31" s="81">
        <f t="shared" si="1"/>
        <v>1.2641186999999998</v>
      </c>
      <c r="N31" s="68"/>
    </row>
    <row r="32" spans="1:14">
      <c r="A32" s="66" t="s">
        <v>17</v>
      </c>
      <c r="B32" s="81">
        <v>2.9271400000000001</v>
      </c>
      <c r="C32" s="81">
        <v>0.2461544</v>
      </c>
      <c r="D32" s="81">
        <v>2.1713900000000001E-2</v>
      </c>
      <c r="E32" s="81">
        <f t="shared" si="0"/>
        <v>3.1950083</v>
      </c>
      <c r="H32" s="66" t="s">
        <v>49</v>
      </c>
      <c r="I32" s="81">
        <v>1.2317530000000001</v>
      </c>
      <c r="J32" s="81"/>
      <c r="K32" s="81">
        <v>2.8464300000000001E-2</v>
      </c>
      <c r="L32" s="81">
        <f t="shared" si="1"/>
        <v>1.2602173000000001</v>
      </c>
      <c r="N32" s="68"/>
    </row>
    <row r="33" spans="1:14">
      <c r="A33" s="66" t="s">
        <v>6</v>
      </c>
      <c r="B33" s="81">
        <v>2.8570509999999998</v>
      </c>
      <c r="C33" s="81">
        <v>0.29790149999999999</v>
      </c>
      <c r="D33" s="81">
        <v>2.04441E-2</v>
      </c>
      <c r="E33" s="81">
        <f t="shared" si="0"/>
        <v>3.1753966</v>
      </c>
      <c r="H33" s="66" t="s">
        <v>22</v>
      </c>
      <c r="I33" s="81">
        <v>1.0352349999999999</v>
      </c>
      <c r="J33" s="81">
        <v>0.18423249999999999</v>
      </c>
      <c r="K33" s="81">
        <v>2.2264200000000001E-2</v>
      </c>
      <c r="L33" s="81">
        <f t="shared" si="1"/>
        <v>1.2417316999999999</v>
      </c>
      <c r="N33" s="68"/>
    </row>
    <row r="34" spans="1:14">
      <c r="A34" s="67" t="s">
        <v>51</v>
      </c>
      <c r="B34" s="82">
        <v>2.9228909999999999</v>
      </c>
      <c r="C34" s="82">
        <v>0.22187799999999999</v>
      </c>
      <c r="D34" s="82">
        <v>1.9921999999999999E-2</v>
      </c>
      <c r="E34" s="82">
        <f t="shared" si="0"/>
        <v>3.1646909999999999</v>
      </c>
      <c r="F34" s="67"/>
      <c r="H34" s="67" t="s">
        <v>51</v>
      </c>
      <c r="I34" s="82">
        <v>0.93283079999999996</v>
      </c>
      <c r="J34" s="82">
        <v>0.24430550000000001</v>
      </c>
      <c r="K34" s="82">
        <v>6.0344700000000001E-2</v>
      </c>
      <c r="L34" s="82">
        <f t="shared" si="1"/>
        <v>1.2374809999999998</v>
      </c>
      <c r="N34" s="68"/>
    </row>
    <row r="35" spans="1:14">
      <c r="A35" s="66" t="s">
        <v>25</v>
      </c>
      <c r="B35" s="81">
        <v>2.9684539999999999</v>
      </c>
      <c r="C35" s="81">
        <v>0.12861249999999999</v>
      </c>
      <c r="D35" s="81">
        <v>5.4361000000000001E-3</v>
      </c>
      <c r="E35" s="81">
        <f t="shared" si="0"/>
        <v>3.1025025999999998</v>
      </c>
      <c r="H35" s="66" t="s">
        <v>9</v>
      </c>
      <c r="I35" s="81">
        <v>0.94411449999999997</v>
      </c>
      <c r="J35" s="81">
        <v>0.2384638</v>
      </c>
      <c r="K35" s="81">
        <v>1.2985699999999999E-2</v>
      </c>
      <c r="L35" s="81">
        <f t="shared" si="1"/>
        <v>1.1955639999999998</v>
      </c>
      <c r="N35" s="68"/>
    </row>
    <row r="36" spans="1:14">
      <c r="A36" s="66" t="s">
        <v>5</v>
      </c>
      <c r="B36" s="81">
        <v>2.6105019999999999</v>
      </c>
      <c r="C36" s="81">
        <v>0.40966839999999999</v>
      </c>
      <c r="D36" s="81">
        <v>0</v>
      </c>
      <c r="E36" s="81">
        <f t="shared" si="0"/>
        <v>3.0201704</v>
      </c>
      <c r="H36" s="66" t="s">
        <v>0</v>
      </c>
      <c r="I36" s="81">
        <v>0.68847519999999995</v>
      </c>
      <c r="J36" s="81">
        <v>0.37431740000000002</v>
      </c>
      <c r="K36" s="81">
        <v>0.1321947</v>
      </c>
      <c r="L36" s="81">
        <f t="shared" si="1"/>
        <v>1.1949872999999998</v>
      </c>
      <c r="N36" s="68"/>
    </row>
    <row r="37" spans="1:14">
      <c r="A37" s="66" t="s">
        <v>22</v>
      </c>
      <c r="B37" s="81">
        <v>2.6360209999999999</v>
      </c>
      <c r="C37" s="81">
        <v>0.37236010000000003</v>
      </c>
      <c r="D37" s="81">
        <v>0</v>
      </c>
      <c r="E37" s="81">
        <f t="shared" si="0"/>
        <v>3.0083810999999998</v>
      </c>
      <c r="H37" s="66" t="s">
        <v>26</v>
      </c>
      <c r="I37" s="81">
        <v>0.90959639999999997</v>
      </c>
      <c r="J37" s="81">
        <v>0.20825099999999999</v>
      </c>
      <c r="K37" s="81">
        <v>7.5297199999999995E-2</v>
      </c>
      <c r="L37" s="81">
        <f t="shared" si="1"/>
        <v>1.1931446000000001</v>
      </c>
      <c r="N37" s="68"/>
    </row>
    <row r="38" spans="1:14">
      <c r="A38" s="66" t="s">
        <v>30</v>
      </c>
      <c r="B38" s="81">
        <v>2.8267229999999999</v>
      </c>
      <c r="C38" s="81">
        <v>0.12919910000000001</v>
      </c>
      <c r="D38" s="81"/>
      <c r="E38" s="81">
        <f t="shared" si="0"/>
        <v>2.9559221</v>
      </c>
      <c r="H38" s="66" t="s">
        <v>19</v>
      </c>
      <c r="I38" s="81">
        <v>1.0431090000000001</v>
      </c>
      <c r="J38" s="81">
        <v>9.9369899999999997E-2</v>
      </c>
      <c r="K38" s="81">
        <v>3.8525999999999998E-2</v>
      </c>
      <c r="L38" s="81">
        <f t="shared" si="1"/>
        <v>1.1810049</v>
      </c>
      <c r="N38" s="68"/>
    </row>
    <row r="39" spans="1:14">
      <c r="A39" s="66" t="s">
        <v>26</v>
      </c>
      <c r="B39" s="81">
        <v>2.6850610000000001</v>
      </c>
      <c r="C39" s="81">
        <v>0.2208077</v>
      </c>
      <c r="D39" s="81">
        <v>0</v>
      </c>
      <c r="E39" s="81">
        <f t="shared" si="0"/>
        <v>2.9058687000000001</v>
      </c>
      <c r="H39" s="66" t="s">
        <v>8</v>
      </c>
      <c r="I39" s="81">
        <v>0.67940920000000005</v>
      </c>
      <c r="J39" s="81">
        <v>0.36333070000000001</v>
      </c>
      <c r="K39" s="81">
        <v>0.1011344</v>
      </c>
      <c r="L39" s="81">
        <f t="shared" si="1"/>
        <v>1.1438743</v>
      </c>
      <c r="N39" s="68"/>
    </row>
    <row r="40" spans="1:14">
      <c r="A40" s="66" t="s">
        <v>14</v>
      </c>
      <c r="B40" s="81">
        <v>2.7363330000000001</v>
      </c>
      <c r="C40" s="81">
        <v>8.3719299999999996E-2</v>
      </c>
      <c r="D40" s="81">
        <v>7.6355000000000006E-2</v>
      </c>
      <c r="E40" s="81">
        <f t="shared" si="0"/>
        <v>2.8964072999999999</v>
      </c>
      <c r="H40" s="66" t="s">
        <v>44</v>
      </c>
      <c r="I40" s="81">
        <v>0.71319710000000003</v>
      </c>
      <c r="J40" s="81">
        <v>0.30445100000000003</v>
      </c>
      <c r="K40" s="81">
        <v>6.1422999999999998E-2</v>
      </c>
      <c r="L40" s="81">
        <f t="shared" si="1"/>
        <v>1.0790711000000002</v>
      </c>
      <c r="N40" s="68"/>
    </row>
    <row r="41" spans="1:14">
      <c r="A41" s="66" t="s">
        <v>0</v>
      </c>
      <c r="B41" s="81">
        <v>2.6743510000000001</v>
      </c>
      <c r="C41" s="81">
        <v>0.1582192</v>
      </c>
      <c r="D41" s="81">
        <v>3.6039000000000002E-2</v>
      </c>
      <c r="E41" s="81">
        <f t="shared" si="0"/>
        <v>2.8686092000000003</v>
      </c>
      <c r="H41" s="66" t="s">
        <v>20</v>
      </c>
      <c r="I41" s="81">
        <v>0.72346489999999997</v>
      </c>
      <c r="J41" s="81">
        <v>0.32613700000000001</v>
      </c>
      <c r="K41" s="81">
        <v>1.94685E-2</v>
      </c>
      <c r="L41" s="81">
        <f t="shared" si="1"/>
        <v>1.0690703999999998</v>
      </c>
      <c r="N41" s="68"/>
    </row>
    <row r="42" spans="1:14">
      <c r="A42" s="66" t="s">
        <v>21</v>
      </c>
      <c r="B42" s="81">
        <v>2.631294</v>
      </c>
      <c r="C42" s="81">
        <v>0.22375980000000001</v>
      </c>
      <c r="D42" s="81">
        <v>1.0882000000000001E-3</v>
      </c>
      <c r="E42" s="81">
        <f t="shared" si="0"/>
        <v>2.8561419999999997</v>
      </c>
      <c r="H42" s="66" t="s">
        <v>6</v>
      </c>
      <c r="I42" s="81">
        <v>0.8704461</v>
      </c>
      <c r="J42" s="81">
        <v>0.1140183</v>
      </c>
      <c r="K42" s="81">
        <v>4.6519600000000001E-2</v>
      </c>
      <c r="L42" s="81">
        <f t="shared" si="1"/>
        <v>1.0309840000000001</v>
      </c>
      <c r="N42" s="68"/>
    </row>
    <row r="43" spans="1:14">
      <c r="A43" s="66" t="s">
        <v>20</v>
      </c>
      <c r="B43" s="81">
        <v>2.5429849999999998</v>
      </c>
      <c r="C43" s="81">
        <v>0.22653319999999999</v>
      </c>
      <c r="D43" s="81">
        <v>0</v>
      </c>
      <c r="E43" s="81">
        <f t="shared" si="0"/>
        <v>2.7695181999999998</v>
      </c>
      <c r="H43" s="66" t="s">
        <v>37</v>
      </c>
      <c r="I43" s="81">
        <v>0.74595089999999997</v>
      </c>
      <c r="J43" s="81">
        <v>0.18957389999999999</v>
      </c>
      <c r="K43" s="81">
        <v>0</v>
      </c>
      <c r="L43" s="81">
        <f t="shared" si="1"/>
        <v>0.93552479999999993</v>
      </c>
      <c r="N43" s="68"/>
    </row>
    <row r="44" spans="1:14">
      <c r="A44" s="66" t="s">
        <v>7</v>
      </c>
      <c r="B44" s="81">
        <v>2.502799</v>
      </c>
      <c r="C44" s="81">
        <v>0.2581118</v>
      </c>
      <c r="D44" s="81">
        <v>3.5389999999999998E-4</v>
      </c>
      <c r="E44" s="81">
        <f t="shared" si="0"/>
        <v>2.7612646999999999</v>
      </c>
      <c r="H44" s="66" t="s">
        <v>7</v>
      </c>
      <c r="I44" s="81">
        <v>0.63214079999999995</v>
      </c>
      <c r="J44" s="81">
        <v>0.27123510000000001</v>
      </c>
      <c r="K44" s="81">
        <v>2.3469899999999998E-2</v>
      </c>
      <c r="L44" s="81">
        <f t="shared" si="1"/>
        <v>0.92684579999999994</v>
      </c>
      <c r="N44" s="68"/>
    </row>
    <row r="45" spans="1:14">
      <c r="A45" s="66" t="s">
        <v>16</v>
      </c>
      <c r="B45" s="81">
        <v>2.3817279999999998</v>
      </c>
      <c r="C45" s="81">
        <v>0.19933480000000001</v>
      </c>
      <c r="D45" s="81">
        <v>0</v>
      </c>
      <c r="E45" s="81">
        <f t="shared" si="0"/>
        <v>2.5810627999999998</v>
      </c>
      <c r="H45" s="66" t="s">
        <v>17</v>
      </c>
      <c r="I45" s="81">
        <v>0.55857540000000006</v>
      </c>
      <c r="J45" s="81">
        <v>0.32371139999999998</v>
      </c>
      <c r="K45" s="81">
        <v>2.0274E-2</v>
      </c>
      <c r="L45" s="81">
        <f t="shared" si="1"/>
        <v>0.90256080000000005</v>
      </c>
      <c r="N45" s="68"/>
    </row>
    <row r="46" spans="1:14">
      <c r="A46" s="66" t="s">
        <v>18</v>
      </c>
      <c r="B46" s="81">
        <v>2.1624629999999998</v>
      </c>
      <c r="C46" s="81">
        <v>0.24765989999999999</v>
      </c>
      <c r="D46" s="81">
        <v>1.5299999999999999E-5</v>
      </c>
      <c r="E46" s="81">
        <f t="shared" si="0"/>
        <v>2.4101381999999996</v>
      </c>
      <c r="H46" s="66" t="s">
        <v>18</v>
      </c>
      <c r="I46" s="81">
        <v>0.59519869999999997</v>
      </c>
      <c r="J46" s="81">
        <v>0.24122260000000001</v>
      </c>
      <c r="K46" s="81">
        <v>4.03887E-2</v>
      </c>
      <c r="L46" s="81">
        <f t="shared" si="1"/>
        <v>0.87681000000000009</v>
      </c>
      <c r="N46" s="68"/>
    </row>
    <row r="47" spans="1:14">
      <c r="A47" s="66" t="s">
        <v>44</v>
      </c>
      <c r="B47" s="81">
        <v>2.207049</v>
      </c>
      <c r="C47" s="81">
        <v>0.1129474</v>
      </c>
      <c r="D47" s="81">
        <v>1.1775900000000001E-2</v>
      </c>
      <c r="E47" s="81">
        <f t="shared" si="0"/>
        <v>2.3317722999999999</v>
      </c>
      <c r="H47" s="66" t="s">
        <v>21</v>
      </c>
      <c r="I47" s="81">
        <v>0.66205619999999998</v>
      </c>
      <c r="J47" s="81">
        <v>0.1197545</v>
      </c>
      <c r="K47" s="81">
        <v>7.92186E-2</v>
      </c>
      <c r="L47" s="81">
        <f t="shared" si="1"/>
        <v>0.8610293</v>
      </c>
    </row>
    <row r="48" spans="1:14">
      <c r="A48" s="66" t="s">
        <v>49</v>
      </c>
      <c r="B48" s="81"/>
      <c r="C48" s="81"/>
      <c r="D48" s="81"/>
      <c r="E48" s="81">
        <f t="shared" si="0"/>
        <v>0</v>
      </c>
      <c r="G48" s="67"/>
      <c r="H48" s="66" t="s">
        <v>14</v>
      </c>
      <c r="I48" s="81">
        <v>0.3743456</v>
      </c>
      <c r="J48" s="81">
        <v>2.3174E-2</v>
      </c>
      <c r="K48" s="81">
        <v>1.7902600000000001E-2</v>
      </c>
      <c r="L48" s="81">
        <f t="shared" si="1"/>
        <v>0.41542219999999996</v>
      </c>
    </row>
    <row r="49" spans="1:13">
      <c r="G49" s="67"/>
    </row>
    <row r="51" spans="1:13">
      <c r="A51" s="66" t="s">
        <v>61</v>
      </c>
      <c r="B51" s="81"/>
      <c r="C51" s="81"/>
      <c r="D51" s="81"/>
      <c r="E51" s="81"/>
      <c r="H51" s="66" t="s">
        <v>61</v>
      </c>
      <c r="I51" s="81"/>
      <c r="J51" s="81"/>
      <c r="K51" s="81"/>
      <c r="L51" s="81"/>
      <c r="M51" s="81"/>
    </row>
    <row r="52" spans="1:13">
      <c r="A52" s="66" t="s">
        <v>60</v>
      </c>
      <c r="B52" s="81">
        <v>3.238521</v>
      </c>
      <c r="C52" s="81"/>
      <c r="D52" s="81"/>
      <c r="E52" s="81"/>
      <c r="H52" s="66" t="s">
        <v>60</v>
      </c>
      <c r="I52" s="81">
        <v>1.0496259999999999</v>
      </c>
      <c r="J52" s="81"/>
      <c r="K52" s="81"/>
      <c r="L52" s="81"/>
      <c r="M52" s="81"/>
    </row>
    <row r="53" spans="1:13">
      <c r="A53" s="66" t="s">
        <v>59</v>
      </c>
      <c r="B53" s="81">
        <v>3.9007800000000001</v>
      </c>
      <c r="C53" s="81"/>
      <c r="D53" s="81"/>
      <c r="E53" s="81"/>
      <c r="H53" s="66" t="s">
        <v>59</v>
      </c>
      <c r="I53" s="81">
        <v>1.053156</v>
      </c>
      <c r="J53" s="81"/>
      <c r="K53" s="81"/>
      <c r="L53" s="81"/>
      <c r="M53" s="81"/>
    </row>
    <row r="54" spans="1:13">
      <c r="A54" s="66" t="s">
        <v>58</v>
      </c>
      <c r="B54" s="81"/>
      <c r="C54" s="81"/>
      <c r="D54" s="81"/>
      <c r="E54" s="81"/>
      <c r="H54" s="66" t="s">
        <v>58</v>
      </c>
      <c r="I54" s="81"/>
      <c r="J54" s="81"/>
      <c r="K54" s="81"/>
      <c r="L54" s="81"/>
      <c r="M54" s="81"/>
    </row>
    <row r="55" spans="1:13">
      <c r="A55" s="66" t="s">
        <v>57</v>
      </c>
      <c r="B55" s="81"/>
      <c r="C55" s="81"/>
      <c r="D55" s="81"/>
      <c r="E55" s="81"/>
      <c r="H55" s="66" t="s">
        <v>57</v>
      </c>
      <c r="I55" s="81"/>
      <c r="J55" s="81"/>
      <c r="K55" s="81"/>
      <c r="L55" s="81"/>
      <c r="M55" s="81"/>
    </row>
    <row r="56" spans="1:13">
      <c r="A56" s="66" t="s">
        <v>56</v>
      </c>
      <c r="B56" s="81"/>
      <c r="C56" s="81"/>
      <c r="D56" s="81"/>
      <c r="E56" s="81"/>
      <c r="H56" s="66" t="s">
        <v>56</v>
      </c>
      <c r="I56" s="81">
        <v>0.205732</v>
      </c>
      <c r="J56" s="81"/>
      <c r="K56" s="81"/>
      <c r="L56" s="81"/>
      <c r="M56" s="81"/>
    </row>
    <row r="57" spans="1:13">
      <c r="A57" s="66" t="s">
        <v>55</v>
      </c>
      <c r="B57" s="81">
        <v>2.276071</v>
      </c>
      <c r="C57" s="81">
        <v>8.8846499999999995E-2</v>
      </c>
      <c r="D57" s="81">
        <v>7.2530000000000001E-4</v>
      </c>
      <c r="E57" s="81"/>
      <c r="H57" s="66" t="s">
        <v>55</v>
      </c>
      <c r="I57" s="81">
        <v>0.65223070000000005</v>
      </c>
      <c r="J57" s="81">
        <v>0.33413209999999999</v>
      </c>
      <c r="K57" s="81">
        <v>1.25033E-2</v>
      </c>
      <c r="L57" s="81"/>
      <c r="M57" s="81"/>
    </row>
    <row r="58" spans="1:13">
      <c r="A58" s="66" t="s">
        <v>54</v>
      </c>
      <c r="B58" s="81"/>
      <c r="C58" s="81"/>
      <c r="D58" s="81"/>
      <c r="E58" s="81"/>
      <c r="H58" s="66" t="s">
        <v>54</v>
      </c>
      <c r="I58" s="81"/>
      <c r="J58" s="81"/>
      <c r="K58" s="81"/>
      <c r="L58" s="81"/>
      <c r="M58" s="81"/>
    </row>
    <row r="59" spans="1:13">
      <c r="A59" s="66" t="s">
        <v>53</v>
      </c>
      <c r="B59" s="81">
        <v>4.1482109999999999</v>
      </c>
      <c r="C59" s="81"/>
      <c r="D59" s="81"/>
      <c r="E59" s="81"/>
      <c r="H59" s="66" t="s">
        <v>53</v>
      </c>
      <c r="I59" s="81">
        <v>0.64848749999999999</v>
      </c>
      <c r="J59" s="81"/>
      <c r="K59" s="81">
        <v>5.0226199999999999E-2</v>
      </c>
      <c r="L59" s="81"/>
      <c r="M59" s="81"/>
    </row>
    <row r="60" spans="1:13">
      <c r="B60" s="81"/>
      <c r="C60" s="81"/>
      <c r="D60" s="81"/>
      <c r="E60" s="81"/>
      <c r="I60" s="81"/>
      <c r="J60" s="81"/>
      <c r="K60" s="81"/>
      <c r="L60" s="81"/>
      <c r="M60" s="81"/>
    </row>
    <row r="61" spans="1:13">
      <c r="I61" s="81"/>
      <c r="J61" s="81"/>
      <c r="K61" s="81"/>
      <c r="L61" s="81"/>
      <c r="M61" s="81"/>
    </row>
    <row r="62" spans="1:13" ht="13.5">
      <c r="A62" s="8" t="s">
        <v>32</v>
      </c>
      <c r="I62" s="81"/>
      <c r="J62" s="81"/>
      <c r="K62" s="81"/>
      <c r="L62" s="81"/>
      <c r="M62" s="81"/>
    </row>
    <row r="63" spans="1:13" ht="13.5">
      <c r="A63" s="36" t="s">
        <v>46</v>
      </c>
      <c r="I63" s="81"/>
      <c r="J63" s="81"/>
      <c r="K63" s="81"/>
      <c r="L63" s="81"/>
      <c r="M63" s="81"/>
    </row>
    <row r="64" spans="1:13">
      <c r="A64" s="30" t="s">
        <v>69</v>
      </c>
    </row>
  </sheetData>
  <hyperlinks>
    <hyperlink ref="A63" r:id="rId1"/>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2"/>
  <sheetViews>
    <sheetView showGridLines="0" zoomScaleNormal="100" workbookViewId="0">
      <selection sqref="A1:I2"/>
    </sheetView>
  </sheetViews>
  <sheetFormatPr defaultColWidth="8.85546875" defaultRowHeight="12.75"/>
  <cols>
    <col min="1" max="1" width="15.85546875" style="2" bestFit="1" customWidth="1"/>
    <col min="2" max="11" width="8.85546875" style="2"/>
    <col min="12" max="12" width="11.85546875" style="2" bestFit="1" customWidth="1"/>
    <col min="13" max="15" width="8.85546875" style="2" customWidth="1"/>
    <col min="16" max="16384" width="8.85546875" style="2"/>
  </cols>
  <sheetData>
    <row r="1" spans="1:18" ht="16.5">
      <c r="A1" s="77" t="s">
        <v>66</v>
      </c>
      <c r="B1" s="77"/>
      <c r="C1" s="77"/>
      <c r="D1" s="77"/>
      <c r="E1" s="77"/>
      <c r="F1" s="77"/>
      <c r="G1" s="77"/>
      <c r="H1" s="77"/>
      <c r="I1" s="77"/>
      <c r="J1" s="11"/>
      <c r="K1" s="9"/>
      <c r="L1" s="47"/>
      <c r="M1" s="47"/>
      <c r="N1" s="47"/>
      <c r="O1" s="47"/>
    </row>
    <row r="2" spans="1:18" ht="12.75" customHeight="1">
      <c r="A2" s="77"/>
      <c r="B2" s="77"/>
      <c r="C2" s="77"/>
      <c r="D2" s="77"/>
      <c r="E2" s="77"/>
      <c r="F2" s="77"/>
      <c r="G2" s="77"/>
      <c r="H2" s="77"/>
      <c r="I2" s="77"/>
      <c r="J2" s="11"/>
      <c r="K2" s="9"/>
      <c r="L2" s="47"/>
      <c r="M2" s="47"/>
      <c r="N2" s="47"/>
      <c r="O2" s="47"/>
    </row>
    <row r="3" spans="1:18" ht="16.5">
      <c r="A3" s="77" t="s">
        <v>40</v>
      </c>
      <c r="B3" s="77"/>
      <c r="C3" s="77"/>
      <c r="D3" s="77"/>
      <c r="E3" s="77"/>
      <c r="F3" s="77"/>
      <c r="G3" s="77"/>
      <c r="H3" s="77"/>
      <c r="I3" s="77"/>
      <c r="J3" s="11"/>
      <c r="K3" s="9"/>
      <c r="L3" s="46"/>
      <c r="M3" s="46"/>
      <c r="N3" s="46"/>
      <c r="O3" s="46"/>
    </row>
    <row r="4" spans="1:18">
      <c r="A4" s="77"/>
      <c r="B4" s="77"/>
      <c r="C4" s="77"/>
      <c r="D4" s="77"/>
      <c r="E4" s="77"/>
      <c r="F4" s="77"/>
      <c r="G4" s="77"/>
      <c r="H4" s="77"/>
      <c r="I4" s="77"/>
      <c r="J4" s="9"/>
      <c r="K4" s="9"/>
      <c r="L4" s="46"/>
      <c r="M4" s="46"/>
      <c r="N4" s="46"/>
      <c r="O4" s="46"/>
    </row>
    <row r="5" spans="1:18">
      <c r="A5" s="15"/>
      <c r="B5" s="15"/>
      <c r="C5" s="15"/>
      <c r="D5" s="15"/>
      <c r="E5" s="15"/>
      <c r="F5" s="15"/>
      <c r="G5" s="15"/>
      <c r="H5" s="15"/>
      <c r="I5" s="15"/>
      <c r="J5" s="9"/>
      <c r="K5" s="9"/>
      <c r="L5" s="18"/>
      <c r="M5" s="48"/>
      <c r="N5" s="48"/>
      <c r="O5" s="48"/>
    </row>
    <row r="6" spans="1:18">
      <c r="A6" s="26"/>
      <c r="B6" s="26"/>
      <c r="C6" s="26"/>
      <c r="D6" s="26"/>
      <c r="E6" s="26"/>
      <c r="F6" s="26"/>
      <c r="G6" s="26"/>
      <c r="H6" s="26"/>
      <c r="I6" s="26"/>
      <c r="J6" s="9"/>
      <c r="K6" s="9"/>
      <c r="L6" s="18"/>
      <c r="M6" s="75" t="s">
        <v>39</v>
      </c>
      <c r="N6" s="75" t="s">
        <v>35</v>
      </c>
      <c r="O6" s="75" t="s">
        <v>38</v>
      </c>
    </row>
    <row r="7" spans="1:18">
      <c r="A7" s="26"/>
      <c r="B7" s="26"/>
      <c r="C7" s="26"/>
      <c r="D7" s="26"/>
      <c r="E7" s="26"/>
      <c r="F7" s="26"/>
      <c r="G7" s="26"/>
      <c r="H7" s="26"/>
      <c r="I7" s="26"/>
      <c r="J7" s="9"/>
      <c r="K7" s="9"/>
      <c r="L7" s="32"/>
      <c r="M7" s="80"/>
      <c r="N7" s="80"/>
      <c r="O7" s="80"/>
    </row>
    <row r="8" spans="1:18">
      <c r="A8" s="28"/>
      <c r="B8" s="28"/>
      <c r="C8" s="28"/>
      <c r="D8" s="28"/>
      <c r="E8" s="28"/>
      <c r="F8" s="28"/>
      <c r="G8" s="28"/>
      <c r="H8" s="28"/>
      <c r="I8" s="28"/>
      <c r="J8" s="6"/>
      <c r="L8" s="33" t="s">
        <v>14</v>
      </c>
      <c r="M8" s="69">
        <v>23376.15</v>
      </c>
      <c r="N8" s="69">
        <v>47693.71</v>
      </c>
      <c r="O8" s="69">
        <v>24973.34</v>
      </c>
      <c r="R8" s="3"/>
    </row>
    <row r="9" spans="1:18">
      <c r="A9" s="28"/>
      <c r="B9" s="28"/>
      <c r="C9" s="28"/>
      <c r="D9" s="28"/>
      <c r="E9" s="28"/>
      <c r="F9" s="28"/>
      <c r="G9" s="28"/>
      <c r="H9" s="28"/>
      <c r="I9" s="28"/>
      <c r="J9" s="6"/>
      <c r="L9" s="34" t="s">
        <v>1</v>
      </c>
      <c r="M9" s="70">
        <v>14008.98</v>
      </c>
      <c r="N9" s="70">
        <v>34035.54</v>
      </c>
      <c r="O9" s="70">
        <v>18592.84</v>
      </c>
      <c r="R9" s="3"/>
    </row>
    <row r="10" spans="1:18">
      <c r="A10" s="28"/>
      <c r="B10" s="28"/>
      <c r="C10" s="28"/>
      <c r="D10" s="28"/>
      <c r="E10" s="28"/>
      <c r="F10" s="28"/>
      <c r="G10" s="28"/>
      <c r="H10" s="28"/>
      <c r="I10" s="28"/>
      <c r="J10" s="6"/>
      <c r="K10" s="6"/>
      <c r="L10" s="33" t="s">
        <v>10</v>
      </c>
      <c r="M10" s="69">
        <v>15971.71</v>
      </c>
      <c r="N10" s="69">
        <v>25427.95</v>
      </c>
      <c r="O10" s="69">
        <v>17948.939999999999</v>
      </c>
      <c r="R10" s="3"/>
    </row>
    <row r="11" spans="1:18">
      <c r="A11" s="28"/>
      <c r="B11" s="28"/>
      <c r="C11" s="28"/>
      <c r="D11" s="28"/>
      <c r="E11" s="28"/>
      <c r="F11" s="28"/>
      <c r="G11" s="28"/>
      <c r="H11" s="28"/>
      <c r="I11" s="28"/>
      <c r="J11" s="6"/>
      <c r="K11"/>
      <c r="L11" s="34" t="s">
        <v>30</v>
      </c>
      <c r="M11" s="70">
        <v>15253.98</v>
      </c>
      <c r="N11" s="70">
        <v>20452.259999999998</v>
      </c>
      <c r="O11" s="70">
        <v>16836.650000000001</v>
      </c>
      <c r="R11" s="3"/>
    </row>
    <row r="12" spans="1:18">
      <c r="A12" s="28"/>
      <c r="B12" s="28"/>
      <c r="C12" s="28"/>
      <c r="D12" s="28"/>
      <c r="E12" s="28"/>
      <c r="F12" s="28"/>
      <c r="G12" s="28"/>
      <c r="H12" s="28"/>
      <c r="I12" s="28"/>
      <c r="J12" s="6"/>
      <c r="K12"/>
      <c r="L12" s="33" t="s">
        <v>4</v>
      </c>
      <c r="M12" s="69">
        <v>13144.21</v>
      </c>
      <c r="N12" s="69">
        <v>26147.3</v>
      </c>
      <c r="O12" s="69">
        <v>15289.85</v>
      </c>
      <c r="R12" s="3"/>
    </row>
    <row r="13" spans="1:18">
      <c r="A13" s="28"/>
      <c r="B13" s="28"/>
      <c r="C13" s="28"/>
      <c r="D13" s="28"/>
      <c r="E13" s="28"/>
      <c r="F13" s="28"/>
      <c r="G13" s="28"/>
      <c r="H13" s="28"/>
      <c r="I13" s="28"/>
      <c r="J13" s="6"/>
      <c r="K13"/>
      <c r="L13" s="34" t="s">
        <v>2</v>
      </c>
      <c r="M13" s="70">
        <v>12245.16</v>
      </c>
      <c r="N13" s="70">
        <v>29911.32</v>
      </c>
      <c r="O13" s="70">
        <v>15212.31</v>
      </c>
      <c r="R13" s="3"/>
    </row>
    <row r="14" spans="1:18">
      <c r="A14" s="28"/>
      <c r="B14" s="28"/>
      <c r="C14" s="28"/>
      <c r="D14" s="28"/>
      <c r="E14" s="28"/>
      <c r="F14" s="28"/>
      <c r="G14" s="28"/>
      <c r="H14" s="28"/>
      <c r="I14" s="28"/>
      <c r="J14" s="6"/>
      <c r="K14"/>
      <c r="L14" s="33" t="s">
        <v>28</v>
      </c>
      <c r="M14" s="69">
        <v>11853.53</v>
      </c>
      <c r="N14" s="69">
        <v>24495.75</v>
      </c>
      <c r="O14" s="69">
        <v>14904.74</v>
      </c>
      <c r="R14" s="3"/>
    </row>
    <row r="15" spans="1:18">
      <c r="A15" s="28"/>
      <c r="B15" s="28"/>
      <c r="C15" s="28"/>
      <c r="D15" s="28"/>
      <c r="E15" s="28"/>
      <c r="F15" s="28"/>
      <c r="G15" s="28"/>
      <c r="H15" s="28"/>
      <c r="I15" s="28"/>
      <c r="J15" s="6"/>
      <c r="K15"/>
      <c r="L15" s="34" t="s">
        <v>19</v>
      </c>
      <c r="M15" s="70">
        <v>14592.98</v>
      </c>
      <c r="N15" s="70">
        <v>15675.46</v>
      </c>
      <c r="O15" s="70">
        <v>14802.68</v>
      </c>
      <c r="R15" s="3"/>
    </row>
    <row r="16" spans="1:18">
      <c r="A16" s="28"/>
      <c r="B16" s="28"/>
      <c r="C16" s="28"/>
      <c r="D16" s="28"/>
      <c r="E16" s="28"/>
      <c r="F16" s="28"/>
      <c r="G16" s="28"/>
      <c r="H16" s="28"/>
      <c r="I16" s="28"/>
      <c r="J16" s="6"/>
      <c r="K16"/>
      <c r="L16" s="33" t="s">
        <v>29</v>
      </c>
      <c r="M16" s="69">
        <v>13321.71</v>
      </c>
      <c r="N16" s="69">
        <v>20470.759999999998</v>
      </c>
      <c r="O16" s="69">
        <v>14702.15</v>
      </c>
      <c r="R16" s="3"/>
    </row>
    <row r="17" spans="1:18">
      <c r="A17" s="28"/>
      <c r="B17" s="28"/>
      <c r="C17" s="28"/>
      <c r="D17" s="28"/>
      <c r="E17" s="28"/>
      <c r="F17" s="28"/>
      <c r="G17" s="28"/>
      <c r="H17" s="28"/>
      <c r="I17" s="28"/>
      <c r="J17" s="6"/>
      <c r="K17"/>
      <c r="L17" s="34" t="s">
        <v>12</v>
      </c>
      <c r="M17" s="70">
        <v>12657.86</v>
      </c>
      <c r="N17" s="70">
        <v>20898.28</v>
      </c>
      <c r="O17" s="70">
        <v>14517.77</v>
      </c>
      <c r="R17" s="3"/>
    </row>
    <row r="18" spans="1:18">
      <c r="A18" s="28"/>
      <c r="B18" s="28"/>
      <c r="C18" s="28"/>
      <c r="D18" s="28"/>
      <c r="E18" s="28"/>
      <c r="F18" s="28"/>
      <c r="G18" s="28"/>
      <c r="H18" s="28"/>
      <c r="I18" s="28"/>
      <c r="J18" s="6"/>
      <c r="K18"/>
      <c r="L18" s="33" t="s">
        <v>22</v>
      </c>
      <c r="M18" s="69">
        <v>12774.27</v>
      </c>
      <c r="N18" s="69">
        <v>19323.650000000001</v>
      </c>
      <c r="O18" s="69">
        <v>14178.25</v>
      </c>
      <c r="R18" s="3"/>
    </row>
    <row r="19" spans="1:18">
      <c r="A19" s="28"/>
      <c r="B19" s="28"/>
      <c r="C19" s="28"/>
      <c r="D19" s="28"/>
      <c r="E19" s="28"/>
      <c r="F19" s="28"/>
      <c r="G19" s="28"/>
      <c r="H19" s="28"/>
      <c r="I19" s="28"/>
      <c r="J19" s="6"/>
      <c r="K19"/>
      <c r="L19" s="34" t="s">
        <v>31</v>
      </c>
      <c r="M19" s="70">
        <v>12227.13</v>
      </c>
      <c r="N19" s="70">
        <v>20647.12</v>
      </c>
      <c r="O19" s="70">
        <v>14053.41</v>
      </c>
      <c r="R19" s="3"/>
    </row>
    <row r="20" spans="1:18">
      <c r="A20" s="28"/>
      <c r="B20" s="28"/>
      <c r="C20" s="28"/>
      <c r="D20" s="28"/>
      <c r="E20" s="28"/>
      <c r="F20" s="28"/>
      <c r="G20" s="28"/>
      <c r="H20" s="28"/>
      <c r="I20" s="28"/>
      <c r="J20" s="6"/>
      <c r="K20"/>
      <c r="L20" s="33" t="s">
        <v>43</v>
      </c>
      <c r="M20" s="69">
        <v>11551.09</v>
      </c>
      <c r="N20" s="69">
        <v>19684.240000000002</v>
      </c>
      <c r="O20" s="69">
        <v>13396.49</v>
      </c>
      <c r="R20" s="3"/>
    </row>
    <row r="21" spans="1:18">
      <c r="A21" s="76" t="s">
        <v>67</v>
      </c>
      <c r="B21" s="76"/>
      <c r="C21" s="76"/>
      <c r="D21" s="76"/>
      <c r="E21" s="76"/>
      <c r="F21" s="76"/>
      <c r="G21" s="76"/>
      <c r="H21" s="76"/>
      <c r="I21" s="76"/>
      <c r="J21" s="6"/>
      <c r="K21"/>
      <c r="L21" s="34" t="s">
        <v>15</v>
      </c>
      <c r="M21" s="70">
        <v>13794.38</v>
      </c>
      <c r="N21" s="70">
        <v>11289.58</v>
      </c>
      <c r="O21" s="70">
        <v>12914.46</v>
      </c>
      <c r="R21" s="3"/>
    </row>
    <row r="22" spans="1:18">
      <c r="A22" s="76"/>
      <c r="B22" s="76"/>
      <c r="C22" s="76"/>
      <c r="D22" s="76"/>
      <c r="E22" s="76"/>
      <c r="F22" s="76"/>
      <c r="G22" s="76"/>
      <c r="H22" s="76"/>
      <c r="I22" s="76"/>
      <c r="J22" s="9"/>
      <c r="K22"/>
      <c r="L22" s="33" t="s">
        <v>23</v>
      </c>
      <c r="M22" s="69">
        <v>11201.06</v>
      </c>
      <c r="N22" s="69">
        <v>17420.21</v>
      </c>
      <c r="O22" s="69">
        <v>12463.63</v>
      </c>
      <c r="R22" s="3"/>
    </row>
    <row r="23" spans="1:18">
      <c r="A23" s="76"/>
      <c r="B23" s="76"/>
      <c r="C23" s="76"/>
      <c r="D23" s="76"/>
      <c r="E23" s="76"/>
      <c r="F23" s="76"/>
      <c r="G23" s="76"/>
      <c r="H23" s="76"/>
      <c r="I23" s="76"/>
      <c r="J23" s="6"/>
      <c r="K23"/>
      <c r="L23" s="34" t="s">
        <v>16</v>
      </c>
      <c r="M23" s="70">
        <v>10185.219999999999</v>
      </c>
      <c r="N23" s="70">
        <v>19309.18</v>
      </c>
      <c r="O23" s="70">
        <v>12193.74</v>
      </c>
      <c r="R23" s="3"/>
    </row>
    <row r="24" spans="1:18">
      <c r="A24" s="78" t="s">
        <v>45</v>
      </c>
      <c r="B24" s="78"/>
      <c r="C24" s="78"/>
      <c r="D24" s="78"/>
      <c r="E24" s="78"/>
      <c r="F24" s="78"/>
      <c r="G24" s="78"/>
      <c r="H24" s="78"/>
      <c r="I24" s="78"/>
      <c r="J24" s="6"/>
      <c r="K24" s="6"/>
      <c r="L24" s="33" t="s">
        <v>24</v>
      </c>
      <c r="M24" s="69">
        <v>10661.02</v>
      </c>
      <c r="N24" s="69">
        <v>18170.259999999998</v>
      </c>
      <c r="O24" s="69">
        <v>12159.94</v>
      </c>
      <c r="R24" s="3"/>
    </row>
    <row r="25" spans="1:18">
      <c r="A25" s="44"/>
      <c r="B25" s="44"/>
      <c r="C25" s="44"/>
      <c r="D25" s="44"/>
      <c r="E25" s="44"/>
      <c r="F25" s="44"/>
      <c r="G25" s="44"/>
      <c r="H25" s="44"/>
      <c r="I25" s="44"/>
      <c r="J25" s="6"/>
      <c r="L25" s="71" t="s">
        <v>51</v>
      </c>
      <c r="M25" s="72">
        <v>10670.89</v>
      </c>
      <c r="N25" s="72">
        <v>16986.3</v>
      </c>
      <c r="O25" s="72">
        <v>11766.83</v>
      </c>
      <c r="R25" s="3"/>
    </row>
    <row r="26" spans="1:18" ht="13.5">
      <c r="A26" s="8" t="s">
        <v>32</v>
      </c>
      <c r="B26" s="6"/>
      <c r="C26" s="7"/>
      <c r="D26" s="6"/>
      <c r="E26" s="6"/>
      <c r="F26" s="6"/>
      <c r="G26" s="6"/>
      <c r="H26" s="6"/>
      <c r="I26" s="6"/>
      <c r="J26" s="29"/>
      <c r="K26" s="6"/>
      <c r="L26" s="73" t="s">
        <v>36</v>
      </c>
      <c r="M26" s="74">
        <v>10454.01</v>
      </c>
      <c r="N26" s="74">
        <v>17065.02</v>
      </c>
      <c r="O26" s="74">
        <v>11679.63</v>
      </c>
      <c r="R26" s="3"/>
    </row>
    <row r="27" spans="1:18" ht="13.5">
      <c r="A27" s="36" t="s">
        <v>46</v>
      </c>
      <c r="B27" s="25"/>
      <c r="C27" s="25"/>
      <c r="D27" s="6"/>
      <c r="E27" s="6"/>
      <c r="F27" s="6"/>
      <c r="G27" s="6"/>
      <c r="H27" s="6"/>
      <c r="I27" s="6"/>
      <c r="J27" s="29"/>
      <c r="K27" s="6"/>
      <c r="L27" s="34" t="s">
        <v>17</v>
      </c>
      <c r="M27" s="70">
        <v>11202.35</v>
      </c>
      <c r="N27" s="70">
        <v>12305.12</v>
      </c>
      <c r="O27" s="70">
        <v>11427.94</v>
      </c>
      <c r="R27" s="3"/>
    </row>
    <row r="28" spans="1:18">
      <c r="A28" s="30" t="s">
        <v>68</v>
      </c>
      <c r="B28" s="30"/>
      <c r="C28" s="30"/>
      <c r="D28" s="30"/>
      <c r="E28" s="30"/>
      <c r="F28" s="30"/>
      <c r="G28" s="30"/>
      <c r="H28" s="30"/>
      <c r="I28" s="30"/>
      <c r="J28" s="29"/>
      <c r="L28" s="33" t="s">
        <v>11</v>
      </c>
      <c r="M28" s="69">
        <v>9934.2219999999998</v>
      </c>
      <c r="N28" s="69">
        <v>17923.29</v>
      </c>
      <c r="O28" s="69">
        <v>11335.24</v>
      </c>
      <c r="R28" s="3"/>
    </row>
    <row r="29" spans="1:18">
      <c r="A29" s="30"/>
      <c r="B29" s="30"/>
      <c r="C29" s="30"/>
      <c r="D29" s="30"/>
      <c r="E29" s="30"/>
      <c r="F29" s="30"/>
      <c r="G29" s="30"/>
      <c r="H29" s="30"/>
      <c r="I29" s="30"/>
      <c r="J29" s="6"/>
      <c r="L29" s="34" t="s">
        <v>18</v>
      </c>
      <c r="M29" s="70">
        <v>9921.2289999999994</v>
      </c>
      <c r="N29" s="70">
        <v>17151.79</v>
      </c>
      <c r="O29" s="70">
        <v>11178.27</v>
      </c>
      <c r="R29" s="3"/>
    </row>
    <row r="30" spans="1:18">
      <c r="A30" s="30"/>
      <c r="B30" s="30"/>
      <c r="C30" s="30"/>
      <c r="D30" s="30"/>
      <c r="E30" s="30"/>
      <c r="F30" s="30"/>
      <c r="G30" s="30"/>
      <c r="H30" s="30"/>
      <c r="I30" s="30"/>
      <c r="J30" s="6"/>
      <c r="K30" s="6"/>
      <c r="L30" s="33" t="s">
        <v>26</v>
      </c>
      <c r="M30" s="69">
        <v>9206.3490000000002</v>
      </c>
      <c r="N30" s="69">
        <v>16147.57</v>
      </c>
      <c r="O30" s="69">
        <v>10523.04</v>
      </c>
      <c r="R30" s="3"/>
    </row>
    <row r="31" spans="1:18">
      <c r="A31" s="30"/>
      <c r="B31" s="30"/>
      <c r="C31" s="30"/>
      <c r="D31" s="30"/>
      <c r="E31" s="30"/>
      <c r="F31" s="30"/>
      <c r="G31" s="30"/>
      <c r="H31" s="30"/>
      <c r="I31" s="30"/>
      <c r="J31" s="6"/>
      <c r="K31" s="6"/>
      <c r="L31" s="34" t="s">
        <v>6</v>
      </c>
      <c r="M31" s="70">
        <v>9583.56</v>
      </c>
      <c r="N31" s="70">
        <v>14060.44</v>
      </c>
      <c r="O31" s="70">
        <v>10394.77</v>
      </c>
      <c r="R31" s="3"/>
    </row>
    <row r="32" spans="1:18">
      <c r="A32" s="30"/>
      <c r="B32" s="30"/>
      <c r="C32" s="30"/>
      <c r="D32" s="30"/>
      <c r="E32" s="30"/>
      <c r="F32" s="30"/>
      <c r="G32" s="30"/>
      <c r="H32" s="30"/>
      <c r="I32" s="30"/>
      <c r="J32" s="6"/>
      <c r="K32" s="6"/>
      <c r="L32" s="33" t="s">
        <v>8</v>
      </c>
      <c r="M32" s="69">
        <v>10012.51</v>
      </c>
      <c r="N32" s="69">
        <v>11779.28</v>
      </c>
      <c r="O32" s="69">
        <v>10371.24</v>
      </c>
      <c r="R32" s="3"/>
    </row>
    <row r="33" spans="1:18">
      <c r="A33" s="30"/>
      <c r="B33" s="30"/>
      <c r="C33" s="30"/>
      <c r="D33" s="30"/>
      <c r="E33" s="30"/>
      <c r="F33" s="30"/>
      <c r="G33" s="30"/>
      <c r="H33" s="30"/>
      <c r="I33" s="30"/>
      <c r="J33" s="6"/>
      <c r="K33" s="34"/>
      <c r="L33" s="34" t="s">
        <v>5</v>
      </c>
      <c r="M33" s="70">
        <v>9336.1479999999992</v>
      </c>
      <c r="N33" s="70">
        <v>13800.44</v>
      </c>
      <c r="O33" s="70">
        <v>10321.299999999999</v>
      </c>
      <c r="R33" s="3"/>
    </row>
    <row r="34" spans="1:18">
      <c r="J34" s="6"/>
      <c r="K34" s="6"/>
      <c r="L34" s="33" t="s">
        <v>25</v>
      </c>
      <c r="M34" s="69">
        <v>8465.9380000000001</v>
      </c>
      <c r="N34" s="69">
        <v>17432.52</v>
      </c>
      <c r="O34" s="69">
        <v>10277.030000000001</v>
      </c>
      <c r="R34" s="3"/>
    </row>
    <row r="35" spans="1:18">
      <c r="J35" s="6"/>
      <c r="L35" s="34" t="s">
        <v>50</v>
      </c>
      <c r="M35" s="70">
        <v>9571.6149999999998</v>
      </c>
      <c r="N35" s="70">
        <v>12336.25</v>
      </c>
      <c r="O35" s="70">
        <v>10081.58</v>
      </c>
      <c r="R35" s="3"/>
    </row>
    <row r="36" spans="1:18">
      <c r="J36" s="6"/>
      <c r="L36" s="33" t="s">
        <v>9</v>
      </c>
      <c r="M36" s="69">
        <v>8344.0429999999997</v>
      </c>
      <c r="N36" s="69">
        <v>11191.82</v>
      </c>
      <c r="O36" s="69">
        <v>8962.7119999999995</v>
      </c>
      <c r="R36" s="3"/>
    </row>
    <row r="37" spans="1:18">
      <c r="J37" s="6"/>
      <c r="K37" s="6"/>
      <c r="L37" s="34" t="s">
        <v>20</v>
      </c>
      <c r="M37" s="70">
        <v>7152.7030000000004</v>
      </c>
      <c r="N37" s="70">
        <v>13737.58</v>
      </c>
      <c r="O37" s="70">
        <v>8254.6810000000005</v>
      </c>
      <c r="R37" s="3"/>
    </row>
    <row r="38" spans="1:18">
      <c r="J38" s="6"/>
      <c r="K38" s="6"/>
      <c r="L38" s="33" t="s">
        <v>7</v>
      </c>
      <c r="M38" s="69">
        <v>7025.1689999999999</v>
      </c>
      <c r="N38" s="69">
        <v>12113.36</v>
      </c>
      <c r="O38" s="69">
        <v>7854.2709999999997</v>
      </c>
      <c r="R38" s="3"/>
    </row>
    <row r="39" spans="1:18">
      <c r="J39" s="6"/>
      <c r="K39" s="6"/>
      <c r="L39" s="34" t="s">
        <v>0</v>
      </c>
      <c r="M39" s="70">
        <v>7075.6040000000003</v>
      </c>
      <c r="N39" s="70">
        <v>10309.370000000001</v>
      </c>
      <c r="O39" s="70">
        <v>7794.5929999999998</v>
      </c>
      <c r="R39" s="3"/>
    </row>
    <row r="40" spans="1:18">
      <c r="J40" s="6"/>
      <c r="K40" s="6"/>
      <c r="L40" s="33" t="s">
        <v>44</v>
      </c>
      <c r="M40" s="69">
        <v>6549.5339999999997</v>
      </c>
      <c r="N40" s="69">
        <v>9905.4779999999992</v>
      </c>
      <c r="O40" s="69">
        <v>7335.8109999999997</v>
      </c>
      <c r="R40" s="3"/>
    </row>
    <row r="41" spans="1:18" ht="13.5">
      <c r="J41" s="8"/>
      <c r="K41" s="6"/>
      <c r="L41" s="34" t="s">
        <v>27</v>
      </c>
      <c r="M41" s="70">
        <v>6356.4170000000004</v>
      </c>
      <c r="N41" s="70">
        <v>8812.8259999999991</v>
      </c>
      <c r="O41" s="70">
        <v>7070.42</v>
      </c>
      <c r="R41" s="3"/>
    </row>
    <row r="42" spans="1:18" ht="13.5">
      <c r="J42" s="8"/>
      <c r="K42" s="6"/>
      <c r="L42" s="33" t="s">
        <v>3</v>
      </c>
      <c r="M42" s="69">
        <v>4706.9870000000001</v>
      </c>
      <c r="N42" s="69">
        <v>10008.1</v>
      </c>
      <c r="O42" s="69">
        <v>5722.5619999999999</v>
      </c>
      <c r="R42" s="3"/>
    </row>
    <row r="43" spans="1:18" ht="13.5">
      <c r="J43" s="8"/>
      <c r="L43" s="34" t="s">
        <v>21</v>
      </c>
      <c r="M43" s="70">
        <v>6943.0529999999999</v>
      </c>
      <c r="N43" s="70">
        <v>3503.1619999999998</v>
      </c>
      <c r="O43" s="70">
        <v>5656.4759999999997</v>
      </c>
      <c r="R43" s="3"/>
    </row>
    <row r="44" spans="1:18" ht="13.5">
      <c r="J44" s="8"/>
      <c r="K44" s="6"/>
      <c r="L44" s="33" t="s">
        <v>13</v>
      </c>
      <c r="M44" s="69">
        <v>2917.5230000000001</v>
      </c>
      <c r="N44" s="69">
        <v>7907.0889999999999</v>
      </c>
      <c r="O44" s="69">
        <v>3618.8090000000002</v>
      </c>
      <c r="R44" s="3"/>
    </row>
    <row r="45" spans="1:18" ht="13.5">
      <c r="J45" s="8"/>
      <c r="K45" s="6"/>
      <c r="L45" s="34" t="s">
        <v>37</v>
      </c>
      <c r="M45" s="70">
        <v>3219.0320000000002</v>
      </c>
      <c r="N45" s="70">
        <v>2862.7269999999999</v>
      </c>
      <c r="O45" s="70">
        <v>3144.636</v>
      </c>
      <c r="R45" s="3"/>
    </row>
    <row r="46" spans="1:18" ht="13.5">
      <c r="J46" s="8"/>
      <c r="K46" s="6"/>
      <c r="L46" s="79"/>
      <c r="M46" s="79"/>
      <c r="N46" s="79"/>
      <c r="O46" s="79"/>
    </row>
    <row r="47" spans="1:18">
      <c r="J47" s="6"/>
      <c r="K47" s="6"/>
      <c r="L47" s="21"/>
      <c r="M47" s="17"/>
      <c r="N47" s="6"/>
      <c r="O47" s="6"/>
    </row>
    <row r="48" spans="1:18" ht="13.5">
      <c r="J48" s="6"/>
      <c r="K48" s="6"/>
      <c r="L48" s="22"/>
      <c r="M48" s="1"/>
      <c r="N48" s="6"/>
      <c r="O48" s="6"/>
    </row>
    <row r="49" spans="10:15" ht="13.5">
      <c r="J49" s="6"/>
      <c r="K49" s="6"/>
      <c r="L49" s="12"/>
      <c r="M49" s="1"/>
      <c r="N49" s="6"/>
      <c r="O49" s="6"/>
    </row>
    <row r="50" spans="10:15" ht="13.5">
      <c r="J50" s="6"/>
      <c r="K50" s="6"/>
      <c r="L50" s="13"/>
      <c r="M50" s="14"/>
      <c r="N50" s="6"/>
      <c r="O50" s="6"/>
    </row>
    <row r="51" spans="10:15">
      <c r="J51" s="6"/>
      <c r="K51" s="6"/>
      <c r="L51" s="6"/>
      <c r="M51" s="6"/>
      <c r="N51" s="6"/>
      <c r="O51" s="6"/>
    </row>
    <row r="52" spans="10:15">
      <c r="J52" s="6"/>
      <c r="K52" s="6"/>
      <c r="L52" s="6"/>
      <c r="M52" s="6"/>
      <c r="N52" s="6"/>
      <c r="O52" s="6"/>
    </row>
    <row r="53" spans="10:15">
      <c r="J53" s="4"/>
      <c r="K53" s="6"/>
      <c r="L53" s="6"/>
      <c r="M53" s="6"/>
      <c r="N53" s="6"/>
      <c r="O53" s="6"/>
    </row>
    <row r="54" spans="10:15">
      <c r="J54" s="4"/>
      <c r="K54" s="6"/>
      <c r="L54" s="6"/>
      <c r="M54" s="6"/>
      <c r="N54" s="6"/>
      <c r="O54" s="6"/>
    </row>
    <row r="55" spans="10:15">
      <c r="J55" s="4"/>
      <c r="K55" s="6"/>
      <c r="L55" s="6"/>
      <c r="M55" s="6"/>
      <c r="N55" s="6"/>
      <c r="O55" s="6"/>
    </row>
    <row r="56" spans="10:15">
      <c r="J56" s="4"/>
      <c r="K56" s="6"/>
      <c r="L56" s="4"/>
      <c r="M56" s="4"/>
      <c r="N56" s="4"/>
      <c r="O56" s="4"/>
    </row>
    <row r="57" spans="10:15">
      <c r="J57" s="4"/>
      <c r="K57" s="6"/>
    </row>
    <row r="58" spans="10:15" ht="13.5">
      <c r="K58" s="8"/>
    </row>
    <row r="59" spans="10:15" ht="13.5">
      <c r="K59" s="8"/>
    </row>
    <row r="60" spans="10:15" ht="13.5">
      <c r="K60" s="8"/>
    </row>
    <row r="61" spans="10:15" ht="13.5">
      <c r="K61" s="8"/>
    </row>
    <row r="62" spans="10:15">
      <c r="K62" s="6"/>
    </row>
    <row r="63" spans="10:15">
      <c r="K63" s="6"/>
    </row>
    <row r="64" spans="10:15">
      <c r="K64" s="6"/>
    </row>
    <row r="65" spans="11:11">
      <c r="K65" s="6"/>
    </row>
    <row r="66" spans="11:11">
      <c r="K66" s="6"/>
    </row>
    <row r="67" spans="11:11">
      <c r="K67" s="6"/>
    </row>
    <row r="68" spans="11:11">
      <c r="K68" s="4"/>
    </row>
    <row r="69" spans="11:11">
      <c r="K69" s="4"/>
    </row>
    <row r="70" spans="11:11">
      <c r="K70" s="4"/>
    </row>
    <row r="71" spans="11:11">
      <c r="K71" s="4"/>
    </row>
    <row r="72" spans="11:11">
      <c r="K72" s="4"/>
    </row>
  </sheetData>
  <mergeCells count="8">
    <mergeCell ref="A21:I23"/>
    <mergeCell ref="A24:I24"/>
    <mergeCell ref="L46:O46"/>
    <mergeCell ref="A1:I2"/>
    <mergeCell ref="A3:I4"/>
    <mergeCell ref="M6:M7"/>
    <mergeCell ref="N6:N7"/>
    <mergeCell ref="O6:O7"/>
  </mergeCells>
  <hyperlinks>
    <hyperlink ref="A27" r:id="rId1"/>
  </hyperlinks>
  <pageMargins left="0.70866141732283472" right="0.70866141732283472" top="0.74803149606299213" bottom="0.74803149606299213" header="0.31496062992125984" footer="0.31496062992125984"/>
  <pageSetup paperSize="9" scale="54"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KimBussinessContext xmlns="54c4cd27-f286-408f-9ce0-33c1e0f3ab39" xsi:nil="true"/>
    <OECDProjectMembers xmlns="22a5b7d0-1699-458f-b8e2-4d8247229549">
      <UserInfo>
        <DisplayName>QUEISSER Monika, ELS</DisplayName>
        <AccountId>90</AccountId>
        <AccountType/>
      </UserInfo>
      <UserInfo>
        <DisplayName>LAGORCE Natalie, STI/DEP/CCP</DisplayName>
        <AccountId>232</AccountId>
        <AccountType/>
      </UserInfo>
      <UserInfo>
        <DisplayName>PEREZ Fatima, ELS/SPD</DisplayName>
        <AccountId>1498</AccountId>
        <AccountType/>
      </UserInfo>
      <UserInfo>
        <DisplayName>THEVENON Olivier, WISE/CWB</DisplayName>
        <AccountId>291</AccountId>
        <AccountType/>
      </UserInfo>
      <UserInfo>
        <DisplayName>FREY Valerie, ELS/SPD</DisplayName>
        <AccountId>142</AccountId>
        <AccountType/>
      </UserInfo>
      <UserInfo>
        <DisplayName>SHIN Eunkyung, ELS/SPD</DisplayName>
        <AccountId>1174</AccountId>
        <AccountType/>
      </UserInfo>
      <UserInfo>
        <DisplayName>LADAIQUE Maxime, ELS/SPD</DisplayName>
        <AccountId>129</AccountId>
        <AccountType/>
      </UserInfo>
      <UserInfo>
        <DisplayName>FRON Pauline, ELS/HD</DisplayName>
        <AccountId>219</AccountId>
        <AccountType/>
      </UserInfo>
      <UserInfo>
        <DisplayName>CLARKE Chris, WISE/CWB</DisplayName>
        <AccountId>124</AccountId>
        <AccountType/>
      </UserInfo>
      <UserInfo>
        <DisplayName>FLUCHTMANN Jonas, ELS/JAI</DisplayName>
        <AccountId>3581</AccountId>
        <AccountType/>
      </UserInfo>
      <UserInfo>
        <DisplayName>ALBERTONE Baptiste, ELS/SPD</DisplayName>
        <AccountId>3584</AccountId>
        <AccountType/>
      </UserInfo>
      <UserInfo>
        <DisplayName>GARCIA AISA Martina, ELS/SPD</DisplayName>
        <AccountId>4212</AccountId>
        <AccountType/>
      </UserInfo>
      <UserInfo>
        <DisplayName>GUSTAFSSON Maja, EDU/PAI</DisplayName>
        <AccountId>4468</AccountId>
        <AccountType/>
      </UserInfo>
      <UserInfo>
        <DisplayName>LLOYD Alexandre, ELS/SPD</DisplayName>
        <AccountId>4856</AccountId>
        <AccountType/>
      </UserInfo>
      <UserInfo>
        <DisplayName>COTS-CAPELL Júlia, ELS/SPD</DisplayName>
        <AccountId>5460</AccountId>
        <AccountType/>
      </UserInfo>
      <UserInfo>
        <DisplayName>TAKEUCHI Alicia, ELS/SPD</DisplayName>
        <AccountId>5624</AccountId>
        <AccountType/>
      </UserInfo>
      <UserInfo>
        <DisplayName>THOMAS Jasmin, ELS/SPD</DisplayName>
        <AccountId>5643</AccountId>
        <AccountType/>
      </UserInfo>
    </OECDProjectMembers>
    <OECDMainProject xmlns="22a5b7d0-1699-458f-b8e2-4d8247229549">13</OECDMainProject>
    <eSharePWBTaxHTField0 xmlns="c9f238dd-bb73-4aef-a7a5-d644ad823e52">
      <Terms xmlns="http://schemas.microsoft.com/office/infopath/2007/PartnerControls"/>
    </eSharePWBTaxHTField0>
    <OECDlanguage xmlns="ca82dde9-3436-4d3d-bddd-d31447390034">English</OECDlanguage>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ADEMA Willem, ELS/SPD</DisplayName>
        <AccountId>96</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eShareCommitteeTaxHTField0>
    <OECDCommunityDocumentURL xmlns="22a5b7d0-1699-458f-b8e2-4d8247229549" xsi:nil="true"/>
    <OECDKimProvenance xmlns="54c4cd27-f286-408f-9ce0-33c1e0f3ab39" xsi:nil="true"/>
    <OECDPinnedBy xmlns="22a5b7d0-1699-458f-b8e2-4d8247229549">
      <UserInfo>
        <DisplayName/>
        <AccountId xsi:nil="true"/>
        <AccountType/>
      </UserInfo>
    </OECDPinnedBy>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ELS/SPD</TermName>
          <TermId xmlns="http://schemas.microsoft.com/office/infopath/2007/PartnerControls">0e85e649-01ae-435c-b5a2-39c5f49851ef</TermId>
        </TermInfo>
      </Terms>
    </k87588ac03a94edb9fcc4f2494cfdd51>
    <OECDProjectLookup xmlns="22a5b7d0-1699-458f-b8e2-4d8247229549">145</OECDProjectLookup>
    <eShareKeywordsTaxHTField0 xmlns="c9f238dd-bb73-4aef-a7a5-d644ad823e52">
      <Terms xmlns="http://schemas.microsoft.com/office/infopath/2007/PartnerControls"/>
    </eShareKeywordsTaxHTField0>
    <OECDExpirationDate xmlns="c5805097-db0a-42f9-a837-be9035f1f571" xsi:nil="true"/>
    <TaxCatchAll xmlns="ca82dde9-3436-4d3d-bddd-d31447390034">
      <Value>49</Value>
    </TaxCatchAll>
  </documentManagement>
</p:properties>
</file>

<file path=customXml/item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xml><?xml version="1.0" encoding="utf-8"?>
<LongProperties xmlns="http://schemas.microsoft.com/office/2006/metadata/longProperties">
  <LongProp xmlns="" name="display_urn_x003a_schemas_x002d_microsoft_x002d_com_x003a_office_x003a_office_x0023_OECDProjectMembers"><![CDATA[QUEISSER Monika, ELS;LAGORCE Natalie, CTP;PEREZ Fatima, ELS/SPD;THEVENON Olivier, ELS/SPD;FREY Valerie, ELS/SPD;SHIN Eunkyung, ELS/SPD;LADAIQUE Maxime, ELS/SPD;FRON Pauline, ELS/SPD;CLARKE Chris, ELS/SPD;LEE Jiwan, ELS/SPD;CORRY Natalie, ELS/COM;FLUCHTMANN Jonas, ELS/SPD;ALBERTONE Baptiste, ELS/SPD]]></LongProp>
  <LongProp xmlns="" name="OECDProjectMembers"><![CDATA[90;#QUEISSER Monika, ELS;#232;#LAGORCE Natalie, CTP;#1498;#PEREZ Fatima, ELS/SPD;#291;#THEVENON Olivier, WISE/CWB;#142;#FREY Valerie, ELS/SPD;#1174;#SHIN Eunkyung, ELS/SPD;#129;#LADAIQUE Maxime, ELS/SPD;#219;#FRON Pauline, ELS/SPD;#124;#CLARKE Chris, ELS/SPD;#2043;#LEE Jong Gun, SDD/P21;#202;#CORRY Natalie, ELS/JAI;#3581;#FLUCHTMANN Jonas, ELS/SPD;#3584;#ALBERTONE Baptiste, ELS/SPD]]></LongProp>
</LongProperties>
</file>

<file path=customXml/item4.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5.xml><?xml version="1.0" encoding="utf-8"?>
<?mso-contentType ?>
<FormTemplates xmlns="http://schemas.microsoft.com/sharepoint/v3/contenttype/forms">
  <Display>OECDListFormCollapsible</Display>
  <Edit>OECDListFormCollapsible</Edit>
  <New>OECDListFormCollapsible</New>
</FormTemplates>
</file>

<file path=customXml/item6.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60bf4a5bd89e0625e9bac68ddbe12fdc">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5c7c1e1a7a19ed40b9f1ee3ec23da138"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DDBD044-8E01-43C6-BD95-E8251381FFF8}">
  <ds:schemaRefs>
    <ds:schemaRef ds:uri="http://schemas.microsoft.com/office/2006/documentManagement/types"/>
    <ds:schemaRef ds:uri="c5805097-db0a-42f9-a837-be9035f1f571"/>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http://schemas.microsoft.com/sharepoint/v4"/>
    <ds:schemaRef ds:uri="54c4cd27-f286-408f-9ce0-33c1e0f3ab39"/>
    <ds:schemaRef ds:uri="ca82dde9-3436-4d3d-bddd-d31447390034"/>
    <ds:schemaRef ds:uri="22a5b7d0-1699-458f-b8e2-4d8247229549"/>
    <ds:schemaRef ds:uri="http://purl.org/dc/terms/"/>
    <ds:schemaRef ds:uri="c9f238dd-bb73-4aef-a7a5-d644ad823e52"/>
    <ds:schemaRef ds:uri="http://www.w3.org/XML/1998/namespace"/>
    <ds:schemaRef ds:uri="http://purl.org/dc/dcmitype/"/>
  </ds:schemaRefs>
</ds:datastoreItem>
</file>

<file path=customXml/itemProps2.xml><?xml version="1.0" encoding="utf-8"?>
<ds:datastoreItem xmlns:ds="http://schemas.openxmlformats.org/officeDocument/2006/customXml" ds:itemID="{2CC5A934-C344-45C4-8398-6E445E837713}">
  <ds:schemaRefs>
    <ds:schemaRef ds:uri="Microsoft.SharePoint.Taxonomy.ContentTypeSync"/>
  </ds:schemaRefs>
</ds:datastoreItem>
</file>

<file path=customXml/itemProps3.xml><?xml version="1.0" encoding="utf-8"?>
<ds:datastoreItem xmlns:ds="http://schemas.openxmlformats.org/officeDocument/2006/customXml" ds:itemID="{3482A64C-A4C4-40BC-A582-57F59D882B4B}">
  <ds:schemaRefs>
    <ds:schemaRef ds:uri="http://schemas.microsoft.com/office/2006/metadata/longProperties"/>
    <ds:schemaRef ds:uri=""/>
  </ds:schemaRefs>
</ds:datastoreItem>
</file>

<file path=customXml/itemProps4.xml><?xml version="1.0" encoding="utf-8"?>
<ds:datastoreItem xmlns:ds="http://schemas.openxmlformats.org/officeDocument/2006/customXml" ds:itemID="{62AACF50-BCFD-449C-AE26-619527F6DCB4}">
  <ds:schemaRefs>
    <ds:schemaRef ds:uri="http://www.oecd.org/eshare/projectsentre/CtFieldPriority/"/>
    <ds:schemaRef ds:uri="http://schemas.microsoft.com/2003/10/Serialization/Arrays"/>
  </ds:schemaRefs>
</ds:datastoreItem>
</file>

<file path=customXml/itemProps5.xml><?xml version="1.0" encoding="utf-8"?>
<ds:datastoreItem xmlns:ds="http://schemas.openxmlformats.org/officeDocument/2006/customXml" ds:itemID="{8EF8F265-D4C2-4D44-B831-676274C71E77}">
  <ds:schemaRefs>
    <ds:schemaRef ds:uri="http://schemas.microsoft.com/sharepoint/v3/contenttype/forms"/>
  </ds:schemaRefs>
</ds:datastoreItem>
</file>

<file path=customXml/itemProps6.xml><?xml version="1.0" encoding="utf-8"?>
<ds:datastoreItem xmlns:ds="http://schemas.openxmlformats.org/officeDocument/2006/customXml" ds:itemID="{88B0DE0C-9D45-4DA5-BF86-DC3602AC81F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Chart PF1.2.A</vt:lpstr>
      <vt:lpstr>data-PF1.2A-tabC2.4</vt:lpstr>
      <vt:lpstr>Chart PF1.2.B</vt:lpstr>
      <vt:lpstr>'Chart PF1.2.A'!Print_Area</vt:lpstr>
      <vt:lpstr>'Chart PF1.2.B'!Print_Area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CLARKE Chris</dc:creator>
  <cp:lastModifiedBy>els.contact@oecd.org</cp:lastModifiedBy>
  <cp:lastPrinted>2015-09-22T12:27:14Z</cp:lastPrinted>
  <dcterms:created xsi:type="dcterms:W3CDTF">2015-04-13T15:17:56Z</dcterms:created>
  <dcterms:modified xsi:type="dcterms:W3CDTF">2021-09-29T09:21:45Z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0x0101008B4DD370EC31429186F3AD49F0D3098F00D44DBCB9EB4F45278CB5C9765BE5299500A4858B360C6A491AA753F8BCA47AA9100033AB0B45A31F2B489F9B80276A6B0922</vt:lpwstr>
  </property>
  <property fmtid="{D5CDD505-2E9C-101B-9397-08002B2CF9AE}" pid="3" name="subject0">
    <vt:lpwstr/>
  </property>
  <property fmtid="{D5CDD505-2E9C-101B-9397-08002B2CF9AE}" pid="4" name="Country0">
    <vt:lpwstr/>
  </property>
  <property fmtid="{D5CDD505-2E9C-101B-9397-08002B2CF9AE}" pid="5" name="country">
    <vt:lpwstr/>
  </property>
  <property fmtid="{D5CDD505-2E9C-101B-9397-08002B2CF9AE}" pid="6" name="Document modified date">
    <vt:lpwstr/>
  </property>
  <property fmtid="{D5CDD505-2E9C-101B-9397-08002B2CF9AE}" pid="7" name="Policies">
    <vt:lpwstr/>
  </property>
  <property fmtid="{D5CDD505-2E9C-101B-9397-08002B2CF9AE}" pid="8" name="display_urn:schemas-microsoft-com:office:office#OECDProjectMembers">
    <vt:lpwstr>QUEISSER Monika, ELS;LAGORCE Natalie, CTP;PEREZ Fatima, ELS/SPD;THEVENON Olivier, ELS/SPD;FREY Valerie, ELS/SPD;SHIN Eunkyung, ELS/SPD;LADAIQUE Maxime, ELS/SPD;FRON Pauline, ELS/SPD;CLARKE Chris, ELS/SPD;LEE Jiwan, ELS/SPD;CORRY Natalie, ELS/COM;FLUCHTMAN</vt:lpwstr>
  </property>
  <property fmtid="{D5CDD505-2E9C-101B-9397-08002B2CF9AE}" pid="9" name="display_urn:schemas-microsoft-com:office:office#OECDProjectManager">
    <vt:lpwstr>ADEMA Willem, ELS/SPD</vt:lpwstr>
  </property>
  <property fmtid="{D5CDD505-2E9C-101B-9397-08002B2CF9AE}" pid="10" name="OECDCommittee">
    <vt:lpwstr/>
  </property>
  <property fmtid="{D5CDD505-2E9C-101B-9397-08002B2CF9AE}" pid="11" name="_docset_NoMedatataSyncRequired">
    <vt:lpwstr>False</vt:lpwstr>
  </property>
  <property fmtid="{D5CDD505-2E9C-101B-9397-08002B2CF9AE}" pid="12" name="OECDOrganisation">
    <vt:lpwstr/>
  </property>
  <property fmtid="{D5CDD505-2E9C-101B-9397-08002B2CF9AE}" pid="13" name="OECDPWB">
    <vt:lpwstr/>
  </property>
  <property fmtid="{D5CDD505-2E9C-101B-9397-08002B2CF9AE}" pid="14" name="OECDTopic">
    <vt:lpwstr/>
  </property>
  <property fmtid="{D5CDD505-2E9C-101B-9397-08002B2CF9AE}" pid="15" name="eShareOrganisationTaxHTField0">
    <vt:lpwstr/>
  </property>
  <property fmtid="{D5CDD505-2E9C-101B-9397-08002B2CF9AE}" pid="16" name="OECDKeywords">
    <vt:lpwstr/>
  </property>
  <property fmtid="{D5CDD505-2E9C-101B-9397-08002B2CF9AE}" pid="17" name="OECDHorizontalProjects">
    <vt:lpwstr/>
  </property>
  <property fmtid="{D5CDD505-2E9C-101B-9397-08002B2CF9AE}" pid="18" name="OECDProjectOwnerStructure">
    <vt:lpwstr>49;#ELS/SPD|0e85e649-01ae-435c-b5a2-39c5f49851ef</vt:lpwstr>
  </property>
  <property fmtid="{D5CDD505-2E9C-101B-9397-08002B2CF9AE}" pid="19" name="OECDCountry">
    <vt:lpwstr/>
  </property>
</Properties>
</file>