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portal.oecd.org@ssl\davwwwroot\eshare\els\pc\Deliverables\Family\5_Family_Database\4_CO\1_sources-raw-data-working-files\CO3.5\2022\"/>
    </mc:Choice>
  </mc:AlternateContent>
  <bookViews>
    <workbookView xWindow="0" yWindow="0" windowWidth="24300" windowHeight="17960" tabRatio="848"/>
  </bookViews>
  <sheets>
    <sheet name="Chart CO3.5.A" sheetId="9" r:id="rId1"/>
    <sheet name="Chart CO3.5.B" sheetId="10" r:id="rId2"/>
    <sheet name="Chart CO3.5.C" sheetId="16" r:id="rId3"/>
    <sheet name="Chart CO3.5.D" sheetId="35" r:id="rId4"/>
    <sheet name="NEET_total" sheetId="29" r:id="rId5"/>
    <sheet name="NEET_male" sheetId="30" r:id="rId6"/>
    <sheet name="NEET_female" sheetId="31"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3">'[1]Time series'!#REF!</definedName>
    <definedName name="\a">'[1]Time series'!#REF!</definedName>
    <definedName name="\b" localSheetId="3">'[1]Time series'!#REF!</definedName>
    <definedName name="\b">'[1]Time series'!#REF!</definedName>
    <definedName name="_" localSheetId="3">[2]EAT12_1!#REF!,[2]EAT12_1!#REF!,[2]EAT12_1!#REF!,[2]EAT12_1!#REF!,[2]EAT12_1!#REF!,[2]EAT12_1!#REF!,[2]EAT12_1!#REF!,[2]EAT12_1!#REF!,[2]EAT12_1!#REF!,[2]EAT12_1!#REF!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TAB3">#N/A</definedName>
    <definedName name="___TAB3">#N/A</definedName>
    <definedName name="__ISC01">[3]Q_ISC1!$A$1:$IV$12</definedName>
    <definedName name="__ISC2">[4]Q_ISC2!$A$1:$IV$18</definedName>
    <definedName name="__ISC3">[5]ISC01!$B$1:$B$65536+[6]Q_ISC3!$A$1:$IV$23</definedName>
    <definedName name="__ISC567">[7]Q_ISC567!$A$1:$IV$23</definedName>
    <definedName name="__TAB3">#N/A</definedName>
    <definedName name="_216Y" localSheetId="3">[2]EAT12_1!#REF!,[2]EAT12_1!#REF!,[2]EAT12_1!#REF!,[2]EAT12_1!#REF!,[2]EAT12_1!#REF!,[2]EAT12_1!#REF!,[2]EAT12_1!#REF!,[2]EAT12_1!#REF!,[2]EAT12_1!#REF!,[2]EAT12_1!#REF!</definedName>
    <definedName name="_216Y">[2]EAT12_1!#REF!,[2]EAT12_1!#REF!,[2]EAT12_1!#REF!,[2]EAT12_1!#REF!,[2]EAT12_1!#REF!,[2]EAT12_1!#REF!,[2]EAT12_1!#REF!,[2]EAT12_1!#REF!,[2]EAT12_1!#REF!,[2]EAT12_1!#REF!</definedName>
    <definedName name="_72Y" localSheetId="3">[2]EAT12_1!#REF!,[2]EAT12_1!#REF!,[2]EAT12_1!#REF!,[2]EAT12_1!#REF!,[2]EAT12_1!#REF!,[2]EAT12_1!#REF!,[2]EAT12_1!#REF!,[2]EAT12_1!#REF!,[2]EAT12_1!#REF!,[2]EAT12_1!#REF!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ISC01">[3]Q_ISC1!$A$1:$IV$12</definedName>
    <definedName name="_ISC2">[4]Q_ISC2!$A$1:$IV$18</definedName>
    <definedName name="_ISC3">[5]ISC01!$B$1:$B$65536+[6]Q_ISC3!$A$1:$IV$23</definedName>
    <definedName name="_ISC567">[7]Q_ISC567!$A$1:$IV$23</definedName>
    <definedName name="_TAB3">#N/A</definedName>
    <definedName name="A2158920J" localSheetId="3">#REF!,#REF!</definedName>
    <definedName name="A2158920J">#REF!,#REF!</definedName>
    <definedName name="A2158921K" localSheetId="3">#REF!,#REF!</definedName>
    <definedName name="A2158921K">#REF!,#REF!</definedName>
    <definedName name="A2158922L" localSheetId="3">#REF!,#REF!</definedName>
    <definedName name="A2158922L">#REF!,#REF!</definedName>
    <definedName name="A2158923R" localSheetId="3">#REF!,#REF!</definedName>
    <definedName name="A2158923R">#REF!,#REF!</definedName>
    <definedName name="A2158924T" localSheetId="3">#REF!,#REF!</definedName>
    <definedName name="A2158924T">#REF!,#REF!</definedName>
    <definedName name="A2158925V" localSheetId="3">#REF!,#REF!</definedName>
    <definedName name="A2158925V">#REF!,#REF!</definedName>
    <definedName name="A2158926W" localSheetId="3">#REF!,#REF!</definedName>
    <definedName name="A2158926W">#REF!,#REF!</definedName>
    <definedName name="A2158927X" localSheetId="3">#REF!,#REF!</definedName>
    <definedName name="A2158927X">#REF!,#REF!</definedName>
    <definedName name="A2158928A" localSheetId="3">#REF!,#REF!</definedName>
    <definedName name="A2158928A">#REF!,#REF!</definedName>
    <definedName name="A2158929C" localSheetId="3">#REF!,#REF!</definedName>
    <definedName name="A2158929C">#REF!,#REF!</definedName>
    <definedName name="A2158930L" localSheetId="3">#REF!,#REF!</definedName>
    <definedName name="A2158930L">#REF!,#REF!</definedName>
    <definedName name="A2158931R" localSheetId="3">#REF!,#REF!</definedName>
    <definedName name="A2158931R">#REF!,#REF!</definedName>
    <definedName name="A2158932T" localSheetId="3">#REF!,#REF!</definedName>
    <definedName name="A2158932T">#REF!,#REF!</definedName>
    <definedName name="A2158933V" localSheetId="3">#REF!,#REF!</definedName>
    <definedName name="A2158933V">#REF!,#REF!</definedName>
    <definedName name="A2158934W" localSheetId="3">#REF!,#REF!</definedName>
    <definedName name="A2158934W">#REF!,#REF!</definedName>
    <definedName name="A2158935X" localSheetId="3">#REF!,#REF!</definedName>
    <definedName name="A2158935X">#REF!,#REF!</definedName>
    <definedName name="A2158936A" localSheetId="3">#REF!,#REF!</definedName>
    <definedName name="A2158936A">#REF!,#REF!</definedName>
    <definedName name="A2158937C" localSheetId="3">#REF!,#REF!</definedName>
    <definedName name="A2158937C">#REF!,#REF!</definedName>
    <definedName name="A2158938F" localSheetId="3">#REF!,#REF!</definedName>
    <definedName name="A2158938F">#REF!,#REF!</definedName>
    <definedName name="A2158939J" localSheetId="3">#REF!,#REF!</definedName>
    <definedName name="A2158939J">#REF!,#REF!</definedName>
    <definedName name="A2158940T" localSheetId="3">#REF!,#REF!</definedName>
    <definedName name="A2158940T">#REF!,#REF!</definedName>
    <definedName name="A2158941V" localSheetId="3">#REF!,#REF!</definedName>
    <definedName name="A2158941V">#REF!,#REF!</definedName>
    <definedName name="A2158942W" localSheetId="3">#REF!,#REF!</definedName>
    <definedName name="A2158942W">#REF!,#REF!</definedName>
    <definedName name="A2158943X" localSheetId="3">#REF!,#REF!</definedName>
    <definedName name="A2158943X">#REF!,#REF!</definedName>
    <definedName name="A2158944A" localSheetId="3">#REF!,#REF!</definedName>
    <definedName name="A2158944A">#REF!,#REF!</definedName>
    <definedName name="A2158945C" localSheetId="3">#REF!,#REF!</definedName>
    <definedName name="A2158945C">#REF!,#REF!</definedName>
    <definedName name="A2158946F" localSheetId="3">#REF!,#REF!</definedName>
    <definedName name="A2158946F">#REF!,#REF!</definedName>
    <definedName name="A2158947J" localSheetId="3">#REF!,#REF!</definedName>
    <definedName name="A2158947J">#REF!,#REF!</definedName>
    <definedName name="A2158948K" localSheetId="3">#REF!,#REF!</definedName>
    <definedName name="A2158948K">#REF!,#REF!</definedName>
    <definedName name="A2158949L" localSheetId="3">#REF!,#REF!</definedName>
    <definedName name="A2158949L">#REF!,#REF!</definedName>
    <definedName name="A2158950W" localSheetId="3">#REF!,#REF!</definedName>
    <definedName name="A2158950W">#REF!,#REF!</definedName>
    <definedName name="A2158951X" localSheetId="3">#REF!,#REF!</definedName>
    <definedName name="A2158951X">#REF!,#REF!</definedName>
    <definedName name="A2158952A" localSheetId="3">#REF!,#REF!</definedName>
    <definedName name="A2158952A">#REF!,#REF!</definedName>
    <definedName name="A2158953C" localSheetId="3">#REF!,#REF!</definedName>
    <definedName name="A2158953C">#REF!,#REF!</definedName>
    <definedName name="A2158954F" localSheetId="3">#REF!,#REF!</definedName>
    <definedName name="A2158954F">#REF!,#REF!</definedName>
    <definedName name="A2158955J" localSheetId="3">#REF!,#REF!</definedName>
    <definedName name="A2158955J">#REF!,#REF!</definedName>
    <definedName name="A2158956K" localSheetId="3">#REF!,#REF!</definedName>
    <definedName name="A2158956K">#REF!,#REF!</definedName>
    <definedName name="A2158957L" localSheetId="3">#REF!,#REF!</definedName>
    <definedName name="A2158957L">#REF!,#REF!</definedName>
    <definedName name="A2158958R" localSheetId="3">#REF!,#REF!</definedName>
    <definedName name="A2158958R">#REF!,#REF!</definedName>
    <definedName name="A2158959T" localSheetId="3">#REF!,#REF!</definedName>
    <definedName name="A2158959T">#REF!,#REF!</definedName>
    <definedName name="A2158960A" localSheetId="3">#REF!,#REF!</definedName>
    <definedName name="A2158960A">#REF!,#REF!</definedName>
    <definedName name="A2158961C" localSheetId="3">#REF!,#REF!</definedName>
    <definedName name="A2158961C">#REF!,#REF!</definedName>
    <definedName name="A2158962F" localSheetId="3">#REF!,#REF!</definedName>
    <definedName name="A2158962F">#REF!,#REF!</definedName>
    <definedName name="A2158963J" localSheetId="3">#REF!,#REF!</definedName>
    <definedName name="A2158963J">#REF!,#REF!</definedName>
    <definedName name="A2158964K" localSheetId="3">#REF!,#REF!</definedName>
    <definedName name="A2158964K">#REF!,#REF!</definedName>
    <definedName name="A2158965L" localSheetId="3">#REF!,#REF!</definedName>
    <definedName name="A2158965L">#REF!,#REF!</definedName>
    <definedName name="A2158966R" localSheetId="3">#REF!,#REF!</definedName>
    <definedName name="A2158966R">#REF!,#REF!</definedName>
    <definedName name="A2158967T" localSheetId="3">#REF!,#REF!</definedName>
    <definedName name="A2158967T">#REF!,#REF!</definedName>
    <definedName name="A2158968V" localSheetId="3">#REF!,#REF!</definedName>
    <definedName name="A2158968V">#REF!,#REF!</definedName>
    <definedName name="A2158969W" localSheetId="3">#REF!,#REF!</definedName>
    <definedName name="A2158969W">#REF!,#REF!</definedName>
    <definedName name="A2158970F" localSheetId="3">#REF!,#REF!</definedName>
    <definedName name="A2158970F">#REF!,#REF!</definedName>
    <definedName name="A2158971J" localSheetId="3">#REF!,#REF!</definedName>
    <definedName name="A2158971J">#REF!,#REF!</definedName>
    <definedName name="A2158972K" localSheetId="3">#REF!,#REF!</definedName>
    <definedName name="A2158972K">#REF!,#REF!</definedName>
    <definedName name="A2158973L" localSheetId="3">#REF!,#REF!</definedName>
    <definedName name="A2158973L">#REF!,#REF!</definedName>
    <definedName name="A2158974R" localSheetId="3">#REF!,#REF!</definedName>
    <definedName name="A2158974R">#REF!,#REF!</definedName>
    <definedName name="A2158975T" localSheetId="3">#REF!,#REF!</definedName>
    <definedName name="A2158975T">#REF!,#REF!</definedName>
    <definedName name="A2158976V" localSheetId="3">#REF!,#REF!</definedName>
    <definedName name="A2158976V">#REF!,#REF!</definedName>
    <definedName name="A2158977W" localSheetId="3">#REF!,#REF!</definedName>
    <definedName name="A2158977W">#REF!,#REF!</definedName>
    <definedName name="A2158978X" localSheetId="3">#REF!,#REF!</definedName>
    <definedName name="A2158978X">#REF!,#REF!</definedName>
    <definedName name="A2158979A" localSheetId="3">#REF!,#REF!</definedName>
    <definedName name="A2158979A">#REF!,#REF!</definedName>
    <definedName name="A2158980K" localSheetId="3">#REF!,#REF!</definedName>
    <definedName name="A2158980K">#REF!,#REF!</definedName>
    <definedName name="A2158981L" localSheetId="3">#REF!,#REF!</definedName>
    <definedName name="A2158981L">#REF!,#REF!</definedName>
    <definedName name="A2158982R" localSheetId="3">#REF!,#REF!</definedName>
    <definedName name="A2158982R">#REF!,#REF!</definedName>
    <definedName name="A2158983T" localSheetId="3">#REF!,#REF!</definedName>
    <definedName name="A2158983T">#REF!,#REF!</definedName>
    <definedName name="A2158984V" localSheetId="3">#REF!,#REF!</definedName>
    <definedName name="A2158984V">#REF!,#REF!</definedName>
    <definedName name="A2158985W" localSheetId="3">#REF!,#REF!</definedName>
    <definedName name="A2158985W">#REF!,#REF!</definedName>
    <definedName name="A2158986X" localSheetId="3">#REF!,#REF!</definedName>
    <definedName name="A2158986X">#REF!,#REF!</definedName>
    <definedName name="A2158987A" localSheetId="3">#REF!,#REF!</definedName>
    <definedName name="A2158987A">#REF!,#REF!</definedName>
    <definedName name="A2158988C" localSheetId="3">#REF!,#REF!</definedName>
    <definedName name="A2158988C">#REF!,#REF!</definedName>
    <definedName name="A2158989F" localSheetId="3">#REF!,#REF!</definedName>
    <definedName name="A2158989F">#REF!,#REF!</definedName>
    <definedName name="A2158990R" localSheetId="3">#REF!,#REF!</definedName>
    <definedName name="A2158990R">#REF!,#REF!</definedName>
    <definedName name="A2158991T" localSheetId="3">#REF!,#REF!</definedName>
    <definedName name="A2158991T">#REF!,#REF!</definedName>
    <definedName name="A2158992V" localSheetId="3">#REF!,#REF!</definedName>
    <definedName name="A2158992V">#REF!,#REF!</definedName>
    <definedName name="A2158993W" localSheetId="3">#REF!,#REF!</definedName>
    <definedName name="A2158993W">#REF!,#REF!</definedName>
    <definedName name="A2158994X" localSheetId="3">#REF!,#REF!</definedName>
    <definedName name="A2158994X">#REF!,#REF!</definedName>
    <definedName name="A2158995A" localSheetId="3">#REF!,#REF!</definedName>
    <definedName name="A2158995A">#REF!,#REF!</definedName>
    <definedName name="A2158996C" localSheetId="3">#REF!,#REF!</definedName>
    <definedName name="A2158996C">#REF!,#REF!</definedName>
    <definedName name="A2158997F" localSheetId="3">#REF!,#REF!</definedName>
    <definedName name="A2158997F">#REF!,#REF!</definedName>
    <definedName name="A2158998J" localSheetId="3">#REF!,#REF!</definedName>
    <definedName name="A2158998J">#REF!,#REF!</definedName>
    <definedName name="A2158999K" localSheetId="3">#REF!,#REF!</definedName>
    <definedName name="A2158999K">#REF!,#REF!</definedName>
    <definedName name="A2159000K" localSheetId="3">#REF!,#REF!</definedName>
    <definedName name="A2159000K">#REF!,#REF!</definedName>
    <definedName name="A2159001L" localSheetId="3">#REF!,#REF!</definedName>
    <definedName name="A2159001L">#REF!,#REF!</definedName>
    <definedName name="A2159002R" localSheetId="3">#REF!,#REF!</definedName>
    <definedName name="A2159002R">#REF!,#REF!</definedName>
    <definedName name="A2159003T" localSheetId="3">#REF!,#REF!</definedName>
    <definedName name="A2159003T">#REF!,#REF!</definedName>
    <definedName name="A2159004V" localSheetId="3">#REF!,#REF!</definedName>
    <definedName name="A2159004V">#REF!,#REF!</definedName>
    <definedName name="A2159005W" localSheetId="3">#REF!,#REF!</definedName>
    <definedName name="A2159005W">#REF!,#REF!</definedName>
    <definedName name="A2159006X" localSheetId="3">#REF!,#REF!</definedName>
    <definedName name="A2159006X">#REF!,#REF!</definedName>
    <definedName name="A2159007A" localSheetId="3">#REF!,#REF!</definedName>
    <definedName name="A2159007A">#REF!,#REF!</definedName>
    <definedName name="A2159008C" localSheetId="3">#REF!,#REF!</definedName>
    <definedName name="A2159008C">#REF!,#REF!</definedName>
    <definedName name="A2159009F" localSheetId="3">#REF!,#REF!</definedName>
    <definedName name="A2159009F">#REF!,#REF!</definedName>
    <definedName name="A2159010R" localSheetId="3">#REF!,#REF!</definedName>
    <definedName name="A2159010R">#REF!,#REF!</definedName>
    <definedName name="A2159011T" localSheetId="3">#REF!,#REF!</definedName>
    <definedName name="A2159011T">#REF!,#REF!</definedName>
    <definedName name="A2159012V" localSheetId="3">#REF!,#REF!</definedName>
    <definedName name="A2159012V">#REF!,#REF!</definedName>
    <definedName name="A2159013W" localSheetId="3">#REF!,#REF!</definedName>
    <definedName name="A2159013W">#REF!,#REF!</definedName>
    <definedName name="A2159014X" localSheetId="3">#REF!,#REF!</definedName>
    <definedName name="A2159014X">#REF!,#REF!</definedName>
    <definedName name="A2159015A" localSheetId="3">#REF!,#REF!</definedName>
    <definedName name="A2159015A">#REF!,#REF!</definedName>
    <definedName name="A2159016C" localSheetId="3">#REF!,#REF!</definedName>
    <definedName name="A2159016C">#REF!,#REF!</definedName>
    <definedName name="A2159017F" localSheetId="3">#REF!,#REF!</definedName>
    <definedName name="A2159017F">#REF!,#REF!</definedName>
    <definedName name="A2159018J" localSheetId="3">#REF!,#REF!</definedName>
    <definedName name="A2159018J">#REF!,#REF!</definedName>
    <definedName name="A2159019K" localSheetId="3">#REF!,#REF!</definedName>
    <definedName name="A2159019K">#REF!,#REF!</definedName>
    <definedName name="A2159020V" localSheetId="3">#REF!,#REF!</definedName>
    <definedName name="A2159020V">#REF!,#REF!</definedName>
    <definedName name="A2159021W" localSheetId="3">#REF!,#REF!</definedName>
    <definedName name="A2159021W">#REF!,#REF!</definedName>
    <definedName name="A2159022X" localSheetId="3">#REF!,#REF!</definedName>
    <definedName name="A2159022X">#REF!,#REF!</definedName>
    <definedName name="A2159023A" localSheetId="3">#REF!,#REF!</definedName>
    <definedName name="A2159023A">#REF!,#REF!</definedName>
    <definedName name="A2159024C" localSheetId="3">#REF!,#REF!</definedName>
    <definedName name="A2159024C">#REF!,#REF!</definedName>
    <definedName name="A2159025F" localSheetId="3">#REF!,#REF!</definedName>
    <definedName name="A2159025F">#REF!,#REF!</definedName>
    <definedName name="A2159026J" localSheetId="3">#REF!,#REF!</definedName>
    <definedName name="A2159026J">#REF!,#REF!</definedName>
    <definedName name="A2159027K" localSheetId="3">#REF!,#REF!</definedName>
    <definedName name="A2159027K">#REF!,#REF!</definedName>
    <definedName name="A2159028L" localSheetId="3">#REF!,#REF!</definedName>
    <definedName name="A2159028L">#REF!,#REF!</definedName>
    <definedName name="A2159029R" localSheetId="3">#REF!,#REF!</definedName>
    <definedName name="A2159029R">#REF!,#REF!</definedName>
    <definedName name="A2159030X" localSheetId="3">#REF!,#REF!</definedName>
    <definedName name="A2159030X">#REF!,#REF!</definedName>
    <definedName name="A2159031A" localSheetId="3">#REF!,#REF!</definedName>
    <definedName name="A2159031A">#REF!,#REF!</definedName>
    <definedName name="A2159032C" localSheetId="3">#REF!,#REF!</definedName>
    <definedName name="A2159032C">#REF!,#REF!</definedName>
    <definedName name="A2159033F" localSheetId="3">#REF!,#REF!</definedName>
    <definedName name="A2159033F">#REF!,#REF!</definedName>
    <definedName name="A2159034J" localSheetId="3">#REF!,#REF!</definedName>
    <definedName name="A2159034J">#REF!,#REF!</definedName>
    <definedName name="A2159035K" localSheetId="3">#REF!,#REF!</definedName>
    <definedName name="A2159035K">#REF!,#REF!</definedName>
    <definedName name="A2159036L" localSheetId="3">#REF!,#REF!</definedName>
    <definedName name="A2159036L">#REF!,#REF!</definedName>
    <definedName name="A2159037R" localSheetId="3">#REF!,#REF!</definedName>
    <definedName name="A2159037R">#REF!,#REF!</definedName>
    <definedName name="A2159038T" localSheetId="3">#REF!,#REF!</definedName>
    <definedName name="A2159038T">#REF!,#REF!</definedName>
    <definedName name="A2159039V" localSheetId="3">#REF!,#REF!</definedName>
    <definedName name="A2159039V">#REF!,#REF!</definedName>
    <definedName name="A2159040C" localSheetId="3">#REF!,#REF!</definedName>
    <definedName name="A2159040C">#REF!,#REF!</definedName>
    <definedName name="A2159041F" localSheetId="3">#REF!,#REF!</definedName>
    <definedName name="A2159041F">#REF!,#REF!</definedName>
    <definedName name="A2159042J" localSheetId="3">#REF!,#REF!</definedName>
    <definedName name="A2159042J">#REF!,#REF!</definedName>
    <definedName name="A2159043K" localSheetId="3">#REF!,#REF!</definedName>
    <definedName name="A2159043K">#REF!,#REF!</definedName>
    <definedName name="A2159044L" localSheetId="3">#REF!,#REF!</definedName>
    <definedName name="A2159044L">#REF!,#REF!</definedName>
    <definedName name="A2159045R" localSheetId="3">#REF!,#REF!</definedName>
    <definedName name="A2159045R">#REF!,#REF!</definedName>
    <definedName name="A2159046T" localSheetId="3">#REF!,#REF!</definedName>
    <definedName name="A2159046T">#REF!,#REF!</definedName>
    <definedName name="A2159047V" localSheetId="3">#REF!,#REF!</definedName>
    <definedName name="A2159047V">#REF!,#REF!</definedName>
    <definedName name="A2159048W" localSheetId="3">#REF!,#REF!</definedName>
    <definedName name="A2159048W">#REF!,#REF!</definedName>
    <definedName name="A2159049X" localSheetId="3">#REF!,#REF!</definedName>
    <definedName name="A2159049X">#REF!,#REF!</definedName>
    <definedName name="A2159050J" localSheetId="3">#REF!,#REF!</definedName>
    <definedName name="A2159050J">#REF!,#REF!</definedName>
    <definedName name="A2159051K" localSheetId="3">#REF!,#REF!</definedName>
    <definedName name="A2159051K">#REF!,#REF!</definedName>
    <definedName name="A2159052L" localSheetId="3">#REF!,#REF!</definedName>
    <definedName name="A2159052L">#REF!,#REF!</definedName>
    <definedName name="A2159053R" localSheetId="3">#REF!,#REF!</definedName>
    <definedName name="A2159053R">#REF!,#REF!</definedName>
    <definedName name="A2159054T" localSheetId="3">#REF!,#REF!</definedName>
    <definedName name="A2159054T">#REF!,#REF!</definedName>
    <definedName name="A2159055V" localSheetId="3">#REF!,#REF!</definedName>
    <definedName name="A2159055V">#REF!,#REF!</definedName>
    <definedName name="A2159056W" localSheetId="3">#REF!,#REF!</definedName>
    <definedName name="A2159056W">#REF!,#REF!</definedName>
    <definedName name="A2159057X" localSheetId="3">#REF!,#REF!</definedName>
    <definedName name="A2159057X">#REF!,#REF!</definedName>
    <definedName name="A2159058A" localSheetId="3">#REF!,#REF!</definedName>
    <definedName name="A2159058A">#REF!,#REF!</definedName>
    <definedName name="A2159059C" localSheetId="3">#REF!,#REF!</definedName>
    <definedName name="A2159059C">#REF!,#REF!</definedName>
    <definedName name="A2159060L" localSheetId="3">#REF!,#REF!</definedName>
    <definedName name="A2159060L">#REF!,#REF!</definedName>
    <definedName name="A2159061R" localSheetId="3">#REF!,#REF!</definedName>
    <definedName name="A2159061R">#REF!,#REF!</definedName>
    <definedName name="A2159062T" localSheetId="3">#REF!,#REF!</definedName>
    <definedName name="A2159062T">#REF!,#REF!</definedName>
    <definedName name="A2159063V" localSheetId="3">#REF!,#REF!</definedName>
    <definedName name="A2159063V">#REF!,#REF!</definedName>
    <definedName name="A2159064W" localSheetId="3">#REF!,#REF!</definedName>
    <definedName name="A2159064W">#REF!,#REF!</definedName>
    <definedName name="A2159065X" localSheetId="3">#REF!,#REF!</definedName>
    <definedName name="A2159065X">#REF!,#REF!</definedName>
    <definedName name="A2159066A" localSheetId="3">#REF!,#REF!</definedName>
    <definedName name="A2159066A">#REF!,#REF!</definedName>
    <definedName name="A2159067C" localSheetId="3">#REF!,#REF!</definedName>
    <definedName name="A2159067C">#REF!,#REF!</definedName>
    <definedName name="A2159068F" localSheetId="3">#REF!,#REF!</definedName>
    <definedName name="A2159068F">#REF!,#REF!</definedName>
    <definedName name="A2159069J" localSheetId="3">#REF!,#REF!</definedName>
    <definedName name="A2159069J">#REF!,#REF!</definedName>
    <definedName name="A2159070T" localSheetId="3">#REF!,#REF!</definedName>
    <definedName name="A2159070T">#REF!,#REF!</definedName>
    <definedName name="A2159071V" localSheetId="3">#REF!,#REF!</definedName>
    <definedName name="A2159071V">#REF!,#REF!</definedName>
    <definedName name="A2159072W" localSheetId="3">#REF!,#REF!</definedName>
    <definedName name="A2159072W">#REF!,#REF!</definedName>
    <definedName name="A2159073X" localSheetId="3">#REF!,#REF!</definedName>
    <definedName name="A2159073X">#REF!,#REF!</definedName>
    <definedName name="A2159074A" localSheetId="3">#REF!,#REF!</definedName>
    <definedName name="A2159074A">#REF!,#REF!</definedName>
    <definedName name="A2159075C" localSheetId="3">#REF!,#REF!</definedName>
    <definedName name="A2159075C">#REF!,#REF!</definedName>
    <definedName name="A2159076F" localSheetId="3">#REF!,#REF!</definedName>
    <definedName name="A2159076F">#REF!,#REF!</definedName>
    <definedName name="A2159077J" localSheetId="3">#REF!,#REF!</definedName>
    <definedName name="A2159077J">#REF!,#REF!</definedName>
    <definedName name="A2159078K" localSheetId="3">#REF!,#REF!</definedName>
    <definedName name="A2159078K">#REF!,#REF!</definedName>
    <definedName name="A2159079L" localSheetId="3">#REF!,#REF!</definedName>
    <definedName name="A2159079L">#REF!,#REF!</definedName>
    <definedName name="A2159080W" localSheetId="3">#REF!,#REF!</definedName>
    <definedName name="A2159080W">#REF!,#REF!</definedName>
    <definedName name="A2159081X" localSheetId="3">#REF!,#REF!</definedName>
    <definedName name="A2159081X">#REF!,#REF!</definedName>
    <definedName name="A2159082A" localSheetId="3">#REF!,#REF!</definedName>
    <definedName name="A2159082A">#REF!,#REF!</definedName>
    <definedName name="A2159083C" localSheetId="3">#REF!,#REF!</definedName>
    <definedName name="A2159083C">#REF!,#REF!</definedName>
    <definedName name="A2159084F" localSheetId="3">#REF!,#REF!</definedName>
    <definedName name="A2159084F">#REF!,#REF!</definedName>
    <definedName name="A2159085J" localSheetId="3">#REF!,#REF!</definedName>
    <definedName name="A2159085J">#REF!,#REF!</definedName>
    <definedName name="A2159086K" localSheetId="3">#REF!,#REF!</definedName>
    <definedName name="A2159086K">#REF!,#REF!</definedName>
    <definedName name="A2159087L" localSheetId="3">#REF!,#REF!</definedName>
    <definedName name="A2159087L">#REF!,#REF!</definedName>
    <definedName name="A2159088R" localSheetId="3">#REF!,#REF!</definedName>
    <definedName name="A2159088R">#REF!,#REF!</definedName>
    <definedName name="A2159089T" localSheetId="3">#REF!,#REF!</definedName>
    <definedName name="A2159089T">#REF!,#REF!</definedName>
    <definedName name="A2159090A" localSheetId="3">#REF!,#REF!</definedName>
    <definedName name="A2159090A">#REF!,#REF!</definedName>
    <definedName name="A2159091C" localSheetId="3">#REF!,#REF!</definedName>
    <definedName name="A2159091C">#REF!,#REF!</definedName>
    <definedName name="A2159092F" localSheetId="3">#REF!,#REF!</definedName>
    <definedName name="A2159092F">#REF!,#REF!</definedName>
    <definedName name="A2159093J" localSheetId="3">#REF!,#REF!</definedName>
    <definedName name="A2159093J">#REF!,#REF!</definedName>
    <definedName name="A2159094K" localSheetId="3">#REF!,#REF!</definedName>
    <definedName name="A2159094K">#REF!,#REF!</definedName>
    <definedName name="A2159095L" localSheetId="3">#REF!,#REF!</definedName>
    <definedName name="A2159095L">#REF!,#REF!</definedName>
    <definedName name="A2159096R" localSheetId="3">#REF!,#REF!</definedName>
    <definedName name="A2159096R">#REF!,#REF!</definedName>
    <definedName name="A2159097T" localSheetId="3">#REF!,#REF!</definedName>
    <definedName name="A2159097T">#REF!,#REF!</definedName>
    <definedName name="A2159098V" localSheetId="3">#REF!,#REF!</definedName>
    <definedName name="A2159098V">#REF!,#REF!</definedName>
    <definedName name="A2159099W" localSheetId="3">#REF!,#REF!</definedName>
    <definedName name="A2159099W">#REF!,#REF!</definedName>
    <definedName name="A2159100V" localSheetId="3">#REF!,#REF!</definedName>
    <definedName name="A2159100V">#REF!,#REF!</definedName>
    <definedName name="A2159101W" localSheetId="3">#REF!,#REF!</definedName>
    <definedName name="A2159101W">#REF!,#REF!</definedName>
    <definedName name="A2159102X" localSheetId="3">#REF!,#REF!</definedName>
    <definedName name="A2159102X">#REF!,#REF!</definedName>
    <definedName name="A2159103A" localSheetId="3">#REF!,#REF!</definedName>
    <definedName name="A2159103A">#REF!,#REF!</definedName>
    <definedName name="A2159104C" localSheetId="3">#REF!,#REF!</definedName>
    <definedName name="A2159104C">#REF!,#REF!</definedName>
    <definedName name="A2159105F" localSheetId="3">#REF!,#REF!</definedName>
    <definedName name="A2159105F">#REF!,#REF!</definedName>
    <definedName name="A2159106J" localSheetId="3">#REF!,#REF!</definedName>
    <definedName name="A2159106J">#REF!,#REF!</definedName>
    <definedName name="A2159107K" localSheetId="3">#REF!,#REF!</definedName>
    <definedName name="A2159107K">#REF!,#REF!</definedName>
    <definedName name="A2159108L" localSheetId="3">#REF!,#REF!</definedName>
    <definedName name="A2159108L">#REF!,#REF!</definedName>
    <definedName name="A2159109R" localSheetId="3">#REF!,#REF!</definedName>
    <definedName name="A2159109R">#REF!,#REF!</definedName>
    <definedName name="A2159110X" localSheetId="3">#REF!,#REF!</definedName>
    <definedName name="A2159110X">#REF!,#REF!</definedName>
    <definedName name="A2159111A" localSheetId="3">#REF!,#REF!</definedName>
    <definedName name="A2159111A">#REF!,#REF!</definedName>
    <definedName name="A2159112C" localSheetId="3">#REF!,#REF!</definedName>
    <definedName name="A2159112C">#REF!,#REF!</definedName>
    <definedName name="A2159113F" localSheetId="3">#REF!,#REF!</definedName>
    <definedName name="A2159113F">#REF!,#REF!</definedName>
    <definedName name="A2159114J" localSheetId="3">#REF!,#REF!</definedName>
    <definedName name="A2159114J">#REF!,#REF!</definedName>
    <definedName name="A2159115K" localSheetId="3">#REF!,#REF!</definedName>
    <definedName name="A2159115K">#REF!,#REF!</definedName>
    <definedName name="A2159116L" localSheetId="3">#REF!,#REF!</definedName>
    <definedName name="A2159116L">#REF!,#REF!</definedName>
    <definedName name="A2159117R" localSheetId="3">#REF!,#REF!</definedName>
    <definedName name="A2159117R">#REF!,#REF!</definedName>
    <definedName name="A2159118T" localSheetId="3">#REF!,#REF!</definedName>
    <definedName name="A2159118T">#REF!,#REF!</definedName>
    <definedName name="A2159119V" localSheetId="3">#REF!,#REF!</definedName>
    <definedName name="A2159119V">#REF!,#REF!</definedName>
    <definedName name="A2159120C" localSheetId="3">#REF!,#REF!</definedName>
    <definedName name="A2159120C">#REF!,#REF!</definedName>
    <definedName name="A2159121F" localSheetId="3">#REF!,#REF!</definedName>
    <definedName name="A2159121F">#REF!,#REF!</definedName>
    <definedName name="A2159122J" localSheetId="3">#REF!,#REF!</definedName>
    <definedName name="A2159122J">#REF!,#REF!</definedName>
    <definedName name="A2159123K" localSheetId="3">#REF!,#REF!</definedName>
    <definedName name="A2159123K">#REF!,#REF!</definedName>
    <definedName name="A2159124L" localSheetId="3">#REF!,#REF!</definedName>
    <definedName name="A2159124L">#REF!,#REF!</definedName>
    <definedName name="A2159125R" localSheetId="3">#REF!,#REF!</definedName>
    <definedName name="A2159125R">#REF!,#REF!</definedName>
    <definedName name="A2159126T" localSheetId="3">#REF!,#REF!</definedName>
    <definedName name="A2159126T">#REF!,#REF!</definedName>
    <definedName name="A2159127V" localSheetId="3">#REF!,#REF!</definedName>
    <definedName name="A2159127V">#REF!,#REF!</definedName>
    <definedName name="A2159128W" localSheetId="3">#REF!,#REF!</definedName>
    <definedName name="A2159128W">#REF!,#REF!</definedName>
    <definedName name="A2159129X" localSheetId="3">#REF!,#REF!</definedName>
    <definedName name="A2159129X">#REF!,#REF!</definedName>
    <definedName name="A2159130J" localSheetId="3">#REF!,#REF!</definedName>
    <definedName name="A2159130J">#REF!,#REF!</definedName>
    <definedName name="A2159131K" localSheetId="3">#REF!,#REF!</definedName>
    <definedName name="A2159131K">#REF!,#REF!</definedName>
    <definedName name="A2159132L" localSheetId="3">#REF!,#REF!</definedName>
    <definedName name="A2159132L">#REF!,#REF!</definedName>
    <definedName name="A2159133R" localSheetId="3">#REF!,#REF!</definedName>
    <definedName name="A2159133R">#REF!,#REF!</definedName>
    <definedName name="A2159134T" localSheetId="3">#REF!,#REF!</definedName>
    <definedName name="A2159134T">#REF!,#REF!</definedName>
    <definedName name="A2159135V" localSheetId="3">#REF!,#REF!</definedName>
    <definedName name="A2159135V">#REF!,#REF!</definedName>
    <definedName name="A2159136W" localSheetId="3">#REF!,#REF!</definedName>
    <definedName name="A2159136W">#REF!,#REF!</definedName>
    <definedName name="A2159137X" localSheetId="3">#REF!,#REF!</definedName>
    <definedName name="A2159137X">#REF!,#REF!</definedName>
    <definedName name="A2159138A" localSheetId="3">#REF!,#REF!</definedName>
    <definedName name="A2159138A">#REF!,#REF!</definedName>
    <definedName name="A2159139C" localSheetId="3">#REF!,#REF!</definedName>
    <definedName name="A2159139C">#REF!,#REF!</definedName>
    <definedName name="A2159140L" localSheetId="3">#REF!,#REF!</definedName>
    <definedName name="A2159140L">#REF!,#REF!</definedName>
    <definedName name="A2159141R" localSheetId="3">#REF!,#REF!</definedName>
    <definedName name="A2159141R">#REF!,#REF!</definedName>
    <definedName name="A2159142T" localSheetId="3">#REF!,#REF!</definedName>
    <definedName name="A2159142T">#REF!,#REF!</definedName>
    <definedName name="A2159143V" localSheetId="3">#REF!,#REF!</definedName>
    <definedName name="A2159143V">#REF!,#REF!</definedName>
    <definedName name="A2159144W" localSheetId="3">#REF!,#REF!</definedName>
    <definedName name="A2159144W">#REF!,#REF!</definedName>
    <definedName name="A2159145X" localSheetId="3">#REF!,#REF!</definedName>
    <definedName name="A2159145X">#REF!,#REF!</definedName>
    <definedName name="A2159146A" localSheetId="3">#REF!,#REF!</definedName>
    <definedName name="A2159146A">#REF!,#REF!</definedName>
    <definedName name="A2159147C" localSheetId="3">#REF!,#REF!</definedName>
    <definedName name="A2159147C">#REF!,#REF!</definedName>
    <definedName name="A2159148F" localSheetId="3">#REF!,#REF!</definedName>
    <definedName name="A2159148F">#REF!,#REF!</definedName>
    <definedName name="A2159149J" localSheetId="3">#REF!,#REF!</definedName>
    <definedName name="A2159149J">#REF!,#REF!</definedName>
    <definedName name="A2159150T" localSheetId="3">#REF!,#REF!</definedName>
    <definedName name="A2159150T">#REF!,#REF!</definedName>
    <definedName name="A2159151V" localSheetId="3">#REF!,#REF!</definedName>
    <definedName name="A2159151V">#REF!,#REF!</definedName>
    <definedName name="A2159152W" localSheetId="3">#REF!,#REF!</definedName>
    <definedName name="A2159152W">#REF!,#REF!</definedName>
    <definedName name="A2159153X" localSheetId="3">#REF!,#REF!</definedName>
    <definedName name="A2159153X">#REF!,#REF!</definedName>
    <definedName name="A2159154A" localSheetId="3">#REF!,#REF!</definedName>
    <definedName name="A2159154A">#REF!,#REF!</definedName>
    <definedName name="A2159155C" localSheetId="3">#REF!,#REF!</definedName>
    <definedName name="A2159155C">#REF!,#REF!</definedName>
    <definedName name="A2159156F" localSheetId="3">#REF!,#REF!</definedName>
    <definedName name="A2159156F">#REF!,#REF!</definedName>
    <definedName name="A2159157J" localSheetId="3">#REF!,#REF!</definedName>
    <definedName name="A2159157J">#REF!,#REF!</definedName>
    <definedName name="A2159158K" localSheetId="3">#REF!,#REF!</definedName>
    <definedName name="A2159158K">#REF!,#REF!</definedName>
    <definedName name="A2159159L" localSheetId="3">#REF!,#REF!</definedName>
    <definedName name="A2159159L">#REF!,#REF!</definedName>
    <definedName name="A2159160W" localSheetId="3">#REF!,#REF!</definedName>
    <definedName name="A2159160W">#REF!,#REF!</definedName>
    <definedName name="A2159161X" localSheetId="3">#REF!,#REF!</definedName>
    <definedName name="A2159161X">#REF!,#REF!</definedName>
    <definedName name="A2159162A" localSheetId="3">#REF!,#REF!</definedName>
    <definedName name="A2159162A">#REF!,#REF!</definedName>
    <definedName name="A2159163C" localSheetId="3">#REF!,#REF!</definedName>
    <definedName name="A2159163C">#REF!,#REF!</definedName>
    <definedName name="A2159164F" localSheetId="3">#REF!,#REF!</definedName>
    <definedName name="A2159164F">#REF!,#REF!</definedName>
    <definedName name="A2159165J" localSheetId="3">#REF!,#REF!</definedName>
    <definedName name="A2159165J">#REF!,#REF!</definedName>
    <definedName name="A2159166K" localSheetId="3">#REF!,#REF!</definedName>
    <definedName name="A2159166K">#REF!,#REF!</definedName>
    <definedName name="A2159167L" localSheetId="3">#REF!,#REF!</definedName>
    <definedName name="A2159167L">#REF!,#REF!</definedName>
    <definedName name="A2159168R" localSheetId="3">#REF!,#REF!</definedName>
    <definedName name="A2159168R">#REF!,#REF!</definedName>
    <definedName name="A2159169T" localSheetId="3">#REF!,#REF!</definedName>
    <definedName name="A2159169T">#REF!,#REF!</definedName>
    <definedName name="A2159170A" localSheetId="3">#REF!,#REF!</definedName>
    <definedName name="A2159170A">#REF!,#REF!</definedName>
    <definedName name="A2159171C" localSheetId="3">#REF!,#REF!</definedName>
    <definedName name="A2159171C">#REF!,#REF!</definedName>
    <definedName name="A2159172F" localSheetId="3">#REF!,#REF!</definedName>
    <definedName name="A2159172F">#REF!,#REF!</definedName>
    <definedName name="A2159173J" localSheetId="3">#REF!,#REF!</definedName>
    <definedName name="A2159173J">#REF!,#REF!</definedName>
    <definedName name="A2159174K" localSheetId="3">#REF!,#REF!</definedName>
    <definedName name="A2159174K">#REF!,#REF!</definedName>
    <definedName name="A2159175L" localSheetId="3">#REF!,#REF!</definedName>
    <definedName name="A2159175L">#REF!,#REF!</definedName>
    <definedName name="A2159176R" localSheetId="3">#REF!,#REF!</definedName>
    <definedName name="A2159176R">#REF!,#REF!</definedName>
    <definedName name="A2159177T" localSheetId="3">#REF!,#REF!</definedName>
    <definedName name="A2159177T">#REF!,#REF!</definedName>
    <definedName name="A2159178V" localSheetId="3">#REF!,#REF!</definedName>
    <definedName name="A2159178V">#REF!,#REF!</definedName>
    <definedName name="A2159179W" localSheetId="3">#REF!,#REF!</definedName>
    <definedName name="A2159179W">#REF!,#REF!</definedName>
    <definedName name="A2159180F" localSheetId="3">#REF!,#REF!</definedName>
    <definedName name="A2159180F">#REF!,#REF!</definedName>
    <definedName name="A2159181J" localSheetId="3">#REF!,#REF!</definedName>
    <definedName name="A2159181J">#REF!,#REF!</definedName>
    <definedName name="A2159182K" localSheetId="3">#REF!,#REF!</definedName>
    <definedName name="A2159182K">#REF!,#REF!</definedName>
    <definedName name="A2159183L" localSheetId="3">#REF!,#REF!</definedName>
    <definedName name="A2159183L">#REF!,#REF!</definedName>
    <definedName name="A2159184R" localSheetId="3">#REF!,#REF!</definedName>
    <definedName name="A2159184R">#REF!,#REF!</definedName>
    <definedName name="A2159185T" localSheetId="3">#REF!,#REF!</definedName>
    <definedName name="A2159185T">#REF!,#REF!</definedName>
    <definedName name="A2159186V" localSheetId="3">#REF!,#REF!</definedName>
    <definedName name="A2159186V">#REF!,#REF!</definedName>
    <definedName name="A2159187W" localSheetId="3">#REF!,#REF!</definedName>
    <definedName name="A2159187W">#REF!,#REF!</definedName>
    <definedName name="A2159188X" localSheetId="3">#REF!,#REF!</definedName>
    <definedName name="A2159188X">#REF!,#REF!</definedName>
    <definedName name="A2159189A" localSheetId="3">#REF!,#REF!</definedName>
    <definedName name="A2159189A">#REF!,#REF!</definedName>
    <definedName name="A2159190K" localSheetId="3">#REF!,#REF!</definedName>
    <definedName name="A2159190K">#REF!,#REF!</definedName>
    <definedName name="A2159191L" localSheetId="3">#REF!,#REF!</definedName>
    <definedName name="A2159191L">#REF!,#REF!</definedName>
    <definedName name="A2159192R" localSheetId="3">#REF!,#REF!</definedName>
    <definedName name="A2159192R">#REF!,#REF!</definedName>
    <definedName name="A2159193T" localSheetId="3">#REF!,#REF!</definedName>
    <definedName name="A2159193T">#REF!,#REF!</definedName>
    <definedName name="A2159194V" localSheetId="3">#REF!,#REF!</definedName>
    <definedName name="A2159194V">#REF!,#REF!</definedName>
    <definedName name="A2159195W" localSheetId="3">#REF!,#REF!</definedName>
    <definedName name="A2159195W">#REF!,#REF!</definedName>
    <definedName name="A2159196X" localSheetId="3">#REF!,#REF!</definedName>
    <definedName name="A2159196X">#REF!,#REF!</definedName>
    <definedName name="A2159197A" localSheetId="3">#REF!,#REF!</definedName>
    <definedName name="A2159197A">#REF!,#REF!</definedName>
    <definedName name="A2159198C" localSheetId="3">#REF!,#REF!</definedName>
    <definedName name="A2159198C">#REF!,#REF!</definedName>
    <definedName name="A2159199F" localSheetId="3">#REF!,#REF!</definedName>
    <definedName name="A2159199F">#REF!,#REF!</definedName>
    <definedName name="A2159200C" localSheetId="3">#REF!,#REF!</definedName>
    <definedName name="A2159200C">#REF!,#REF!</definedName>
    <definedName name="A2159201F" localSheetId="3">#REF!,#REF!</definedName>
    <definedName name="A2159201F">#REF!,#REF!</definedName>
    <definedName name="A2159202J" localSheetId="3">#REF!,#REF!</definedName>
    <definedName name="A2159202J">#REF!,#REF!</definedName>
    <definedName name="A2159203K" localSheetId="3">#REF!,#REF!</definedName>
    <definedName name="A2159203K">#REF!,#REF!</definedName>
    <definedName name="A2159204L" localSheetId="3">#REF!,#REF!</definedName>
    <definedName name="A2159204L">#REF!,#REF!</definedName>
    <definedName name="A2159205R" localSheetId="3">#REF!,#REF!</definedName>
    <definedName name="A2159205R">#REF!,#REF!</definedName>
    <definedName name="A2159206T" localSheetId="3">#REF!,#REF!</definedName>
    <definedName name="A2159206T">#REF!,#REF!</definedName>
    <definedName name="A2159207V" localSheetId="3">#REF!,#REF!</definedName>
    <definedName name="A2159207V">#REF!,#REF!</definedName>
    <definedName name="A2159208W" localSheetId="3">#REF!,#REF!</definedName>
    <definedName name="A2159208W">#REF!,#REF!</definedName>
    <definedName name="A2159209X" localSheetId="3">#REF!,#REF!</definedName>
    <definedName name="A2159209X">#REF!,#REF!</definedName>
    <definedName name="A2159210J" localSheetId="3">#REF!,#REF!</definedName>
    <definedName name="A2159210J">#REF!,#REF!</definedName>
    <definedName name="A2159211K" localSheetId="3">#REF!,#REF!</definedName>
    <definedName name="A2159211K">#REF!,#REF!</definedName>
    <definedName name="A2159212L" localSheetId="3">#REF!,#REF!</definedName>
    <definedName name="A2159212L">#REF!,#REF!</definedName>
    <definedName name="A2159213R" localSheetId="3">#REF!,#REF!</definedName>
    <definedName name="A2159213R">#REF!,#REF!</definedName>
    <definedName name="A2159214T" localSheetId="3">#REF!,#REF!</definedName>
    <definedName name="A2159214T">#REF!,#REF!</definedName>
    <definedName name="A2159215V" localSheetId="3">#REF!,#REF!</definedName>
    <definedName name="A2159215V">#REF!,#REF!</definedName>
    <definedName name="A2159216W" localSheetId="3">#REF!,#REF!</definedName>
    <definedName name="A2159216W">#REF!,#REF!</definedName>
    <definedName name="A2159217X" localSheetId="3">#REF!,#REF!</definedName>
    <definedName name="A2159217X">#REF!,#REF!</definedName>
    <definedName name="A2159218A" localSheetId="3">#REF!,#REF!</definedName>
    <definedName name="A2159218A">#REF!,#REF!</definedName>
    <definedName name="A2159219C" localSheetId="3">#REF!,#REF!</definedName>
    <definedName name="A2159219C">#REF!,#REF!</definedName>
    <definedName name="A2159220L" localSheetId="3">#REF!,#REF!</definedName>
    <definedName name="A2159220L">#REF!,#REF!</definedName>
    <definedName name="A2159221R" localSheetId="3">#REF!,#REF!</definedName>
    <definedName name="A2159221R">#REF!,#REF!</definedName>
    <definedName name="A2159222T" localSheetId="3">#REF!,#REF!</definedName>
    <definedName name="A2159222T">#REF!,#REF!</definedName>
    <definedName name="A86150J">[8]Data1!$K$1:$K$10,[8]Data1!$K$11:$K$325</definedName>
    <definedName name="A86151K">[8]Data1!$AL$1:$AL$10,[8]Data1!$AL$11:$AL$325</definedName>
    <definedName name="A86152L">[8]Data1!$BM$1:$BM$10,[8]Data1!$BM$11:$BM$325</definedName>
    <definedName name="A86153R">[8]Data1!$CN$1:$CN$10,[8]Data1!$CN$11:$CN$325</definedName>
    <definedName name="A86154T">[8]Data1!$DO$1:$DO$10,[8]Data1!$DO$11:$DO$325</definedName>
    <definedName name="A86155V">[8]Data1!$EP$1:$EP$10,[8]Data1!$EP$11:$EP$325</definedName>
    <definedName name="A86156W">[8]Data1!$FQ$1:$FQ$10,[8]Data1!$FQ$11:$FQ$325</definedName>
    <definedName name="A86157X">[8]Data1!$GR$1:$GR$10,[8]Data1!$GR$11:$GR$325</definedName>
    <definedName name="A86158A">[8]Data1!$HS$1:$HS$10,[8]Data1!$HS$11:$HS$325</definedName>
    <definedName name="A86159C">[8]Data2!$CG$1:$CG$10,[8]Data2!$CG$11:$CG$325</definedName>
    <definedName name="A86160L">[8]Data2!$D$1:$D$10,[8]Data2!$D$11:$D$325</definedName>
    <definedName name="A86161R">[8]Data2!$AE$1:$AE$10,[8]Data2!$AE$11:$AE$325</definedName>
    <definedName name="A86162T">[8]Data2!$BF$1:$BF$10,[8]Data2!$BF$11:$BF$325</definedName>
    <definedName name="A86163V">[8]Data1!$L$1:$L$10,[8]Data1!$L$11:$L$325</definedName>
    <definedName name="A86164W">[8]Data1!$AM$1:$AM$10,[8]Data1!$AM$11:$AM$325</definedName>
    <definedName name="A86165X">[8]Data1!$BN$1:$BN$10,[8]Data1!$BN$11:$BN$325</definedName>
    <definedName name="A86166A">[8]Data1!$CO$1:$CO$10,[8]Data1!$CO$11:$CO$325</definedName>
    <definedName name="A86167C">[8]Data1!$DP$1:$DP$10,[8]Data1!$DP$11:$DP$325</definedName>
    <definedName name="A86168F">[8]Data1!$EQ$1:$EQ$10,[8]Data1!$EQ$11:$EQ$325</definedName>
    <definedName name="A86169J">[8]Data1!$FR$1:$FR$10,[8]Data1!$FR$11:$FR$325</definedName>
    <definedName name="A86170T">[8]Data1!$GS$1:$GS$10,[8]Data1!$GS$11:$GS$325</definedName>
    <definedName name="A86171V">[8]Data1!$HT$1:$HT$10,[8]Data1!$HT$11:$HT$325</definedName>
    <definedName name="A86172W">[8]Data2!$CH$1:$CH$10,[8]Data2!$CH$11:$CH$325</definedName>
    <definedName name="A86173X">[8]Data2!$E$1:$E$10,[8]Data2!$E$11:$E$325</definedName>
    <definedName name="A86174A">[8]Data2!$AF$1:$AF$10,[8]Data2!$AF$11:$AF$325</definedName>
    <definedName name="A86175C">[8]Data2!$BG$1:$BG$10,[8]Data2!$BG$11:$BG$325</definedName>
    <definedName name="A86176F">[8]Data1!$M$1:$M$10,[8]Data1!$M$11:$M$325</definedName>
    <definedName name="A86177J">[8]Data1!$AN$1:$AN$10,[8]Data1!$AN$11:$AN$325</definedName>
    <definedName name="A86178K">[8]Data1!$BO$1:$BO$10,[8]Data1!$BO$11:$BO$325</definedName>
    <definedName name="A86179L">[8]Data1!$CP$1:$CP$10,[8]Data1!$CP$11:$CP$325</definedName>
    <definedName name="A86180W">[8]Data1!$DQ$1:$DQ$10,[8]Data1!$DQ$11:$DQ$325</definedName>
    <definedName name="A86181X">[8]Data1!$ER$1:$ER$10,[8]Data1!$ER$11:$ER$325</definedName>
    <definedName name="A86182A">[8]Data1!$FS$1:$FS$10,[8]Data1!$FS$11:$FS$325</definedName>
    <definedName name="A86183C">[8]Data1!$GT$1:$GT$10,[8]Data1!$GT$11:$GT$325</definedName>
    <definedName name="A86184F">[8]Data1!$HU$1:$HU$10,[8]Data1!$HU$11:$HU$325</definedName>
    <definedName name="A86185J">[8]Data2!$CI$1:$CI$10,[8]Data2!$CI$11:$CI$325</definedName>
    <definedName name="A86186K">[8]Data2!$F$1:$F$10,[8]Data2!$F$11:$F$325</definedName>
    <definedName name="A86187L">[8]Data2!$AG$1:$AG$10,[8]Data2!$AG$11:$AG$325</definedName>
    <definedName name="A86188R">[8]Data2!$BH$1:$BH$10,[8]Data2!$BH$11:$BH$325</definedName>
    <definedName name="A86189T">[8]Data1!$N$1:$N$10,[8]Data1!$N$11:$N$325</definedName>
    <definedName name="A86190A">[8]Data1!$AO$1:$AO$10,[8]Data1!$AO$11:$AO$325</definedName>
    <definedName name="A86191C">[8]Data1!$BP$1:$BP$10,[8]Data1!$BP$11:$BP$325</definedName>
    <definedName name="A86192F">[8]Data1!$CQ$1:$CQ$10,[8]Data1!$CQ$11:$CQ$325</definedName>
    <definedName name="A86193J">[8]Data1!$DR$1:$DR$10,[8]Data1!$DR$11:$DR$325</definedName>
    <definedName name="A86194K">[8]Data1!$ES$1:$ES$10,[8]Data1!$ES$11:$ES$325</definedName>
    <definedName name="A86195L">[8]Data1!$FT$1:$FT$10,[8]Data1!$FT$11:$FT$325</definedName>
    <definedName name="A86196R">[8]Data1!$GU$1:$GU$10,[8]Data1!$GU$11:$GU$325</definedName>
    <definedName name="A86197T">[8]Data1!$HV$1:$HV$10,[8]Data1!$HV$11:$HV$325</definedName>
    <definedName name="A86198V">[8]Data2!$CJ$1:$CJ$10,[8]Data2!$CJ$11:$CJ$325</definedName>
    <definedName name="A86199W">[8]Data2!$G$1:$G$10,[8]Data2!$G$11:$G$325</definedName>
    <definedName name="A86200V">[8]Data2!$AH$1:$AH$10,[8]Data2!$AH$11:$AH$325</definedName>
    <definedName name="A86201W">[8]Data2!$BI$1:$BI$10,[8]Data2!$BI$11:$BI$325</definedName>
    <definedName name="A86202X">[8]Data1!$O$1:$O$10,[8]Data1!$O$11:$O$325</definedName>
    <definedName name="A86203A">[8]Data1!$AP$1:$AP$10,[8]Data1!$AP$11:$AP$325</definedName>
    <definedName name="A86204C">[8]Data1!$BQ$1:$BQ$10,[8]Data1!$BQ$11:$BQ$325</definedName>
    <definedName name="A86205F">[8]Data1!$CR$1:$CR$10,[8]Data1!$CR$11:$CR$325</definedName>
    <definedName name="A86206J">[8]Data1!$DS$1:$DS$10,[8]Data1!$DS$11:$DS$325</definedName>
    <definedName name="A86207K">[8]Data1!$ET$1:$ET$10,[8]Data1!$ET$11:$ET$325</definedName>
    <definedName name="A86208L">[8]Data1!$FU$1:$FU$10,[8]Data1!$FU$11:$FU$325</definedName>
    <definedName name="A86209R">[8]Data1!$GV$1:$GV$10,[8]Data1!$GV$11:$GV$325</definedName>
    <definedName name="A86210X">[8]Data1!$HW$1:$HW$10,[8]Data1!$HW$11:$HW$325</definedName>
    <definedName name="A86211A">[8]Data2!$CK$1:$CK$10,[8]Data2!$CK$11:$CK$325</definedName>
    <definedName name="A86212C">[8]Data2!$H$1:$H$10,[8]Data2!$H$11:$H$325</definedName>
    <definedName name="A86213F">[8]Data2!$AI$1:$AI$10,[8]Data2!$AI$11:$AI$325</definedName>
    <definedName name="A86214J">[8]Data2!$BJ$1:$BJ$10,[8]Data2!$BJ$11:$BJ$325</definedName>
    <definedName name="A86215K">[8]Data1!$P$1:$P$10,[8]Data1!$P$11:$P$325</definedName>
    <definedName name="A86216L">[8]Data1!$AQ$1:$AQ$10,[8]Data1!$AQ$11:$AQ$325</definedName>
    <definedName name="A86217R">[8]Data1!$BR$1:$BR$10,[8]Data1!$BR$11:$BR$325</definedName>
    <definedName name="A86218T">[8]Data1!$CS$1:$CS$10,[8]Data1!$CS$11:$CS$325</definedName>
    <definedName name="A86219V">[8]Data1!$DT$1:$DT$10,[8]Data1!$DT$11:$DT$325</definedName>
    <definedName name="A86220C">[8]Data1!$EU$1:$EU$10,[8]Data1!$EU$11:$EU$325</definedName>
    <definedName name="A86221F">[8]Data1!$FV$1:$FV$10,[8]Data1!$FV$11:$FV$325</definedName>
    <definedName name="A86222J">[8]Data1!$GW$1:$GW$10,[8]Data1!$GW$11:$GW$325</definedName>
    <definedName name="A86223K">[8]Data1!$HX$1:$HX$10,[8]Data1!$HX$11:$HX$325</definedName>
    <definedName name="A86224L">[8]Data2!$CL$1:$CL$10,[8]Data2!$CL$11:$CL$325</definedName>
    <definedName name="A86225R">[8]Data2!$I$1:$I$10,[8]Data2!$I$11:$I$325</definedName>
    <definedName name="A86226T">[8]Data2!$AJ$1:$AJ$10,[8]Data2!$AJ$11:$AJ$325</definedName>
    <definedName name="A86227V">[8]Data2!$BK$1:$BK$10,[8]Data2!$BK$11:$BK$325</definedName>
    <definedName name="A86228W">[8]Data1!$Q$1:$Q$10,[8]Data1!$Q$11:$Q$325</definedName>
    <definedName name="A86229X">[8]Data1!$AR$1:$AR$10,[8]Data1!$AR$11:$AR$325</definedName>
    <definedName name="A86230J">[8]Data1!$BS$1:$BS$10,[8]Data1!$BS$11:$BS$325</definedName>
    <definedName name="A86231K">[8]Data1!$CT$1:$CT$10,[8]Data1!$CT$11:$CT$325</definedName>
    <definedName name="A86232L">[8]Data1!$DU$1:$DU$10,[8]Data1!$DU$11:$DU$325</definedName>
    <definedName name="A86233R">[8]Data1!$EV$1:$EV$10,[8]Data1!$EV$11:$EV$325</definedName>
    <definedName name="A86234T">[8]Data1!$FW$1:$FW$10,[8]Data1!$FW$11:$FW$325</definedName>
    <definedName name="A86235V">[8]Data1!$GX$1:$GX$10,[8]Data1!$GX$11:$GX$325</definedName>
    <definedName name="A86236W">[8]Data1!$HY$1:$HY$10,[8]Data1!$HY$11:$HY$325</definedName>
    <definedName name="A86237X">[8]Data2!$CM$1:$CM$10,[8]Data2!$CM$11:$CM$325</definedName>
    <definedName name="A86238A">[8]Data2!$J$1:$J$10,[8]Data2!$J$11:$J$325</definedName>
    <definedName name="A86239C">[8]Data2!$AK$1:$AK$10,[8]Data2!$AK$11:$AK$325</definedName>
    <definedName name="A86240L">[8]Data2!$BL$1:$BL$10,[8]Data2!$BL$11:$BL$325</definedName>
    <definedName name="A86241R">[8]Data1!$R$1:$R$10,[8]Data1!$R$11:$R$325</definedName>
    <definedName name="A86242T">[8]Data1!$AS$1:$AS$10,[8]Data1!$AS$11:$AS$325</definedName>
    <definedName name="A86243V">[8]Data1!$BT$1:$BT$10,[8]Data1!$BT$11:$BT$325</definedName>
    <definedName name="A86244W">[8]Data1!$CU$1:$CU$10,[8]Data1!$CU$11:$CU$325</definedName>
    <definedName name="A86245X">[8]Data1!$DV$1:$DV$10,[8]Data1!$DV$11:$DV$325</definedName>
    <definedName name="A86246A">[8]Data1!$EW$1:$EW$10,[8]Data1!$EW$11:$EW$325</definedName>
    <definedName name="A86247C">[8]Data1!$FX$1:$FX$10,[8]Data1!$FX$11:$FX$325</definedName>
    <definedName name="A86248F">[8]Data1!$GY$1:$GY$10,[8]Data1!$GY$11:$GY$325</definedName>
    <definedName name="A86249J">[8]Data1!$HZ$1:$HZ$10,[8]Data1!$HZ$11:$HZ$325</definedName>
    <definedName name="A86250T">[8]Data2!$CN$1:$CN$10,[8]Data2!$CN$11:$CN$325</definedName>
    <definedName name="A86251V">[8]Data2!$K$1:$K$10,[8]Data2!$K$11:$K$325</definedName>
    <definedName name="A86252W">[8]Data2!$AL$1:$AL$10,[8]Data2!$AL$11:$AL$325</definedName>
    <definedName name="A86253X">[8]Data2!$BM$1:$BM$10,[8]Data2!$BM$11:$BM$325</definedName>
    <definedName name="A86254A">[8]Data1!$S$1:$S$10,[8]Data1!$S$11:$S$325</definedName>
    <definedName name="A86255C">[8]Data1!$AT$1:$AT$10,[8]Data1!$AT$11:$AT$325</definedName>
    <definedName name="A86256F">[8]Data1!$BU$1:$BU$10,[8]Data1!$BU$11:$BU$325</definedName>
    <definedName name="A86257J">[8]Data1!$CV$1:$CV$10,[8]Data1!$CV$11:$CV$325</definedName>
    <definedName name="A86258K">[8]Data1!$DW$1:$DW$10,[8]Data1!$DW$11:$DW$325</definedName>
    <definedName name="A86259L">[8]Data1!$EX$1:$EX$10,[8]Data1!$EX$11:$EX$325</definedName>
    <definedName name="A86260W">[8]Data1!$FY$1:$FY$10,[8]Data1!$FY$11:$FY$325</definedName>
    <definedName name="A86261X">[8]Data1!$GZ$1:$GZ$10,[8]Data1!$GZ$11:$GZ$325</definedName>
    <definedName name="A86262A">[8]Data1!$IA$1:$IA$10,[8]Data1!$IA$11:$IA$325</definedName>
    <definedName name="A86263C">[8]Data2!$CO$1:$CO$10,[8]Data2!$CO$11:$CO$325</definedName>
    <definedName name="A86264F">[8]Data2!$L$1:$L$10,[8]Data2!$L$11:$L$325</definedName>
    <definedName name="A86265J">[8]Data2!$AM$1:$AM$10,[8]Data2!$AM$11:$AM$325</definedName>
    <definedName name="A86266K">[8]Data2!$BN$1:$BN$10,[8]Data2!$BN$11:$BN$325</definedName>
    <definedName name="A86657V">[8]Data1!$T$1:$T$10,[8]Data1!$T$11:$T$325</definedName>
    <definedName name="A86658W">[8]Data1!$AU$1:$AU$10,[8]Data1!$AU$11:$AU$325</definedName>
    <definedName name="A86659X">[8]Data1!$BV$1:$BV$10,[8]Data1!$BV$11:$BV$325</definedName>
    <definedName name="A86660J">[8]Data1!$CW$1:$CW$10,[8]Data1!$CW$11:$CW$325</definedName>
    <definedName name="A86661K">[8]Data1!$DX$1:$DX$10,[8]Data1!$DX$11:$DX$325</definedName>
    <definedName name="A86662L">[8]Data1!$EY$1:$EY$10,[8]Data1!$EY$11:$EY$325</definedName>
    <definedName name="A86663R">[8]Data1!$FZ$1:$FZ$10,[8]Data1!$FZ$11:$FZ$325</definedName>
    <definedName name="A86664T">[8]Data1!$HA$1:$HA$10,[8]Data1!$HA$11:$HA$325</definedName>
    <definedName name="A86665V">[8]Data1!$IB$1:$IB$10,[8]Data1!$IB$11:$IB$325</definedName>
    <definedName name="A86666W">[8]Data2!$CP$1:$CP$10,[8]Data2!$CP$11:$CP$325</definedName>
    <definedName name="A86667X">[8]Data2!$M$1:$M$10,[8]Data2!$M$11:$M$325</definedName>
    <definedName name="A86668A">[8]Data2!$AN$1:$AN$10,[8]Data2!$AN$11:$AN$325</definedName>
    <definedName name="A86669C">[8]Data2!$BO$1:$BO$10,[8]Data2!$BO$11:$BO$325</definedName>
    <definedName name="A86670L">[8]Data1!$U$1:$U$10,[8]Data1!$U$11:$U$325</definedName>
    <definedName name="A86671R">[8]Data1!$AV$1:$AV$10,[8]Data1!$AV$11:$AV$325</definedName>
    <definedName name="A86672T">[8]Data1!$BW$1:$BW$10,[8]Data1!$BW$11:$BW$325</definedName>
    <definedName name="A86673V">[8]Data1!$CX$1:$CX$10,[8]Data1!$CX$11:$CX$325</definedName>
    <definedName name="A86674W">[8]Data1!$DY$1:$DY$10,[8]Data1!$DY$11:$DY$325</definedName>
    <definedName name="A86675X">[8]Data1!$EZ$1:$EZ$10,[8]Data1!$EZ$11:$EZ$325</definedName>
    <definedName name="A86676A">[8]Data1!$GA$1:$GA$10,[8]Data1!$GA$11:$GA$325</definedName>
    <definedName name="A86677C">[8]Data1!$HB$1:$HB$10,[8]Data1!$HB$11:$HB$325</definedName>
    <definedName name="A86678F">[8]Data1!$IC$1:$IC$10,[8]Data1!$IC$11:$IC$325</definedName>
    <definedName name="A86679J">[8]Data2!$CQ$1:$CQ$10,[8]Data2!$CQ$11:$CQ$325</definedName>
    <definedName name="A86680T">[8]Data2!$N$1:$N$10,[8]Data2!$N$11:$N$325</definedName>
    <definedName name="A86681V">[8]Data2!$AO$1:$AO$10,[8]Data2!$AO$11:$AO$325</definedName>
    <definedName name="A86682W">[8]Data2!$BP$1:$BP$10,[8]Data2!$BP$11:$BP$325</definedName>
    <definedName name="A86683X">[8]Data1!$V$1:$V$10,[8]Data1!$V$11:$V$325</definedName>
    <definedName name="A86684A">[8]Data1!$AW$1:$AW$10,[8]Data1!$AW$11:$AW$325</definedName>
    <definedName name="A86685C">[8]Data1!$BX$1:$BX$10,[8]Data1!$BX$11:$BX$325</definedName>
    <definedName name="A86686F">[8]Data1!$CY$1:$CY$10,[8]Data1!$CY$11:$CY$325</definedName>
    <definedName name="A86687J">[8]Data1!$DZ$1:$DZ$10,[8]Data1!$DZ$11:$DZ$325</definedName>
    <definedName name="A86688K">[8]Data1!$FA$1:$FA$10,[8]Data1!$FA$11:$FA$325</definedName>
    <definedName name="A86689L">[8]Data1!$GB$1:$GB$10,[8]Data1!$GB$11:$GB$325</definedName>
    <definedName name="A86690W">[8]Data1!$HC$1:$HC$10,[8]Data1!$HC$11:$HC$325</definedName>
    <definedName name="A86691X">[8]Data1!$ID$1:$ID$10,[8]Data1!$ID$11:$ID$325</definedName>
    <definedName name="A86692A">[8]Data2!$CR$1:$CR$10,[8]Data2!$CR$11:$CR$325</definedName>
    <definedName name="A86693C">[8]Data2!$O$1:$O$10,[8]Data2!$O$11:$O$325</definedName>
    <definedName name="A86694F">[8]Data2!$AP$1:$AP$10,[8]Data2!$AP$11:$AP$325</definedName>
    <definedName name="A86695J">[8]Data2!$BQ$1:$BQ$10,[8]Data2!$BQ$11:$BQ$325</definedName>
    <definedName name="A86696K">[8]Data1!$W$1:$W$10,[8]Data1!$W$11:$W$325</definedName>
    <definedName name="A86697L">[8]Data1!$AX$1:$AX$10,[8]Data1!$AX$11:$AX$325</definedName>
    <definedName name="A86698R">[8]Data1!$BY$1:$BY$10,[8]Data1!$BY$11:$BY$325</definedName>
    <definedName name="A86699T">[8]Data1!$CZ$1:$CZ$10,[8]Data1!$CZ$11:$CZ$325</definedName>
    <definedName name="A86700R">[8]Data1!$EA$1:$EA$10,[8]Data1!$EA$11:$EA$325</definedName>
    <definedName name="A86701T">[8]Data1!$FB$1:$FB$10,[8]Data1!$FB$11:$FB$325</definedName>
    <definedName name="A86702V">[8]Data1!$GC$1:$GC$10,[8]Data1!$GC$11:$GC$325</definedName>
    <definedName name="A86703W">[8]Data1!$HD$1:$HD$10,[8]Data1!$HD$11:$HD$325</definedName>
    <definedName name="A86704X">[8]Data1!$IE$1:$IE$10,[8]Data1!$IE$11:$IE$325</definedName>
    <definedName name="A86705A">[8]Data2!$CS$1:$CS$10,[8]Data2!$CS$11:$CS$325</definedName>
    <definedName name="A86706C">[8]Data2!$P$1:$P$10,[8]Data2!$P$11:$P$325</definedName>
    <definedName name="A86707F">[8]Data2!$AQ$1:$AQ$10,[8]Data2!$AQ$11:$AQ$325</definedName>
    <definedName name="A86708J">[8]Data2!$BR$1:$BR$10,[8]Data2!$BR$11:$BR$325</definedName>
    <definedName name="A86709K">[8]Data1!$X$1:$X$10,[8]Data1!$X$11:$X$325</definedName>
    <definedName name="A86710V">[8]Data1!$AY$1:$AY$10,[8]Data1!$AY$11:$AY$325</definedName>
    <definedName name="A86711W">[8]Data1!$BZ$1:$BZ$10,[8]Data1!$BZ$11:$BZ$325</definedName>
    <definedName name="A86712X">[8]Data1!$DA$1:$DA$10,[8]Data1!$DA$11:$DA$325</definedName>
    <definedName name="A86713A">[8]Data1!$EB$1:$EB$10,[8]Data1!$EB$11:$EB$325</definedName>
    <definedName name="A86714C">[8]Data1!$FC$1:$FC$10,[8]Data1!$FC$11:$FC$325</definedName>
    <definedName name="A86715F">[8]Data1!$GD$1:$GD$10,[8]Data1!$GD$11:$GD$325</definedName>
    <definedName name="A86716J">[8]Data1!$HE$1:$HE$10,[8]Data1!$HE$11:$HE$325</definedName>
    <definedName name="A86717K">[8]Data1!$IF$1:$IF$10,[8]Data1!$IF$11:$IF$325</definedName>
    <definedName name="A86718L">[8]Data2!$CT$1:$CT$10,[8]Data2!$CT$11:$CT$325</definedName>
    <definedName name="A86719R">[8]Data2!$Q$1:$Q$10,[8]Data2!$Q$11:$Q$325</definedName>
    <definedName name="A86720X">[8]Data2!$AR$1:$AR$10,[8]Data2!$AR$11:$AR$325</definedName>
    <definedName name="A86721A">[8]Data2!$BS$1:$BS$10,[8]Data2!$BS$11:$BS$325</definedName>
    <definedName name="A86722C">[8]Data1!$Y$1:$Y$10,[8]Data1!$Y$11:$Y$325</definedName>
    <definedName name="A86723F">[8]Data1!$AZ$1:$AZ$10,[8]Data1!$AZ$11:$AZ$325</definedName>
    <definedName name="A86724J">[8]Data1!$CA$1:$CA$10,[8]Data1!$CA$11:$CA$325</definedName>
    <definedName name="A86725K">[8]Data1!$DB$1:$DB$10,[8]Data1!$DB$11:$DB$325</definedName>
    <definedName name="A86726L">[8]Data1!$EC$1:$EC$10,[8]Data1!$EC$11:$EC$325</definedName>
    <definedName name="A86727R">[8]Data1!$FD$1:$FD$10,[8]Data1!$FD$11:$FD$325</definedName>
    <definedName name="A86728T">[8]Data1!$GE$1:$GE$10,[8]Data1!$GE$11:$GE$325</definedName>
    <definedName name="A86729V">[8]Data1!$HF$1:$HF$10,[8]Data1!$HF$11:$HF$325</definedName>
    <definedName name="A86730C">[8]Data1!$IG$1:$IG$10,[8]Data1!$IG$11:$IG$325</definedName>
    <definedName name="A86731F">[8]Data2!$CU$1:$CU$10,[8]Data2!$CU$11:$CU$325</definedName>
    <definedName name="A86732J">[8]Data2!$R$1:$R$10,[8]Data2!$R$11:$R$325</definedName>
    <definedName name="A86733K">[8]Data2!$AS$1:$AS$10,[8]Data2!$AS$11:$AS$325</definedName>
    <definedName name="A86734L">[8]Data2!$BT$1:$BT$10,[8]Data2!$BT$11:$BT$325</definedName>
    <definedName name="A86735R">[8]Data1!$Z$1:$Z$10,[8]Data1!$Z$11:$Z$325</definedName>
    <definedName name="A86736T">[8]Data1!$BA$1:$BA$10,[8]Data1!$BA$11:$BA$325</definedName>
    <definedName name="A86737V">[8]Data1!$CB$1:$CB$10,[8]Data1!$CB$11:$CB$325</definedName>
    <definedName name="A86738W">[8]Data1!$DC$1:$DC$10,[8]Data1!$DC$11:$DC$325</definedName>
    <definedName name="A86739X">[8]Data1!$ED$1:$ED$10,[8]Data1!$ED$11:$ED$325</definedName>
    <definedName name="A86740J">[8]Data1!$FE$1:$FE$10,[8]Data1!$FE$11:$FE$325</definedName>
    <definedName name="A86741K">[8]Data1!$GF$1:$GF$10,[8]Data1!$GF$11:$GF$325</definedName>
    <definedName name="A86742L">[8]Data1!$HG$1:$HG$10,[8]Data1!$HG$11:$HG$325</definedName>
    <definedName name="A86743R">[8]Data1!$IH$1:$IH$10,[8]Data1!$IH$11:$IH$325</definedName>
    <definedName name="A86744T">[8]Data2!$CV$1:$CV$10,[8]Data2!$CV$11:$CV$325</definedName>
    <definedName name="A86745V">[8]Data2!$S$1:$S$10,[8]Data2!$S$11:$S$325</definedName>
    <definedName name="A86746W">[8]Data2!$AT$1:$AT$10,[8]Data2!$AT$11:$AT$325</definedName>
    <definedName name="A86747X">[8]Data2!$BU$1:$BU$10,[8]Data2!$BU$11:$BU$325</definedName>
    <definedName name="A86748A">[8]Data1!$AA$1:$AA$10,[8]Data1!$AA$11:$AA$325</definedName>
    <definedName name="A86749C">[8]Data1!$BB$1:$BB$10,[8]Data1!$BB$11:$BB$325</definedName>
    <definedName name="A86750L">[8]Data1!$CC$1:$CC$10,[8]Data1!$CC$11:$CC$325</definedName>
    <definedName name="A86751R">[8]Data1!$DD$1:$DD$10,[8]Data1!$DD$11:$DD$325</definedName>
    <definedName name="A86752T">[8]Data1!$EE$1:$EE$10,[8]Data1!$EE$11:$EE$325</definedName>
    <definedName name="A86753V">[8]Data1!$FF$1:$FF$10,[8]Data1!$FF$11:$FF$325</definedName>
    <definedName name="A86754W">[8]Data1!$GG$1:$GG$10,[8]Data1!$GG$11:$GG$325</definedName>
    <definedName name="A86755X">[8]Data1!$HH$1:$HH$10,[8]Data1!$HH$11:$HH$325</definedName>
    <definedName name="A86756A">[8]Data1!$II$1:$II$10,[8]Data1!$II$11:$II$325</definedName>
    <definedName name="A86757C">[8]Data2!$CW$1:$CW$10,[8]Data2!$CW$11:$CW$325</definedName>
    <definedName name="A86758F">[8]Data2!$T$1:$T$10,[8]Data2!$T$11:$T$325</definedName>
    <definedName name="A86759J">[8]Data2!$AU$1:$AU$10,[8]Data2!$AU$11:$AU$325</definedName>
    <definedName name="A86760T">[8]Data2!$BV$1:$BV$10,[8]Data2!$BV$11:$BV$325</definedName>
    <definedName name="A86761V">[8]Data1!$AB$1:$AB$10,[8]Data1!$AB$11:$AB$325</definedName>
    <definedName name="A86762W">[8]Data1!$BC$1:$BC$10,[8]Data1!$BC$11:$BC$325</definedName>
    <definedName name="A86763X">[8]Data1!$CD$1:$CD$10,[8]Data1!$CD$11:$CD$325</definedName>
    <definedName name="A86764A">[8]Data1!$DE$1:$DE$10,[8]Data1!$DE$11:$DE$325</definedName>
    <definedName name="A86765C">[8]Data1!$EF$1:$EF$10,[8]Data1!$EF$11:$EF$325</definedName>
    <definedName name="A86766F">[8]Data1!$FG$1:$FG$10,[8]Data1!$FG$11:$FG$325</definedName>
    <definedName name="A86767J">[8]Data1!$GH$1:$GH$10,[8]Data1!$GH$11:$GH$325</definedName>
    <definedName name="A86768K">[8]Data1!$HI$1:$HI$10,[8]Data1!$HI$11:$HI$325</definedName>
    <definedName name="A86769L">[8]Data1!$IJ$1:$IJ$10,[8]Data1!$IJ$11:$IJ$325</definedName>
    <definedName name="A86770W">[8]Data2!$CX$1:$CX$10,[8]Data2!$CX$11:$CX$325</definedName>
    <definedName name="A86771X">[8]Data2!$U$1:$U$10,[8]Data2!$U$11:$U$325</definedName>
    <definedName name="A86772A">[8]Data2!$AV$1:$AV$10,[8]Data2!$AV$11:$AV$325</definedName>
    <definedName name="A86773C">[8]Data2!$BW$1:$BW$10,[8]Data2!$BW$11:$BW$325</definedName>
    <definedName name="A87164R">[8]Data1!$B$1:$B$10,[8]Data1!$B$11:$B$325</definedName>
    <definedName name="A87165T">[8]Data1!$AC$1:$AC$10,[8]Data1!$AC$11:$AC$325</definedName>
    <definedName name="A87166V">[8]Data1!$BD$1:$BD$10,[8]Data1!$BD$11:$BD$325</definedName>
    <definedName name="A87167W">[8]Data1!$CE$1:$CE$10,[8]Data1!$CE$11:$CE$325</definedName>
    <definedName name="A87168X">[8]Data1!$DF$1:$DF$10,[8]Data1!$DF$11:$DF$325</definedName>
    <definedName name="A87169A">[8]Data1!$EG$1:$EG$10,[8]Data1!$EG$11:$EG$325</definedName>
    <definedName name="A87170K">[8]Data1!$FH$1:$FH$10,[8]Data1!$FH$11:$FH$325</definedName>
    <definedName name="A87171L">[8]Data1!$GI$1:$GI$10,[8]Data1!$GI$11:$GI$325</definedName>
    <definedName name="A87172R">[8]Data1!$HJ$1:$HJ$10,[8]Data1!$HJ$11:$HJ$325</definedName>
    <definedName name="A87173T">[8]Data2!$BX$1:$BX$10,[8]Data2!$BX$11:$BX$325</definedName>
    <definedName name="A87174V">[8]Data1!$IK$1:$IK$10,[8]Data1!$IK$11:$IK$325</definedName>
    <definedName name="A87175W">[8]Data2!$V$1:$V$10,[8]Data2!$V$11:$V$325</definedName>
    <definedName name="A87176X">[8]Data2!$AW$1:$AW$10,[8]Data2!$AW$11:$AW$325</definedName>
    <definedName name="A87177A">[8]Data1!$C$1:$C$10,[8]Data1!$C$11:$C$325</definedName>
    <definedName name="A87178C">[8]Data1!$AD$1:$AD$10,[8]Data1!$AD$11:$AD$325</definedName>
    <definedName name="A87179F">[8]Data1!$BE$1:$BE$10,[8]Data1!$BE$11:$BE$325</definedName>
    <definedName name="A87180R">[8]Data1!$CF$1:$CF$10,[8]Data1!$CF$11:$CF$325</definedName>
    <definedName name="A87181T">[8]Data1!$DG$1:$DG$10,[8]Data1!$DG$11:$DG$325</definedName>
    <definedName name="A87182V">[8]Data1!$EH$1:$EH$10,[8]Data1!$EH$11:$EH$325</definedName>
    <definedName name="A87183W">[8]Data1!$FI$1:$FI$10,[8]Data1!$FI$11:$FI$325</definedName>
    <definedName name="A87184X">[8]Data1!$GJ$1:$GJ$10,[8]Data1!$GJ$11:$GJ$325</definedName>
    <definedName name="A87185A">[8]Data1!$HK$1:$HK$10,[8]Data1!$HK$11:$HK$325</definedName>
    <definedName name="A87186C">[8]Data2!$BY$1:$BY$10,[8]Data2!$BY$11:$BY$325</definedName>
    <definedName name="A87187F">[8]Data1!$IL$1:$IL$10,[8]Data1!$IL$11:$IL$325</definedName>
    <definedName name="A87188J">[8]Data2!$W$1:$W$10,[8]Data2!$W$11:$W$325</definedName>
    <definedName name="A87189K">[8]Data2!$AX$1:$AX$10,[8]Data2!$AX$11:$AX$325</definedName>
    <definedName name="A87190V">[8]Data1!$D$1:$D$10,[8]Data1!$D$11:$D$325</definedName>
    <definedName name="A87191W">[8]Data1!$AE$1:$AE$10,[8]Data1!$AE$11:$AE$325</definedName>
    <definedName name="A87192X">[8]Data1!$BF$1:$BF$10,[8]Data1!$BF$11:$BF$325</definedName>
    <definedName name="A87193A">[8]Data1!$CG$1:$CG$10,[8]Data1!$CG$11:$CG$325</definedName>
    <definedName name="A87194C">[8]Data1!$DH$1:$DH$10,[8]Data1!$DH$11:$DH$325</definedName>
    <definedName name="A87195F">[8]Data1!$EI$1:$EI$10,[8]Data1!$EI$11:$EI$325</definedName>
    <definedName name="A87196J">[8]Data1!$FJ$1:$FJ$10,[8]Data1!$FJ$11:$FJ$325</definedName>
    <definedName name="A87197K">[8]Data1!$GK$1:$GK$10,[8]Data1!$GK$11:$GK$325</definedName>
    <definedName name="A87198L">[8]Data1!$HL$1:$HL$10,[8]Data1!$HL$11:$HL$325</definedName>
    <definedName name="A87199R">[8]Data2!$BZ$1:$BZ$10,[8]Data2!$BZ$11:$BZ$325</definedName>
    <definedName name="A87200L">[8]Data1!$IM$1:$IM$10,[8]Data1!$IM$11:$IM$325</definedName>
    <definedName name="A87201R">[8]Data2!$X$1:$X$10,[8]Data2!$X$11:$X$325</definedName>
    <definedName name="A87202T">[8]Data2!$AY$1:$AY$10,[8]Data2!$AY$11:$AY$325</definedName>
    <definedName name="A87203V">[8]Data1!$E$1:$E$10,[8]Data1!$E$11:$E$325</definedName>
    <definedName name="A87204W">[8]Data1!$AF$1:$AF$10,[8]Data1!$AF$11:$AF$325</definedName>
    <definedName name="A87205X">[8]Data1!$BG$1:$BG$10,[8]Data1!$BG$11:$BG$325</definedName>
    <definedName name="A87206A">[8]Data1!$CH$1:$CH$10,[8]Data1!$CH$11:$CH$325</definedName>
    <definedName name="A87207C">[8]Data1!$DI$1:$DI$10,[8]Data1!$DI$11:$DI$325</definedName>
    <definedName name="A87208F">[8]Data1!$EJ$1:$EJ$10,[8]Data1!$EJ$11:$EJ$325</definedName>
    <definedName name="A87209J">[8]Data1!$FK$1:$FK$10,[8]Data1!$FK$11:$FK$325</definedName>
    <definedName name="A87210T">[8]Data1!$GL$1:$GL$10,[8]Data1!$GL$11:$GL$325</definedName>
    <definedName name="A87211V">[8]Data1!$HM$1:$HM$10,[8]Data1!$HM$11:$HM$325</definedName>
    <definedName name="A87212W">[8]Data2!$CA$1:$CA$10,[8]Data2!$CA$11:$CA$325</definedName>
    <definedName name="A87213X">[8]Data1!$IN$1:$IN$10,[8]Data1!$IN$11:$IN$325</definedName>
    <definedName name="A87214A">[8]Data2!$Y$1:$Y$10,[8]Data2!$Y$11:$Y$325</definedName>
    <definedName name="A87215C">[8]Data2!$AZ$1:$AZ$10,[8]Data2!$AZ$11:$AZ$325</definedName>
    <definedName name="A87216F">[8]Data1!$F$1:$F$10,[8]Data1!$F$11:$F$325</definedName>
    <definedName name="A87217J">[8]Data1!$AG$1:$AG$10,[8]Data1!$AG$11:$AG$325</definedName>
    <definedName name="A87218K">[8]Data1!$BH$1:$BH$10,[8]Data1!$BH$11:$BH$325</definedName>
    <definedName name="A87219L">[8]Data1!$CI$1:$CI$10,[8]Data1!$CI$11:$CI$325</definedName>
    <definedName name="A87220W">[8]Data1!$DJ$1:$DJ$10,[8]Data1!$DJ$11:$DJ$325</definedName>
    <definedName name="A87221X">[8]Data1!$EK$1:$EK$10,[8]Data1!$EK$11:$EK$325</definedName>
    <definedName name="A87222A">[8]Data1!$FL$1:$FL$10,[8]Data1!$FL$11:$FL$325</definedName>
    <definedName name="A87223C">[8]Data1!$GM$1:$GM$10,[8]Data1!$GM$11:$GM$325</definedName>
    <definedName name="A87224F">[8]Data1!$HN$1:$HN$10,[8]Data1!$HN$11:$HN$325</definedName>
    <definedName name="A87225J">[8]Data2!$CB$1:$CB$10,[8]Data2!$CB$11:$CB$325</definedName>
    <definedName name="A87226K">[8]Data1!$IO$1:$IO$10,[8]Data1!$IO$11:$IO$325</definedName>
    <definedName name="A87227L">[8]Data2!$Z$1:$Z$10,[8]Data2!$Z$11:$Z$325</definedName>
    <definedName name="A87228R">[8]Data2!$BA$1:$BA$10,[8]Data2!$BA$11:$BA$325</definedName>
    <definedName name="A87229T">[8]Data1!$G$1:$G$10,[8]Data1!$G$11:$G$325</definedName>
    <definedName name="A87230A">[8]Data1!$AH$1:$AH$10,[8]Data1!$AH$11:$AH$325</definedName>
    <definedName name="A87231C">[8]Data1!$BI$1:$BI$10,[8]Data1!$BI$11:$BI$325</definedName>
    <definedName name="A87232F">[8]Data1!$CJ$1:$CJ$10,[8]Data1!$CJ$11:$CJ$325</definedName>
    <definedName name="A87233J">[8]Data1!$DK$1:$DK$10,[8]Data1!$DK$11:$DK$325</definedName>
    <definedName name="A87234K">[8]Data1!$EL$1:$EL$10,[8]Data1!$EL$11:$EL$325</definedName>
    <definedName name="A87235L">[8]Data1!$FM$1:$FM$10,[8]Data1!$FM$11:$FM$325</definedName>
    <definedName name="A87236R">[8]Data1!$GN$1:$GN$10,[8]Data1!$GN$11:$GN$325</definedName>
    <definedName name="A87237T">[8]Data1!$HO$1:$HO$10,[8]Data1!$HO$11:$HO$325</definedName>
    <definedName name="A87238V">[8]Data2!$CC$1:$CC$10,[8]Data2!$CC$11:$CC$325</definedName>
    <definedName name="A87239W">[8]Data1!$IP$1:$IP$10,[8]Data1!$IP$11:$IP$325</definedName>
    <definedName name="A87240F">[8]Data2!$AA$1:$AA$10,[8]Data2!$AA$11:$AA$325</definedName>
    <definedName name="A87241J">[8]Data2!$BB$1:$BB$10,[8]Data2!$BB$11:$BB$325</definedName>
    <definedName name="A87242K">[8]Data1!$H$1:$H$10,[8]Data1!$H$11:$H$325</definedName>
    <definedName name="A87243L">[8]Data1!$AI$1:$AI$10,[8]Data1!$AI$11:$AI$325</definedName>
    <definedName name="A87244R">[8]Data1!$BJ$1:$BJ$10,[8]Data1!$BJ$11:$BJ$325</definedName>
    <definedName name="A87245T">[8]Data1!$CK$1:$CK$10,[8]Data1!$CK$11:$CK$325</definedName>
    <definedName name="A87246V">[8]Data1!$DL$1:$DL$10,[8]Data1!$DL$11:$DL$325</definedName>
    <definedName name="A87247W">[8]Data1!$EM$1:$EM$10,[8]Data1!$EM$11:$EM$325</definedName>
    <definedName name="A87248X">[8]Data1!$FN$1:$FN$10,[8]Data1!$FN$11:$FN$325</definedName>
    <definedName name="A87249A">[8]Data1!$GO$1:$GO$10,[8]Data1!$GO$11:$GO$325</definedName>
    <definedName name="A87250K">[8]Data1!$HP$1:$HP$10,[8]Data1!$HP$11:$HP$325</definedName>
    <definedName name="A87251L">[8]Data2!$CD$1:$CD$10,[8]Data2!$CD$11:$CD$325</definedName>
    <definedName name="A87252R">[8]Data1!$IQ$1:$IQ$10,[8]Data1!$IQ$11:$IQ$325</definedName>
    <definedName name="A87253T">[8]Data2!$AB$1:$AB$10,[8]Data2!$AB$11:$AB$325</definedName>
    <definedName name="A87254V">[8]Data2!$BC$1:$BC$10,[8]Data2!$BC$11:$BC$325</definedName>
    <definedName name="A87255W">[8]Data1!$I$1:$I$10,[8]Data1!$I$11:$I$325</definedName>
    <definedName name="A87256X">[8]Data1!$AJ$1:$AJ$10,[8]Data1!$AJ$11:$AJ$325</definedName>
    <definedName name="A87257A">[8]Data1!$BK$1:$BK$10,[8]Data1!$BK$11:$BK$325</definedName>
    <definedName name="A87258C">[8]Data1!$CL$1:$CL$10,[8]Data1!$CL$11:$CL$325</definedName>
    <definedName name="A87259F">[8]Data1!$DM$1:$DM$10,[8]Data1!$DM$11:$DM$325</definedName>
    <definedName name="A87260R">[8]Data1!$EN$1:$EN$10,[8]Data1!$EN$11:$EN$325</definedName>
    <definedName name="A87261T">[8]Data1!$FO$1:$FO$10,[8]Data1!$FO$11:$FO$325</definedName>
    <definedName name="A87262V">[8]Data1!$GP$1:$GP$10,[8]Data1!$GP$11:$GP$325</definedName>
    <definedName name="A87263W">[8]Data1!$HQ$1:$HQ$10,[8]Data1!$HQ$11:$HQ$325</definedName>
    <definedName name="A87264X">[8]Data2!$CE$1:$CE$10,[8]Data2!$CE$11:$CE$325</definedName>
    <definedName name="A87265A">[8]Data2!$B$1:$B$10,[8]Data2!$B$11:$B$325</definedName>
    <definedName name="A87266C">[8]Data2!$AC$1:$AC$10,[8]Data2!$AC$11:$AC$325</definedName>
    <definedName name="A87267F">[8]Data2!$BD$1:$BD$10,[8]Data2!$BD$11:$BD$325</definedName>
    <definedName name="A87268J">[8]Data1!$J$1:$J$10,[8]Data1!$J$11:$J$325</definedName>
    <definedName name="A87269K">[8]Data1!$AK$1:$AK$10,[8]Data1!$AK$11:$AK$325</definedName>
    <definedName name="A87270V">[8]Data1!$BL$1:$BL$10,[8]Data1!$BL$11:$BL$325</definedName>
    <definedName name="A87271W">[8]Data1!$CM$1:$CM$10,[8]Data1!$CM$11:$CM$325</definedName>
    <definedName name="A87272X">[8]Data1!$DN$1:$DN$10,[8]Data1!$DN$11:$DN$325</definedName>
    <definedName name="A87273A">[8]Data1!$EO$1:$EO$10,[8]Data1!$EO$11:$EO$325</definedName>
    <definedName name="A87274C">[8]Data1!$FP$1:$FP$10,[8]Data1!$FP$11:$FP$325</definedName>
    <definedName name="A87275F">[8]Data1!$GQ$1:$GQ$10,[8]Data1!$GQ$11:$GQ$325</definedName>
    <definedName name="A87276J">[8]Data1!$HR$1:$HR$10,[8]Data1!$HR$11:$HR$325</definedName>
    <definedName name="A87277K">[8]Data2!$CF$1:$CF$10,[8]Data2!$CF$11:$CF$325</definedName>
    <definedName name="A87278L">[8]Data2!$C$1:$C$10,[8]Data2!$C$11:$C$325</definedName>
    <definedName name="A87279R">[8]Data2!$AD$1:$AD$10,[8]Data2!$AD$11:$AD$325</definedName>
    <definedName name="A87280X">[8]Data2!$BE$1:$BE$10,[8]Data2!$BE$11:$BE$325</definedName>
    <definedName name="A95734F">[8]Data2!$DH$1:$DH$10,[8]Data2!$DH$11:$DH$325</definedName>
    <definedName name="A95735J">[8]Data2!$DK$1:$DK$10,[8]Data2!$DK$11:$DK$325</definedName>
    <definedName name="A95736K">[8]Data2!$DN$1:$DN$10,[8]Data2!$DN$11:$DN$325</definedName>
    <definedName name="A95747T">[8]Data2!$CY$1:$CY$10,[8]Data2!$CY$11:$CY$325</definedName>
    <definedName name="A95748V">[8]Data2!$DB$1:$DB$10,[8]Data2!$DB$11:$DB$325</definedName>
    <definedName name="A95749W">[8]Data2!$DE$1:$DE$10,[8]Data2!$DE$11:$DE$325</definedName>
    <definedName name="A95760K">[8]Data2!$DQ$1:$DQ$10,[8]Data2!$DQ$11:$DQ$325</definedName>
    <definedName name="A95761L">[8]Data2!$DT$1:$DT$10,[8]Data2!$DT$11:$DT$325</definedName>
    <definedName name="A95762R">[8]Data2!$DW$1:$DW$10,[8]Data2!$DW$11:$DW$325</definedName>
    <definedName name="A95773W">[8]Data2!$DI$1:$DI$10,[8]Data2!$DI$11:$DI$325</definedName>
    <definedName name="A95774X">[8]Data2!$DL$1:$DL$10,[8]Data2!$DL$11:$DL$325</definedName>
    <definedName name="A95775A">[8]Data2!$DO$1:$DO$10,[8]Data2!$DO$11:$DO$325</definedName>
    <definedName name="A95786J">[8]Data2!$CZ$1:$CZ$10,[8]Data2!$CZ$11:$CZ$325</definedName>
    <definedName name="A95787K">[8]Data2!$DC$1:$DC$10,[8]Data2!$DC$11:$DC$325</definedName>
    <definedName name="A95788L">[8]Data2!$DF$1:$DF$10,[8]Data2!$DF$11:$DF$325</definedName>
    <definedName name="A95799V">[8]Data2!$DR$1:$DR$10,[8]Data2!$DR$11:$DR$325</definedName>
    <definedName name="A95800T">[8]Data2!$DU$1:$DU$10,[8]Data2!$DU$11:$DU$325</definedName>
    <definedName name="A95801V">[8]Data2!$DX$1:$DX$10,[8]Data2!$DX$11:$DX$325</definedName>
    <definedName name="A95812A">[8]Data2!$DJ$1:$DJ$10,[8]Data2!$DJ$11:$DJ$325</definedName>
    <definedName name="A95813C">[8]Data2!$DM$1:$DM$10,[8]Data2!$DM$11:$DM$325</definedName>
    <definedName name="A95814F">[8]Data2!$DP$1:$DP$10,[8]Data2!$DP$11:$DP$325</definedName>
    <definedName name="A95825L">[8]Data2!$DA$1:$DA$10,[8]Data2!$DA$11:$DA$325</definedName>
    <definedName name="A95826R">[8]Data2!$DD$1:$DD$10,[8]Data2!$DD$11:$DD$325</definedName>
    <definedName name="A95827T">[8]Data2!$DG$1:$DG$10,[8]Data2!$DG$11:$DG$325</definedName>
    <definedName name="A95838X">[8]Data2!$DS$1:$DS$10,[8]Data2!$DS$11:$DS$325</definedName>
    <definedName name="A95839A">[8]Data2!$DV$1:$DV$10,[8]Data2!$DV$11:$DV$325</definedName>
    <definedName name="A95840K">[8]Data2!$DY$1:$DY$10,[8]Data2!$DY$11:$DY$325</definedName>
    <definedName name="aaaaa" localSheetId="3">'[9]Time series'!#REF!</definedName>
    <definedName name="aaaaa">'[9]Time series'!#REF!</definedName>
    <definedName name="adults">'[10]Figure 4.'!$B$81:$E$99</definedName>
    <definedName name="asd">[11]POpula!$A$1:$I$1559</definedName>
    <definedName name="asdasdas">[12]Data5.11a!$B$3:$C$34</definedName>
    <definedName name="Australia">[13]Age!$AR$2:$AX$10</definedName>
    <definedName name="Australia_5B">[14]GRAD!$E$32:$G$32</definedName>
    <definedName name="Austria_5B">[14]GRAD!$E$33:$G$33</definedName>
    <definedName name="BEL">#N/A</definedName>
    <definedName name="Belgium_5B">[14]GRAD!$E$34:$G$34</definedName>
    <definedName name="calcul">'[15]Calcul_B1.1'!$A$1:$L$37</definedName>
    <definedName name="calcul1">'[16]Calcul_B1.1'!$A$1:$L$37</definedName>
    <definedName name="Canada">[13]Age!$AE$2:$AI$9</definedName>
    <definedName name="cc" localSheetId="3">'[9]Time series'!#REF!</definedName>
    <definedName name="cc">'[9]Time series'!#REF!</definedName>
    <definedName name="chart12" localSheetId="3">'[17]UIS data 1998-2004'!#REF!</definedName>
    <definedName name="chart12">'[17]UIS data 1998-2004'!#REF!</definedName>
    <definedName name="Country">[18]country!$A$1:$E$48</definedName>
    <definedName name="Country_Mean" localSheetId="3">[19]!Country_Mean</definedName>
    <definedName name="Country_Mean">[19]!Country_Mean</definedName>
    <definedName name="Czech_Republic_5B">[14]GRAD!$E$35:$G$35</definedName>
    <definedName name="DataEntryBlock10" localSheetId="3">[20]DEM2!#REF!</definedName>
    <definedName name="DataEntryBlock10">[20]DEM2!#REF!</definedName>
    <definedName name="DataEntryBlock11" localSheetId="3">[20]DEM2!#REF!</definedName>
    <definedName name="DataEntryBlock11">[20]DEM2!#REF!</definedName>
    <definedName name="DataEntryBlock12" localSheetId="3">[20]DEM2!#REF!</definedName>
    <definedName name="DataEntryBlock12">[20]DEM2!#REF!</definedName>
    <definedName name="DataEntryBlock13" localSheetId="3">[20]DEM2!#REF!</definedName>
    <definedName name="DataEntryBlock13">[20]DEM2!#REF!</definedName>
    <definedName name="DataEntryBlock14" localSheetId="3">[20]DEM2!#REF!</definedName>
    <definedName name="DataEntryBlock14">[20]DEM2!#REF!</definedName>
    <definedName name="DataEntryBlock15" localSheetId="3">[20]DEM2!#REF!</definedName>
    <definedName name="DataEntryBlock15">[20]DEM2!#REF!</definedName>
    <definedName name="DATE" localSheetId="3">[21]A11!#REF!</definedName>
    <definedName name="DATE">[21]A11!#REF!</definedName>
    <definedName name="Date_Range">[8]Data1!$A$2:$A$10,[8]Data1!$A$11:$A$325</definedName>
    <definedName name="Denmark_5B">[14]GRAD!$E$37:$G$37</definedName>
    <definedName name="dfqsdf" localSheetId="3">[22]SENDCMP!#REF!</definedName>
    <definedName name="dfqsdf">[22]SENDCMP!#REF!</definedName>
    <definedName name="DME_BeforeCloseCompleted">"False"</definedName>
    <definedName name="DME_Dirty">"False"</definedName>
    <definedName name="DME_LocalFile">"True"</definedName>
    <definedName name="euro_ee">'[23]Est. share of EE (Euro area)'!$A$96:$Q$137</definedName>
    <definedName name="f1_time">[24]F1_TIME!$A$1:$D$31</definedName>
    <definedName name="fds" localSheetId="3">#REF!,#REF!</definedName>
    <definedName name="fds">#REF!,#REF!</definedName>
    <definedName name="fg_567">[25]FG_567!$A$1:$AC$30</definedName>
    <definedName name="FG_ISC123">[26]FG_123!$A$1:$AZ$45</definedName>
    <definedName name="FG_ISC567">[25]FG_567!$A$1:$AZ$45</definedName>
    <definedName name="Fig.2.2.L" localSheetId="3">[2]EAT12_1!#REF!,[2]EAT12_1!#REF!,[2]EAT12_1!#REF!,[2]EAT12_1!#REF!,[2]EAT12_1!#REF!,[2]EAT12_1!#REF!,[2]EAT12_1!#REF!,[2]EAT12_1!#REF!,[2]EAT12_1!#REF!,[2]EAT12_1!#REF!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nland">[13]Age!$BD$2:$BI$9</definedName>
    <definedName name="Finland_5B">[14]GRAD!$E$36:$G$36</definedName>
    <definedName name="FRA">#N/A</definedName>
    <definedName name="France">[13]Age!$A$2:$F$12</definedName>
    <definedName name="France_5B">[14]GRAD!$E$38:$G$38</definedName>
    <definedName name="fsdfg" localSheetId="3">[22]SENDCMP!#REF!</definedName>
    <definedName name="fsdfg">[22]SENDCMP!#REF!</definedName>
    <definedName name="GER">#N/A</definedName>
    <definedName name="Germany_5B">[14]GRAD!$E$39:$G$39</definedName>
    <definedName name="ghjubjhbj" localSheetId="3">[27]world!$M$5:$N$6,[27]world!$M$8:$N$24,[27]world!$M$26:$N$26,[27]world!$M$28:$N$28,[27]world!$M$38:$S$38,[27]world!$S$26,[27]world!#REF!,[27]world!$S$6,[27]world!$O$15:$S$16,[27]world!$O$20:$S$20,[27]world!$M$40:$O$56,[27]world!$M$58:$S$58</definedName>
    <definedName name="ghjubjhbj">[27]world!$M$5:$N$6,[27]world!$M$8:$N$24,[27]world!$M$26:$N$26,[27]world!$M$28:$N$28,[27]world!$M$38:$S$38,[27]world!$S$26,[27]world!#REF!,[27]world!$S$6,[27]world!$O$15:$S$16,[27]world!$O$20:$S$20,[27]world!$M$40:$O$56,[27]world!$M$58:$S$58</definedName>
    <definedName name="hfg" localSheetId="3">'[1]Time series'!#REF!</definedName>
    <definedName name="hfg">'[1]Time series'!#REF!</definedName>
    <definedName name="Hungary_5B">[14]GRAD!$E$41:$G$41</definedName>
    <definedName name="Iceland_5B">[14]GRAD!$E$42:$G$42</definedName>
    <definedName name="INDF1">[28]F1_ALL!$A$1:$AZ$50</definedName>
    <definedName name="indf11">[29]F11_ALL!$A$1:$AZ$15</definedName>
    <definedName name="indf11_94">[30]F11_A94!$A$1:$AE$15</definedName>
    <definedName name="INDF12">[31]F12_ALL!$A$1:$AJ$25</definedName>
    <definedName name="INDF13">[32]F13_ALL!$A$1:$AH$10</definedName>
    <definedName name="InfoSocData">[33]Data!$A$1:$Z$32</definedName>
    <definedName name="Ireland_5B">[14]GRAD!$E$43:$G$43</definedName>
    <definedName name="ITA">#N/A</definedName>
    <definedName name="Italy_5B">[14]GRAD!$E$45:$G$45</definedName>
    <definedName name="Japan">[13]Age!$P$2:$S$13</definedName>
    <definedName name="Japan_5B">[14]GRAD!$E$46:$G$46</definedName>
    <definedName name="Korea_5B">[14]GRAD!$E$47:$G$47</definedName>
    <definedName name="LevelsUS">'[34]%US'!$A$3:$Q$42</definedName>
    <definedName name="list1">[35]list!$A$5:$B$38</definedName>
    <definedName name="median" localSheetId="3">[36]Questions_DatabaseB!#REF!</definedName>
    <definedName name="median">[36]Questions_DatabaseB!#REF!</definedName>
    <definedName name="Men">[14]GRAD!$F$2:$F$61</definedName>
    <definedName name="Mexico_5B">[14]GRAD!$E$49:$G$49</definedName>
    <definedName name="n" localSheetId="3">'[1]Time series'!#REF!</definedName>
    <definedName name="n">'[1]Time series'!#REF!</definedName>
    <definedName name="Netherlands">[13]Age!$X$2:$AA$13</definedName>
    <definedName name="Netherlands_5B">[14]GRAD!$E$50:$G$50</definedName>
    <definedName name="New_Zealand_5B">[14]GRAD!$E$51:$G$51</definedName>
    <definedName name="NewHoursData">'[37]3-Final estimates Hours (ELS)'!$A$3:$T$33</definedName>
    <definedName name="NewHoursYears">'[37]3-Final estimates Hours (ELS)'!$A$3:$T$3</definedName>
    <definedName name="NFBS79X89">'[38]NFBS79-89'!$A$3:$M$49</definedName>
    <definedName name="NFBS79X89T">'[38]NFBS79-89'!$A$3:$M$3</definedName>
    <definedName name="NFBS90X97">'[38]NFBS90-97'!$A$3:$M$49</definedName>
    <definedName name="NFBS90X97T">'[38]NFBS90-97'!$A$3:$M$3</definedName>
    <definedName name="NOR">#N/A</definedName>
    <definedName name="Norway_5B">[14]GRAD!$E$52:$G$52</definedName>
    <definedName name="Notes" localSheetId="3">[39]notes!#REF!</definedName>
    <definedName name="Notes">[39]notes!#REF!</definedName>
    <definedName name="oecd_ee">'[23]Est. share of EE (OECD)'!$A$96:$AJ$137</definedName>
    <definedName name="oecd_et">'[23]Est. POP1564 &amp; ET (OECD)'!$I$3:$J$44</definedName>
    <definedName name="oecd_pop">'[23]Est. POP1564 &amp; ET (OECD)'!$A$3:$B$44</definedName>
    <definedName name="p5_age">[40]p5_ageISC5a!$A$1:$D$55</definedName>
    <definedName name="p5nr">[41]P5nr_2!$A$1:$AC$43</definedName>
    <definedName name="panelA">'[42]Figure 1.8. bis'!$A$147:$Y$183</definedName>
    <definedName name="panelB">'[42]Figure 1.8. bis'!$A$73:$Y$109</definedName>
    <definedName name="Poland_5B">[14]GRAD!$E$53:$G$53</definedName>
    <definedName name="POpula">[11]POpula!$A$1:$I$1559</definedName>
    <definedName name="popula1">[43]POpula!$A$1:$I$1559</definedName>
    <definedName name="Portugal_5B">[14]GRAD!$E$54:$G$54</definedName>
    <definedName name="PPP_basket">'[44]Basket tables'!$K$9:$N$38</definedName>
    <definedName name="_xlnm.Print_Area" localSheetId="0">'Chart CO3.5.A'!$A$1:$O$65</definedName>
    <definedName name="_xlnm.Print_Area" localSheetId="1">'Chart CO3.5.B'!$A$1:$O$55</definedName>
    <definedName name="_xlnm.Print_Area" localSheetId="2">'Chart CO3.5.C'!$A$1:$N$56</definedName>
    <definedName name="_xlnm.Print_Area" localSheetId="3">'Chart CO3.5.D'!$A$1:$N$55</definedName>
    <definedName name="_xlnm.Print_Area" localSheetId="6">NEET_female!$A$1:$S$202</definedName>
    <definedName name="_xlnm.Print_Area" localSheetId="5">NEET_male!$A$1:$S$201</definedName>
    <definedName name="_xlnm.Print_Area" localSheetId="4">NEET_total!$A$1:$S$202</definedName>
    <definedName name="_xlnm.Print_Area">#REF!</definedName>
    <definedName name="_xlnm.Print_Titles" localSheetId="3">#REF!</definedName>
    <definedName name="_xlnm.Print_Titles" localSheetId="6">NEET_female!$1:$2</definedName>
    <definedName name="_xlnm.Print_Titles" localSheetId="5">NEET_male!$1:$2</definedName>
    <definedName name="_xlnm.Print_Titles" localSheetId="4">NEET_total!$1:$2</definedName>
    <definedName name="_xlnm.Print_Titles">#REF!</definedName>
    <definedName name="Shaded" localSheetId="3">[27]world!$M$5:$N$6,[27]world!$M$8:$N$24,[27]world!$M$26:$N$26,[27]world!$M$28:$N$28,[27]world!$M$38:$S$38,[27]world!$S$26,[27]world!#REF!,[27]world!$S$6,[27]world!$O$15:$S$16,[27]world!$O$20:$S$20,[27]world!$M$40:$O$56,[27]world!$M$58:$S$58</definedName>
    <definedName name="Shaded">[27]world!$M$5:$N$6,[27]world!$M$8:$N$24,[27]world!$M$26:$N$26,[27]world!$M$28:$N$28,[27]world!$M$38:$S$38,[27]world!$S$26,[27]world!#REF!,[27]world!$S$6,[27]world!$O$15:$S$16,[27]world!$O$20:$S$20,[27]world!$M$40:$O$56,[27]world!$M$58:$S$58</definedName>
    <definedName name="Slovakia_5B">[14]GRAD!$E$55:$G$55</definedName>
    <definedName name="SPA">#N/A</definedName>
    <definedName name="Spain_5B">[14]GRAD!$E$56:$G$56</definedName>
    <definedName name="SPSS">[45]Figure5.6!$B$2:$X$30</definedName>
    <definedName name="SSA_Crisis">'[46]Table A1.10.'!$A$4:$L$37</definedName>
    <definedName name="SSA_Recov">'[46]Table A1.10.'!$A$39:$L$72</definedName>
    <definedName name="SSA_TOT">'[46]Table A1.10.'!$A$74:$L$107</definedName>
    <definedName name="Sweden">[13]Age!$AX$2:$BB$10</definedName>
    <definedName name="Sweden_5B">[14]GRAD!$E$57:$G$57</definedName>
    <definedName name="SWI">#N/A</definedName>
    <definedName name="Switzerland_5B">[14]GRAD!$E$58:$G$58</definedName>
    <definedName name="T_A4.3_W_2010">'[47]T_A4.6'!$A$8:$O$55</definedName>
    <definedName name="T_A4.6">'[47]T_A4.8 (Web)'!$A$8:$K$47</definedName>
    <definedName name="TABACT">#N/A</definedName>
    <definedName name="Title_A4.3_M_2009">'[47]T_A4.6'!$A$5:$O$5</definedName>
    <definedName name="total">'[48]Calc. Figure 1.6. (Norm.)'!$B$1:$F$37</definedName>
    <definedName name="toto">'[49]Graph 3.7.a'!$B$125:$C$151</definedName>
    <definedName name="toto1">'[50]OldFig5(data)'!$N$8:$O$27</definedName>
    <definedName name="TRANSP">#N/A</definedName>
    <definedName name="tt" localSheetId="3">#REF!,#REF!</definedName>
    <definedName name="tt">#REF!,#REF!</definedName>
    <definedName name="Turkey_5B">[14]GRAD!$E$59:$G$59</definedName>
    <definedName name="United_Kingdom_5B">[14]GRAD!$E$60:$G$60</definedName>
    <definedName name="United_States_5B">[14]GRAD!$E$61:$G$61</definedName>
    <definedName name="US">[13]Age!$AL$2:$AO$8</definedName>
    <definedName name="weight">[51]F5_W!$A$1:$C$33</definedName>
    <definedName name="Women">[14]GRAD!$G$2:$G$61</definedName>
    <definedName name="x">[52]Settings!$B$14</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'[10]Figure 4.'!$B$61:$E$99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8" i="10" l="1" a="1"/>
  <c r="O48" i="10" s="1"/>
  <c r="N48" i="10" a="1"/>
  <c r="N48" i="10" s="1"/>
  <c r="M48" i="10" a="1"/>
  <c r="M48" i="10" s="1"/>
  <c r="O45" i="10" a="1"/>
  <c r="O45" i="10" s="1"/>
  <c r="N45" i="10" a="1"/>
  <c r="N45" i="10" s="1"/>
  <c r="M45" i="10" a="1"/>
  <c r="M45" i="10" s="1"/>
  <c r="O7" i="10" a="1"/>
  <c r="O7" i="10" s="1"/>
  <c r="N7" i="10" a="1"/>
  <c r="N7" i="10" s="1"/>
  <c r="M7" i="10" a="1"/>
  <c r="M7" i="10" s="1"/>
  <c r="O17" i="10" a="1"/>
  <c r="O17" i="10" s="1"/>
  <c r="N17" i="10" a="1"/>
  <c r="N17" i="10" s="1"/>
  <c r="M17" i="10" a="1"/>
  <c r="M17" i="10" s="1"/>
  <c r="O22" i="10" a="1"/>
  <c r="O22" i="10" s="1"/>
  <c r="N22" i="10" a="1"/>
  <c r="N22" i="10" s="1"/>
  <c r="M22" i="10" a="1"/>
  <c r="M22" i="10" s="1"/>
  <c r="O12" i="10" a="1"/>
  <c r="O12" i="10" s="1"/>
  <c r="N12" i="10" a="1"/>
  <c r="N12" i="10" s="1"/>
  <c r="M12" i="10" a="1"/>
  <c r="M12" i="10" s="1"/>
  <c r="M8" i="10" a="1"/>
  <c r="M8" i="10" s="1"/>
  <c r="N8" i="10" a="1"/>
  <c r="N8" i="10" s="1"/>
  <c r="O8" i="10" a="1"/>
  <c r="O8" i="10" s="1"/>
  <c r="M10" i="10" a="1"/>
  <c r="M10" i="10" s="1"/>
  <c r="N10" i="10" a="1"/>
  <c r="N10" i="10" s="1"/>
  <c r="O10" i="10" a="1"/>
  <c r="O10" i="10" s="1"/>
  <c r="M19" i="10" a="1"/>
  <c r="M19" i="10" s="1"/>
  <c r="N19" i="10" a="1"/>
  <c r="N19" i="10" s="1"/>
  <c r="O19" i="10" a="1"/>
  <c r="O19" i="10" s="1"/>
  <c r="M11" i="10" a="1"/>
  <c r="M11" i="10" s="1"/>
  <c r="N11" i="10" a="1"/>
  <c r="N11" i="10" s="1"/>
  <c r="O11" i="10" a="1"/>
  <c r="O11" i="10" s="1"/>
  <c r="M24" i="10" a="1"/>
  <c r="M24" i="10" s="1"/>
  <c r="N24" i="10" a="1"/>
  <c r="N24" i="10" s="1"/>
  <c r="O24" i="10" a="1"/>
  <c r="O24" i="10" s="1"/>
  <c r="M21" i="10" a="1"/>
  <c r="M21" i="10" s="1"/>
  <c r="N21" i="10" a="1"/>
  <c r="N21" i="10" s="1"/>
  <c r="O21" i="10" a="1"/>
  <c r="O21" i="10" s="1"/>
  <c r="M16" i="10" a="1"/>
  <c r="M16" i="10" s="1"/>
  <c r="N16" i="10" a="1"/>
  <c r="N16" i="10" s="1"/>
  <c r="O16" i="10" a="1"/>
  <c r="O16" i="10" s="1"/>
  <c r="M23" i="10" a="1"/>
  <c r="M23" i="10" s="1"/>
  <c r="N23" i="10" a="1"/>
  <c r="N23" i="10" s="1"/>
  <c r="O23" i="10" a="1"/>
  <c r="O23" i="10" s="1"/>
  <c r="M18" i="10" a="1"/>
  <c r="M18" i="10" s="1"/>
  <c r="N18" i="10" a="1"/>
  <c r="N18" i="10" s="1"/>
  <c r="O18" i="10" a="1"/>
  <c r="O18" i="10" s="1"/>
  <c r="M31" i="10" a="1"/>
  <c r="M31" i="10" s="1"/>
  <c r="N31" i="10" a="1"/>
  <c r="N31" i="10" s="1"/>
  <c r="O31" i="10" a="1"/>
  <c r="O31" i="10" s="1"/>
  <c r="M26" i="10" a="1"/>
  <c r="M26" i="10" s="1"/>
  <c r="N26" i="10" a="1"/>
  <c r="N26" i="10" s="1"/>
  <c r="O26" i="10" a="1"/>
  <c r="O26" i="10" s="1"/>
  <c r="M32" i="10" a="1"/>
  <c r="M32" i="10" s="1"/>
  <c r="N32" i="10" a="1"/>
  <c r="N32" i="10" s="1"/>
  <c r="O32" i="10" a="1"/>
  <c r="O32" i="10" s="1"/>
  <c r="M38" i="10" a="1"/>
  <c r="M38" i="10" s="1"/>
  <c r="N38" i="10" a="1"/>
  <c r="N38" i="10" s="1"/>
  <c r="O38" i="10" a="1"/>
  <c r="O38" i="10" s="1"/>
  <c r="M27" i="10" a="1"/>
  <c r="M27" i="10" s="1"/>
  <c r="N27" i="10" a="1"/>
  <c r="N27" i="10" s="1"/>
  <c r="O27" i="10" a="1"/>
  <c r="O27" i="10" s="1"/>
  <c r="M30" i="10" a="1"/>
  <c r="M30" i="10" s="1"/>
  <c r="N30" i="10" a="1"/>
  <c r="N30" i="10" s="1"/>
  <c r="O30" i="10" a="1"/>
  <c r="O30" i="10" s="1"/>
  <c r="M41" i="10" a="1"/>
  <c r="M41" i="10" s="1"/>
  <c r="N41" i="10" a="1"/>
  <c r="N41" i="10" s="1"/>
  <c r="O41" i="10" a="1"/>
  <c r="O41" i="10" s="1"/>
  <c r="M25" i="10" a="1"/>
  <c r="M25" i="10" s="1"/>
  <c r="N25" i="10" a="1"/>
  <c r="N25" i="10" s="1"/>
  <c r="O25" i="10" a="1"/>
  <c r="O25" i="10" s="1"/>
  <c r="M29" i="10" a="1"/>
  <c r="M29" i="10" s="1"/>
  <c r="N29" i="10" a="1"/>
  <c r="N29" i="10" s="1"/>
  <c r="O29" i="10" a="1"/>
  <c r="O29" i="10" s="1"/>
  <c r="M13" i="10" a="1"/>
  <c r="M13" i="10" s="1"/>
  <c r="N13" i="10" a="1"/>
  <c r="N13" i="10" s="1"/>
  <c r="O13" i="10" a="1"/>
  <c r="O13" i="10" s="1"/>
  <c r="M28" i="10" a="1"/>
  <c r="M28" i="10" s="1"/>
  <c r="N28" i="10" a="1"/>
  <c r="N28" i="10" s="1"/>
  <c r="O28" i="10" a="1"/>
  <c r="O28" i="10" s="1"/>
  <c r="M36" i="10" a="1"/>
  <c r="M36" i="10" s="1"/>
  <c r="N36" i="10" a="1"/>
  <c r="N36" i="10" s="1"/>
  <c r="O36" i="10" a="1"/>
  <c r="O36" i="10" s="1"/>
  <c r="M34" i="10" a="1"/>
  <c r="M34" i="10" s="1"/>
  <c r="N34" i="10" a="1"/>
  <c r="N34" i="10" s="1"/>
  <c r="O34" i="10" a="1"/>
  <c r="O34" i="10" s="1"/>
  <c r="M33" i="10" a="1"/>
  <c r="M33" i="10" s="1"/>
  <c r="N33" i="10" a="1"/>
  <c r="N33" i="10" s="1"/>
  <c r="O33" i="10" a="1"/>
  <c r="O33" i="10" s="1"/>
  <c r="M39" i="10" a="1"/>
  <c r="M39" i="10" s="1"/>
  <c r="N39" i="10" a="1"/>
  <c r="N39" i="10" s="1"/>
  <c r="O39" i="10" a="1"/>
  <c r="O39" i="10" s="1"/>
  <c r="M35" i="10" a="1"/>
  <c r="M35" i="10" s="1"/>
  <c r="N35" i="10" a="1"/>
  <c r="N35" i="10" s="1"/>
  <c r="O35" i="10" a="1"/>
  <c r="O35" i="10" s="1"/>
  <c r="M37" i="10" a="1"/>
  <c r="M37" i="10" s="1"/>
  <c r="N37" i="10" a="1"/>
  <c r="N37" i="10" s="1"/>
  <c r="O37" i="10" a="1"/>
  <c r="O37" i="10" s="1"/>
  <c r="M40" i="10" a="1"/>
  <c r="M40" i="10" s="1"/>
  <c r="N40" i="10" a="1"/>
  <c r="N40" i="10" s="1"/>
  <c r="O40" i="10" a="1"/>
  <c r="O40" i="10" s="1"/>
  <c r="M20" i="10" a="1"/>
  <c r="M20" i="10" s="1"/>
  <c r="N20" i="10" a="1"/>
  <c r="N20" i="10" s="1"/>
  <c r="O20" i="10" a="1"/>
  <c r="O20" i="10" s="1"/>
  <c r="M43" i="10" a="1"/>
  <c r="M43" i="10" s="1"/>
  <c r="N43" i="10" a="1"/>
  <c r="N43" i="10" s="1"/>
  <c r="O43" i="10" a="1"/>
  <c r="O43" i="10" s="1"/>
  <c r="M44" i="10" a="1"/>
  <c r="M44" i="10" s="1"/>
  <c r="N44" i="10" a="1"/>
  <c r="N44" i="10" s="1"/>
  <c r="O44" i="10" a="1"/>
  <c r="O44" i="10" s="1"/>
  <c r="M42" i="10" a="1"/>
  <c r="M42" i="10" s="1"/>
  <c r="N42" i="10" a="1"/>
  <c r="N42" i="10" s="1"/>
  <c r="O42" i="10" a="1"/>
  <c r="O42" i="10" s="1"/>
  <c r="M47" i="10" a="1"/>
  <c r="M47" i="10" s="1"/>
  <c r="N47" i="10" a="1"/>
  <c r="N47" i="10" s="1"/>
  <c r="O47" i="10" a="1"/>
  <c r="O47" i="10" s="1"/>
  <c r="M46" i="10" a="1"/>
  <c r="M46" i="10" s="1"/>
  <c r="N46" i="10" a="1"/>
  <c r="N46" i="10" s="1"/>
  <c r="O46" i="10" a="1"/>
  <c r="O46" i="10" s="1"/>
  <c r="M49" i="10" a="1"/>
  <c r="M49" i="10" s="1"/>
  <c r="N49" i="10" a="1"/>
  <c r="N49" i="10" s="1"/>
  <c r="O49" i="10" a="1"/>
  <c r="O49" i="10" s="1"/>
  <c r="M50" i="10" a="1"/>
  <c r="M50" i="10" s="1"/>
  <c r="N50" i="10" a="1"/>
  <c r="N50" i="10" s="1"/>
  <c r="O50" i="10" a="1"/>
  <c r="O50" i="10" s="1"/>
  <c r="M9" i="10" a="1"/>
  <c r="M9" i="10" s="1"/>
  <c r="N9" i="10" a="1"/>
  <c r="N9" i="10" s="1"/>
  <c r="O9" i="10" a="1"/>
  <c r="O9" i="10" s="1"/>
  <c r="M14" i="10" a="1"/>
  <c r="M14" i="10" s="1"/>
  <c r="N14" i="10" a="1"/>
  <c r="N14" i="10" s="1"/>
  <c r="O14" i="10" a="1"/>
  <c r="O14" i="10" s="1"/>
  <c r="M15" i="10" a="1"/>
  <c r="M15" i="10" s="1"/>
  <c r="O15" i="10" a="1"/>
  <c r="O15" i="10" s="1"/>
  <c r="N15" i="10" a="1"/>
  <c r="N15" i="10" s="1"/>
</calcChain>
</file>

<file path=xl/sharedStrings.xml><?xml version="1.0" encoding="utf-8"?>
<sst xmlns="http://schemas.openxmlformats.org/spreadsheetml/2006/main" count="3643" uniqueCount="99">
  <si>
    <t>Australia</t>
  </si>
  <si>
    <t>Austria</t>
  </si>
  <si>
    <t>Czech Republic</t>
  </si>
  <si>
    <t>Denmark</t>
  </si>
  <si>
    <t>Finland</t>
  </si>
  <si>
    <t>France</t>
  </si>
  <si>
    <t>Germany</t>
  </si>
  <si>
    <t>Greece</t>
  </si>
  <si>
    <t>Iceland</t>
  </si>
  <si>
    <t>Ireland</t>
  </si>
  <si>
    <t>Italy</t>
  </si>
  <si>
    <t>Luxembourg</t>
  </si>
  <si>
    <t>Netherlands</t>
  </si>
  <si>
    <t>Norway</t>
  </si>
  <si>
    <t>Poland</t>
  </si>
  <si>
    <t>Portugal</t>
  </si>
  <si>
    <t>Slovak Republic</t>
  </si>
  <si>
    <t>Spain</t>
  </si>
  <si>
    <t>Sweden</t>
  </si>
  <si>
    <t>Switzerland</t>
  </si>
  <si>
    <t>Turkey</t>
  </si>
  <si>
    <t>United Kingdom</t>
  </si>
  <si>
    <t>United States</t>
  </si>
  <si>
    <t>Belgium</t>
  </si>
  <si>
    <t>Canada</t>
  </si>
  <si>
    <t>Hungary</t>
  </si>
  <si>
    <t>Mexico</t>
  </si>
  <si>
    <t>New Zealand</t>
  </si>
  <si>
    <t>Slovenia</t>
  </si>
  <si>
    <t>Estonia</t>
  </si>
  <si>
    <t>Japan</t>
  </si>
  <si>
    <t>Latvia</t>
  </si>
  <si>
    <t>25-29</t>
  </si>
  <si>
    <t>20-24</t>
  </si>
  <si>
    <t>Brazil</t>
  </si>
  <si>
    <t>Korea</t>
  </si>
  <si>
    <t>Chile</t>
  </si>
  <si>
    <t>Country</t>
  </si>
  <si>
    <t>..</t>
  </si>
  <si>
    <t>Bulgaria</t>
  </si>
  <si>
    <t>Croatia</t>
  </si>
  <si>
    <t>Lithuania</t>
  </si>
  <si>
    <t>Malta</t>
  </si>
  <si>
    <t>Romania</t>
  </si>
  <si>
    <t>.. Not available</t>
  </si>
  <si>
    <t>Source: OECD Education at a Glance</t>
  </si>
  <si>
    <t>Men</t>
  </si>
  <si>
    <t>Colombia</t>
  </si>
  <si>
    <t>Costa Rica</t>
  </si>
  <si>
    <t>Total</t>
  </si>
  <si>
    <t>2000</t>
  </si>
  <si>
    <t>2001</t>
  </si>
  <si>
    <t>2002</t>
  </si>
  <si>
    <t>2003</t>
  </si>
  <si>
    <t>2004</t>
  </si>
  <si>
    <t>2005</t>
  </si>
  <si>
    <t>2006</t>
  </si>
  <si>
    <t>2007</t>
  </si>
  <si>
    <t>2008</t>
  </si>
  <si>
    <t>2009</t>
  </si>
  <si>
    <t>2010</t>
  </si>
  <si>
    <t>2011</t>
  </si>
  <si>
    <t>2012</t>
  </si>
  <si>
    <t>2013</t>
  </si>
  <si>
    <t>2014</t>
  </si>
  <si>
    <t>2015</t>
  </si>
  <si>
    <t>2016</t>
  </si>
  <si>
    <t>Age</t>
  </si>
  <si>
    <t>Russia</t>
  </si>
  <si>
    <t>South Africa</t>
  </si>
  <si>
    <t>Women (↗)</t>
  </si>
  <si>
    <t>For Bulgaria, Croatia, Cyprus, Malta and Romania: Eurostat Education and Training Statistics</t>
  </si>
  <si>
    <t>15-19, 20-24, 25-29 and 15-29 year-old age groups</t>
  </si>
  <si>
    <t>15-19 year-olds</t>
  </si>
  <si>
    <t>20-24 year-olds</t>
  </si>
  <si>
    <t>25-29 year-olds</t>
  </si>
  <si>
    <t>15-29 year-olds</t>
  </si>
  <si>
    <r>
      <rPr>
        <sz val="10"/>
        <rFont val="Arial Narrow"/>
        <family val="2"/>
      </rPr>
      <t>Chart CO3.5.C.</t>
    </r>
    <r>
      <rPr>
        <b/>
        <sz val="10"/>
        <rFont val="Arial Narrow"/>
        <family val="2"/>
      </rPr>
      <t xml:space="preserve"> Gender differences in NEET rates</t>
    </r>
  </si>
  <si>
    <r>
      <rPr>
        <sz val="10"/>
        <rFont val="Arial Narrow"/>
        <family val="2"/>
      </rPr>
      <t>Chart CO3.5.B.</t>
    </r>
    <r>
      <rPr>
        <b/>
        <sz val="10"/>
        <rFont val="Arial Narrow"/>
        <family val="2"/>
      </rPr>
      <t xml:space="preserve"> NEET rates across age groups</t>
    </r>
  </si>
  <si>
    <r>
      <rPr>
        <sz val="10"/>
        <rFont val="Arial Narrow"/>
        <family val="2"/>
      </rPr>
      <t>Chart CO3.5.A.</t>
    </r>
    <r>
      <rPr>
        <b/>
        <sz val="10"/>
        <rFont val="Arial Narrow"/>
        <family val="2"/>
      </rPr>
      <t xml:space="preserve"> NEET rates for 15-29 year-olds</t>
    </r>
  </si>
  <si>
    <t>Israel</t>
  </si>
  <si>
    <t>OECD - Average</t>
  </si>
  <si>
    <t>Proportion of 15-29 year-olds not in employment, education or training (NEET), by age group, 2000-2020</t>
  </si>
  <si>
    <t>Cyprus</t>
  </si>
  <si>
    <t>Proportion of 15-29 year-old men not in employment, education or training (NEET), by age group, 2000-2020</t>
  </si>
  <si>
    <t>Proportion of 15-29 year-old women not in employment, education or training (NEET), by age group, 2000-2020</t>
  </si>
  <si>
    <t>Proportion (%) of 15-29 year olds not in employment, education or training (NEET), 2006, 2011 and 2020 (or latest available year)</t>
  </si>
  <si>
    <t>Proportion (%) of 15-29 year olds not in employment, education or training (NEET), by age group, 2020 (or latest available year)</t>
  </si>
  <si>
    <t>Proportion of 15-29 year olds not in employment, education or training (NEET), by sex, 2020 (or latest available year)</t>
  </si>
  <si>
    <t>Note: Data for Germany, Denmark and Turkey refer to 2019, for Luxembourg to 2018, for Chile to 2017 and for Japan to 2014.</t>
  </si>
  <si>
    <t>Note: For 2020, data for Germany, Denmark and Turkey refer to 2019, for Chile to 2017 and for Japan to 2014. For 2011, data for Colombia and Costa Rica refer to 2013, for Lithuania to 2010 and for Switzerland to 2009. For 2006, data for Lithuania refer to 2005. The OECD average excludes Korea.</t>
  </si>
  <si>
    <t>2020 (↗)</t>
  </si>
  <si>
    <t>15-19 (↗)</t>
  </si>
  <si>
    <t>OECD-28 Average</t>
  </si>
  <si>
    <t>Foreign-born</t>
  </si>
  <si>
    <t>Native-born (↗)</t>
  </si>
  <si>
    <t>Proportion (%) of native-born and foreign-born 15-29 year olds not in employment, education or training (NEET), 2020 (or latest available year)</t>
  </si>
  <si>
    <t>Note: Data for Australia refer to 2019, for Denmark and Ireland to 2017 and for Chile to 2015.</t>
  </si>
  <si>
    <r>
      <rPr>
        <sz val="10"/>
        <rFont val="Arial Narrow"/>
        <family val="2"/>
      </rPr>
      <t>Chart CO3.5.D.</t>
    </r>
    <r>
      <rPr>
        <b/>
        <sz val="10"/>
        <rFont val="Arial Narrow"/>
        <family val="2"/>
      </rPr>
      <t xml:space="preserve"> Native-born and foreign-born NEET rates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</si>
</sst>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_(&quot;$&quot;* \(#,##0\);_(&quot;$&quot;* &quot;-&quot;_);_(@_)"/>
    <numFmt numFmtId="167" formatCode="_(&quot;$&quot;* #,##0.00_);_(&quot;$&quot;* \(#,##0.00\);_(&quot;$&quot;* &quot;-&quot;??_);_(@_)"/>
    <numFmt numFmtId="168" formatCode="0.0"/>
    <numFmt numFmtId="169" formatCode="_-* #,##0.00\ _F_-;\-* #,##0.00\ _F_-;_-* &quot;-&quot;??\ _F_-;_-@_-"/>
    <numFmt numFmtId="170" formatCode="_-* #,##0.00\ _k_r_-;\-* #,##0.00\ _k_r_-;_-* &quot;-&quot;??\ _k_r_-;_-@_-"/>
    <numFmt numFmtId="171" formatCode="#,##0.0_ ;\-#,##0.0\ "/>
    <numFmt numFmtId="172" formatCode="#\ ###\ ##0_-;\-#\ ###\ ##0_-;_-0_-;_-@_ "/>
    <numFmt numFmtId="173" formatCode="#,##0.0,_)"/>
    <numFmt numFmtId="174" formatCode="\(#,##0.0\);\(\-#,##0.0\)"/>
    <numFmt numFmtId="175" formatCode="&quot;(x)&quot;;&quot;(x)&quot;"/>
    <numFmt numFmtId="176" formatCode="General_)"/>
    <numFmt numFmtId="177" formatCode="&quot;£&quot;#,##0.00;\-&quot;£&quot;#,##0.00"/>
    <numFmt numFmtId="178" formatCode="#,##0.0"/>
    <numFmt numFmtId="179" formatCode="#,##0.000"/>
    <numFmt numFmtId="180" formatCode="#,##0.0__;#,##0.0__;#,##0.0__;@__"/>
    <numFmt numFmtId="181" formatCode="#,##0.00__;\-#,##0.00__;#,##0.00__;@__"/>
    <numFmt numFmtId="182" formatCode="_-&quot;£&quot;* #,##0.00_-;\-&quot;£&quot;* #,##0.00_-;_-&quot;£&quot;* &quot;-&quot;??_-;_-@_-"/>
    <numFmt numFmtId="183" formatCode="&quot;$&quot;#,##0\ ;\(&quot;$&quot;#,##0\)"/>
    <numFmt numFmtId="184" formatCode="_ * #,##0.00_ ;_ * \-#,##0.00_ ;_ * &quot;-&quot;??_ ;_ @_ "/>
    <numFmt numFmtId="185" formatCode="_-* #,##0\ _K_è_-;\-* #,##0\ _K_è_-;_-* &quot;-&quot;\ _K_è_-;_-@_-"/>
    <numFmt numFmtId="186" formatCode="_-* #,##0.00\ _K_è_-;\-* #,##0.00\ _K_è_-;_-* &quot;-&quot;??\ _K_è_-;_-@_-"/>
    <numFmt numFmtId="187" formatCode="_-* #,##0.00\ _€_-;\-* #,##0.00\ _€_-;_-* &quot;-&quot;??\ _€_-;_-@_-"/>
    <numFmt numFmtId="188" formatCode="_-* #,##0\ _F_t_-;\-* #,##0\ _F_t_-;_-* &quot;-&quot;\ _F_t_-;_-@_-"/>
    <numFmt numFmtId="189" formatCode="_-* #,##0.00\ _F_t_-;\-* #,##0.00\ _F_t_-;_-* &quot;-&quot;??\ _F_t_-;_-@_-"/>
    <numFmt numFmtId="190" formatCode="#,##0.000__;\-#,##0.000__;#,##0.000__;@__"/>
    <numFmt numFmtId="191" formatCode="&quot;$&quot;#,##0_);\(&quot;$&quot;#,##0.0\)"/>
    <numFmt numFmtId="192" formatCode="_-* #,##0.00\ &quot;F&quot;_-;\-* #,##0.00\ &quot;F&quot;_-;_-* &quot;-&quot;??\ &quot;F&quot;_-;_-@_-"/>
    <numFmt numFmtId="193" formatCode="_-* #,##0.00\ &quot;Kè&quot;_-;\-* #,##0.00\ &quot;Kè&quot;_-;_-* &quot;-&quot;??\ &quot;Kè&quot;_-;_-@_-"/>
    <numFmt numFmtId="194" formatCode="#\ ##0_-;\-#\ ##0_-;_-0_-;_-@_ "/>
    <numFmt numFmtId="195" formatCode="#\ ##0.00_-;\-#\ ##0.00_-;_-0.00_-;_-@_ "/>
    <numFmt numFmtId="196" formatCode="0.00_)"/>
    <numFmt numFmtId="197" formatCode="_-* #,##0\ &quot;Ft&quot;_-;\-* #,##0\ &quot;Ft&quot;_-;_-* &quot;-&quot;\ &quot;Ft&quot;_-;_-@_-"/>
    <numFmt numFmtId="198" formatCode="_-* #,##0.00\ &quot;Ft&quot;_-;\-* #,##0.00\ &quot;Ft&quot;_-;_-* &quot;-&quot;??\ &quot;Ft&quot;_-;_-@_-"/>
    <numFmt numFmtId="199" formatCode="##0.0"/>
    <numFmt numFmtId="200" formatCode="###,000"/>
    <numFmt numFmtId="201" formatCode="\(0.00\);\(\-0.00\)"/>
    <numFmt numFmtId="202" formatCode="#,##0;[Red]\-#,##0;&quot;...&quot;"/>
    <numFmt numFmtId="203" formatCode="&quot;¥&quot;#,##0;[Red]&quot;¥&quot;\-#,##0"/>
  </numFmts>
  <fonts count="206">
    <font>
      <sz val="10"/>
      <name val="Arial"/>
    </font>
    <font>
      <sz val="10"/>
      <color theme="1"/>
      <name val="Arial"/>
      <family val="2"/>
    </font>
    <font>
      <sz val="10"/>
      <color theme="1"/>
      <name val="Arial"/>
      <family val="2"/>
    </font>
    <font>
      <sz val="8"/>
      <name val="Arial"/>
      <family val="2"/>
    </font>
    <font>
      <u/>
      <sz val="10"/>
      <color indexed="12"/>
      <name val="Arial"/>
      <family val="2"/>
    </font>
    <font>
      <b/>
      <sz val="8"/>
      <name val="Arial"/>
      <family val="2"/>
    </font>
    <font>
      <sz val="10"/>
      <name val="Arial"/>
      <family val="2"/>
    </font>
    <font>
      <b/>
      <sz val="10"/>
      <name val="Arial"/>
      <family val="2"/>
    </font>
    <font>
      <sz val="8"/>
      <color indexed="8"/>
      <name val="Arial"/>
      <family val="2"/>
    </font>
    <font>
      <sz val="10"/>
      <color indexed="8"/>
      <name val="Arial"/>
      <family val="2"/>
    </font>
    <font>
      <sz val="10"/>
      <color theme="1"/>
      <name val="Arial"/>
      <family val="2"/>
    </font>
    <font>
      <sz val="10"/>
      <name val="MS Sans Serif"/>
      <family val="2"/>
    </font>
    <font>
      <u/>
      <sz val="10"/>
      <color theme="10"/>
      <name val="Arial"/>
      <family val="2"/>
    </font>
    <font>
      <b/>
      <sz val="8"/>
      <color indexed="8"/>
      <name val="MS Sans Serif"/>
      <family val="2"/>
    </font>
    <font>
      <sz val="11"/>
      <name val="µ¸¿ò"/>
      <charset val="129"/>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8"/>
      <color theme="1"/>
      <name val="Arial"/>
      <family val="2"/>
    </font>
    <font>
      <sz val="9"/>
      <name val="Times"/>
      <family val="1"/>
    </font>
    <font>
      <sz val="10"/>
      <color indexed="8"/>
      <name val="MS Sans Serif"/>
      <family val="2"/>
    </font>
    <font>
      <sz val="10"/>
      <name val="Times New Roman"/>
      <family val="1"/>
    </font>
    <font>
      <b/>
      <sz val="12"/>
      <color indexed="12"/>
      <name val="Bookman"/>
      <family val="1"/>
    </font>
    <font>
      <b/>
      <i/>
      <u/>
      <sz val="10"/>
      <color indexed="10"/>
      <name val="Bookman"/>
      <family val="1"/>
    </font>
    <font>
      <sz val="8.5"/>
      <color indexed="8"/>
      <name val="MS Sans Serif"/>
      <family val="2"/>
    </font>
    <font>
      <sz val="10"/>
      <color indexed="8"/>
      <name val="Arial"/>
      <family val="2"/>
      <charset val="238"/>
    </font>
    <font>
      <b/>
      <sz val="10"/>
      <color indexed="8"/>
      <name val="MS Sans Serif"/>
      <family val="2"/>
    </font>
    <font>
      <u/>
      <sz val="7.5"/>
      <color indexed="12"/>
      <name val="Courier"/>
      <family val="3"/>
    </font>
    <font>
      <b/>
      <sz val="8.5"/>
      <color indexed="8"/>
      <name val="MS Sans Serif"/>
      <family val="2"/>
    </font>
    <font>
      <sz val="8"/>
      <name val="Arial"/>
      <family val="2"/>
      <charset val="238"/>
    </font>
    <font>
      <sz val="11"/>
      <color theme="1"/>
      <name val="Calibri"/>
      <family val="2"/>
      <scheme val="minor"/>
    </font>
    <font>
      <sz val="10"/>
      <name val="Helvetica"/>
      <family val="2"/>
    </font>
    <font>
      <sz val="11"/>
      <color theme="1"/>
      <name val="Calibri"/>
      <family val="2"/>
      <charset val="238"/>
      <scheme val="minor"/>
    </font>
    <font>
      <sz val="11"/>
      <color theme="1"/>
      <name val="Czcionka tekstu podstawowego"/>
      <family val="2"/>
    </font>
    <font>
      <sz val="11"/>
      <color indexed="8"/>
      <name val="Calibri"/>
      <family val="2"/>
    </font>
    <font>
      <b/>
      <u/>
      <sz val="10"/>
      <color indexed="8"/>
      <name val="MS Sans Serif"/>
      <family val="2"/>
    </font>
    <font>
      <sz val="7.5"/>
      <color indexed="8"/>
      <name val="MS Sans Serif"/>
      <family val="2"/>
    </font>
    <font>
      <b/>
      <sz val="14"/>
      <name val="Helv"/>
    </font>
    <font>
      <b/>
      <sz val="12"/>
      <name val="Helv"/>
    </font>
    <font>
      <b/>
      <sz val="10"/>
      <color theme="1"/>
      <name val="Arial Narrow"/>
      <family val="2"/>
    </font>
    <font>
      <sz val="10"/>
      <color theme="1"/>
      <name val="Arial Narrow"/>
      <family val="2"/>
    </font>
    <font>
      <sz val="10"/>
      <color theme="1"/>
      <name val="Calibri"/>
      <family val="2"/>
      <scheme val="minor"/>
    </font>
    <font>
      <sz val="10"/>
      <name val="Arial Narrow"/>
      <family val="2"/>
    </font>
    <font>
      <b/>
      <sz val="11"/>
      <name val="Arial Narrow"/>
      <family val="2"/>
    </font>
    <font>
      <b/>
      <sz val="10"/>
      <name val="Arial Narrow"/>
      <family val="2"/>
    </font>
    <font>
      <sz val="8"/>
      <name val="Arial Narrow"/>
      <family val="2"/>
    </font>
    <font>
      <sz val="8"/>
      <color theme="1"/>
      <name val="Arial Narrow"/>
      <family val="2"/>
    </font>
    <font>
      <u/>
      <sz val="8"/>
      <color theme="10"/>
      <name val="Arial Narrow"/>
      <family val="2"/>
    </font>
    <font>
      <u/>
      <sz val="8"/>
      <color indexed="12"/>
      <name val="Arial Narrow"/>
      <family val="2"/>
    </font>
    <font>
      <b/>
      <sz val="10"/>
      <color rgb="FF000000"/>
      <name val="Arial Narrow"/>
      <family val="2"/>
    </font>
    <font>
      <sz val="10"/>
      <color rgb="FF000000"/>
      <name val="Arial Narrow"/>
      <family val="2"/>
    </font>
    <font>
      <sz val="8"/>
      <color rgb="FF000000"/>
      <name val="Arial Narrow"/>
      <family val="2"/>
    </font>
    <font>
      <sz val="11"/>
      <name val="Calibri"/>
      <family val="2"/>
    </font>
    <font>
      <sz val="10"/>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1"/>
      <color theme="10"/>
      <name val="Calibri"/>
      <family val="2"/>
      <scheme val="minor"/>
    </font>
    <font>
      <sz val="9"/>
      <name val="Tms Rmn"/>
    </font>
    <font>
      <sz val="12"/>
      <color indexed="8"/>
      <name val="Myriad Pro"/>
      <family val="2"/>
    </font>
    <font>
      <sz val="11"/>
      <color indexed="9"/>
      <name val="Calibri"/>
      <family val="2"/>
    </font>
    <font>
      <sz val="11"/>
      <color theme="0"/>
      <name val="Calibri"/>
      <family val="2"/>
      <scheme val="minor"/>
    </font>
    <font>
      <sz val="10"/>
      <color indexed="9"/>
      <name val="Arial"/>
      <family val="2"/>
    </font>
    <font>
      <sz val="12"/>
      <color indexed="9"/>
      <name val="Myriad Pro"/>
      <family val="2"/>
    </font>
    <font>
      <sz val="7.5"/>
      <name val="Century Schoolbook"/>
      <family val="1"/>
    </font>
    <font>
      <sz val="8"/>
      <name val="Helvetica"/>
      <family val="2"/>
    </font>
    <font>
      <b/>
      <sz val="11"/>
      <color indexed="63"/>
      <name val="Calibri"/>
      <family val="2"/>
    </font>
    <font>
      <sz val="11"/>
      <color indexed="10"/>
      <name val="Calibri"/>
      <family val="2"/>
    </font>
    <font>
      <sz val="7"/>
      <name val="Arial"/>
      <family val="2"/>
    </font>
    <font>
      <sz val="11"/>
      <color rgb="FF9C0006"/>
      <name val="Calibri"/>
      <family val="2"/>
      <scheme val="minor"/>
    </font>
    <font>
      <sz val="10"/>
      <color indexed="20"/>
      <name val="Arial"/>
      <family val="2"/>
    </font>
    <font>
      <b/>
      <sz val="11"/>
      <color indexed="52"/>
      <name val="Calibri"/>
      <family val="2"/>
    </font>
    <font>
      <sz val="11"/>
      <color indexed="17"/>
      <name val="Calibri"/>
      <family val="2"/>
    </font>
    <font>
      <sz val="12"/>
      <color indexed="17"/>
      <name val="Myriad Pro"/>
      <family val="2"/>
    </font>
    <font>
      <sz val="9"/>
      <color indexed="9"/>
      <name val="Times"/>
      <family val="1"/>
    </font>
    <font>
      <b/>
      <sz val="11"/>
      <color rgb="FFFA7D00"/>
      <name val="Calibri"/>
      <family val="2"/>
      <scheme val="minor"/>
    </font>
    <font>
      <b/>
      <sz val="10"/>
      <color indexed="52"/>
      <name val="Arial"/>
      <family val="2"/>
    </font>
    <font>
      <b/>
      <sz val="12"/>
      <color indexed="52"/>
      <name val="Myriad Pro"/>
      <family val="2"/>
    </font>
    <font>
      <b/>
      <sz val="11"/>
      <color indexed="9"/>
      <name val="Calibri"/>
      <family val="2"/>
    </font>
    <font>
      <b/>
      <sz val="12"/>
      <color indexed="9"/>
      <name val="Myriad Pro"/>
      <family val="2"/>
    </font>
    <font>
      <sz val="11"/>
      <color indexed="52"/>
      <name val="Calibri"/>
      <family val="2"/>
    </font>
    <font>
      <sz val="12"/>
      <color indexed="52"/>
      <name val="Myriad Pro"/>
      <family val="2"/>
    </font>
    <font>
      <b/>
      <sz val="11"/>
      <color theme="0"/>
      <name val="Calibri"/>
      <family val="2"/>
      <scheme val="minor"/>
    </font>
    <font>
      <b/>
      <sz val="10"/>
      <color indexed="9"/>
      <name val="Arial"/>
      <family val="2"/>
    </font>
    <font>
      <sz val="10"/>
      <color indexed="56"/>
      <name val="Verdana"/>
      <family val="2"/>
    </font>
    <font>
      <u/>
      <sz val="10"/>
      <color theme="10"/>
      <name val="Calibri"/>
      <family val="2"/>
    </font>
    <font>
      <sz val="11"/>
      <name val="돋움"/>
      <family val="3"/>
      <charset val="129"/>
    </font>
    <font>
      <sz val="11"/>
      <color theme="1"/>
      <name val="Calibri"/>
      <family val="2"/>
      <charset val="128"/>
      <scheme val="minor"/>
    </font>
    <font>
      <sz val="9"/>
      <color indexed="8"/>
      <name val="Times"/>
      <family val="1"/>
    </font>
    <font>
      <sz val="12"/>
      <color indexed="24"/>
      <name val="Times New Roman"/>
      <family val="1"/>
    </font>
    <font>
      <b/>
      <sz val="9"/>
      <color indexed="9"/>
      <name val="Arial"/>
      <family val="2"/>
    </font>
    <font>
      <sz val="10"/>
      <name val="Arial CE"/>
      <charset val="238"/>
    </font>
    <font>
      <sz val="11"/>
      <color indexed="62"/>
      <name val="Calibri"/>
      <family val="2"/>
    </font>
    <font>
      <b/>
      <sz val="11"/>
      <color indexed="62"/>
      <name val="Calibri"/>
      <family val="2"/>
    </font>
    <font>
      <b/>
      <sz val="11"/>
      <color indexed="56"/>
      <name val="Myriad Pro"/>
      <family val="2"/>
    </font>
    <font>
      <sz val="12"/>
      <color indexed="62"/>
      <name val="Myriad Pro"/>
      <family val="2"/>
    </font>
    <font>
      <b/>
      <sz val="11"/>
      <color indexed="8"/>
      <name val="Calibri"/>
      <family val="2"/>
    </font>
    <font>
      <i/>
      <sz val="11"/>
      <color indexed="23"/>
      <name val="Calibri"/>
      <family val="2"/>
    </font>
    <font>
      <i/>
      <sz val="11"/>
      <color rgb="FF7F7F7F"/>
      <name val="Calibri"/>
      <family val="2"/>
      <scheme val="minor"/>
    </font>
    <font>
      <i/>
      <sz val="10"/>
      <color indexed="23"/>
      <name val="Arial"/>
      <family val="2"/>
    </font>
    <font>
      <sz val="10"/>
      <name val="Arial CE"/>
      <family val="2"/>
      <charset val="238"/>
    </font>
    <font>
      <sz val="12"/>
      <name val="Arial CE"/>
      <family val="2"/>
      <charset val="238"/>
    </font>
    <font>
      <vertAlign val="superscript"/>
      <sz val="11"/>
      <name val="Arial"/>
      <family val="2"/>
    </font>
    <font>
      <b/>
      <sz val="12"/>
      <name val="Times New Roman"/>
      <family val="1"/>
    </font>
    <font>
      <sz val="11"/>
      <color rgb="FF006100"/>
      <name val="Calibri"/>
      <family val="2"/>
      <scheme val="minor"/>
    </font>
    <font>
      <sz val="10"/>
      <color indexed="17"/>
      <name val="Arial"/>
      <family val="2"/>
    </font>
    <font>
      <b/>
      <sz val="6"/>
      <name val="Arial"/>
      <family val="2"/>
    </font>
    <font>
      <b/>
      <sz val="12"/>
      <name val="Arial"/>
      <family val="2"/>
    </font>
    <font>
      <b/>
      <sz val="14"/>
      <name val="Arial"/>
      <family val="2"/>
    </font>
    <font>
      <b/>
      <sz val="18"/>
      <name val="Arial"/>
      <family val="2"/>
    </font>
    <font>
      <b/>
      <sz val="15"/>
      <color indexed="56"/>
      <name val="Arial"/>
      <family val="2"/>
    </font>
    <font>
      <b/>
      <sz val="13"/>
      <color indexed="56"/>
      <name val="Arial"/>
      <family val="2"/>
    </font>
    <font>
      <b/>
      <sz val="11"/>
      <color theme="3"/>
      <name val="Calibri"/>
      <family val="2"/>
      <scheme val="minor"/>
    </font>
    <font>
      <b/>
      <sz val="11"/>
      <color indexed="56"/>
      <name val="Arial"/>
      <family val="2"/>
    </font>
    <font>
      <sz val="9"/>
      <name val="Times New Roman"/>
      <family val="1"/>
    </font>
    <font>
      <b/>
      <sz val="10"/>
      <color rgb="FF0070C0"/>
      <name val="Arial"/>
      <family val="2"/>
    </font>
    <font>
      <sz val="11"/>
      <color rgb="FFFFFFFF"/>
      <name val="Calibri"/>
      <family val="2"/>
      <scheme val="minor"/>
    </font>
    <font>
      <u/>
      <sz val="10"/>
      <color indexed="36"/>
      <name val="Arial"/>
      <family val="2"/>
    </font>
    <font>
      <u/>
      <sz val="11"/>
      <color indexed="12"/>
      <name val="Calibri"/>
      <family val="2"/>
    </font>
    <font>
      <u/>
      <sz val="7.5"/>
      <color indexed="12"/>
      <name val="Times New Roman"/>
      <family val="1"/>
    </font>
    <font>
      <u/>
      <sz val="8"/>
      <color indexed="12"/>
      <name val="Times"/>
      <family val="1"/>
    </font>
    <font>
      <u/>
      <sz val="8"/>
      <color indexed="12"/>
      <name val="Arial"/>
      <family val="2"/>
    </font>
    <font>
      <sz val="11"/>
      <color indexed="20"/>
      <name val="Calibri"/>
      <family val="2"/>
    </font>
    <font>
      <sz val="12"/>
      <color indexed="20"/>
      <name val="Myriad Pro"/>
      <family val="2"/>
    </font>
    <font>
      <sz val="11"/>
      <color rgb="FF3F3F76"/>
      <name val="Calibri"/>
      <family val="2"/>
      <scheme val="minor"/>
    </font>
    <font>
      <sz val="10"/>
      <color indexed="62"/>
      <name val="Arial"/>
      <family val="2"/>
    </font>
    <font>
      <b/>
      <sz val="9"/>
      <name val="Arial"/>
      <family val="2"/>
    </font>
    <font>
      <sz val="11"/>
      <color rgb="FFFA7D00"/>
      <name val="Calibri"/>
      <family val="2"/>
      <scheme val="minor"/>
    </font>
    <font>
      <sz val="10"/>
      <color indexed="52"/>
      <name val="Arial"/>
      <family val="2"/>
    </font>
    <font>
      <sz val="26"/>
      <name val="Arial"/>
      <family val="2"/>
    </font>
    <font>
      <sz val="30"/>
      <name val="Arial"/>
      <family val="2"/>
    </font>
    <font>
      <sz val="48"/>
      <name val="Arial"/>
      <family val="2"/>
    </font>
    <font>
      <b/>
      <sz val="100"/>
      <name val="Arial"/>
      <family val="2"/>
    </font>
    <font>
      <sz val="10"/>
      <name val="Times"/>
      <family val="1"/>
    </font>
    <font>
      <sz val="11"/>
      <color indexed="60"/>
      <name val="Calibri"/>
      <family val="2"/>
    </font>
    <font>
      <sz val="11"/>
      <color rgb="FF9C6500"/>
      <name val="Calibri"/>
      <family val="2"/>
      <scheme val="minor"/>
    </font>
    <font>
      <sz val="10"/>
      <color indexed="60"/>
      <name val="Arial"/>
      <family val="2"/>
    </font>
    <font>
      <b/>
      <i/>
      <sz val="16"/>
      <name val="Helv"/>
    </font>
    <font>
      <sz val="9"/>
      <name val="Arial"/>
      <family val="2"/>
    </font>
    <font>
      <sz val="11"/>
      <name val="Times New Roman"/>
      <family val="1"/>
    </font>
    <font>
      <sz val="11"/>
      <name val="ＭＳ Ｐゴシック"/>
      <family val="3"/>
      <charset val="128"/>
    </font>
    <font>
      <sz val="12"/>
      <color theme="1"/>
      <name val="Calibri"/>
      <family val="2"/>
      <scheme val="minor"/>
    </font>
    <font>
      <sz val="11"/>
      <name val="Arial"/>
      <family val="2"/>
    </font>
    <font>
      <sz val="12"/>
      <name val="ＭＳ 明朝"/>
      <family val="1"/>
      <charset val="128"/>
    </font>
    <font>
      <sz val="10"/>
      <name val="Courier"/>
      <family val="3"/>
    </font>
    <font>
      <sz val="11"/>
      <color theme="1"/>
      <name val="Arial"/>
      <family val="2"/>
    </font>
    <font>
      <sz val="10"/>
      <color theme="1"/>
      <name val="Arial Mäori"/>
      <family val="2"/>
    </font>
    <font>
      <sz val="10"/>
      <color indexed="8"/>
      <name val="Arial Mäori"/>
      <family val="2"/>
    </font>
    <font>
      <sz val="11"/>
      <color indexed="8"/>
      <name val="Calibri"/>
      <family val="2"/>
      <scheme val="minor"/>
    </font>
    <font>
      <sz val="10"/>
      <color theme="1"/>
      <name val="Calibri"/>
      <family val="2"/>
    </font>
    <font>
      <sz val="10"/>
      <color indexed="8"/>
      <name val="Times"/>
      <family val="1"/>
    </font>
    <font>
      <sz val="10"/>
      <color indexed="8"/>
      <name val="Tahoma"/>
      <family val="2"/>
    </font>
    <font>
      <vertAlign val="superscript"/>
      <sz val="9"/>
      <color indexed="8"/>
      <name val="Times"/>
      <family val="1"/>
    </font>
    <font>
      <b/>
      <sz val="11"/>
      <color rgb="FF3F3F3F"/>
      <name val="Calibri"/>
      <family val="2"/>
      <scheme val="minor"/>
    </font>
    <font>
      <b/>
      <sz val="10"/>
      <color indexed="63"/>
      <name val="Arial"/>
      <family val="2"/>
    </font>
    <font>
      <sz val="8"/>
      <color indexed="62"/>
      <name val="Arial"/>
      <family val="2"/>
    </font>
    <font>
      <b/>
      <sz val="12"/>
      <color indexed="63"/>
      <name val="Myriad Pro"/>
      <family val="2"/>
    </font>
    <font>
      <sz val="8"/>
      <color theme="1"/>
      <name val="Calibri"/>
      <family val="2"/>
      <scheme val="minor"/>
    </font>
    <font>
      <sz val="10"/>
      <name val="Arial"/>
      <family val="2"/>
      <charset val="204"/>
    </font>
    <font>
      <vertAlign val="superscript"/>
      <sz val="8"/>
      <color indexed="62"/>
      <name val="Arial"/>
      <family val="2"/>
    </font>
    <font>
      <sz val="8"/>
      <name val="Arial"/>
      <family val="2"/>
      <charset val="1"/>
    </font>
    <font>
      <i/>
      <sz val="8"/>
      <name val="Tms Rmn"/>
    </font>
    <font>
      <sz val="12"/>
      <color indexed="10"/>
      <name val="Myriad Pro"/>
      <family val="2"/>
    </font>
    <font>
      <i/>
      <sz val="12"/>
      <color indexed="23"/>
      <name val="Myriad Pro"/>
      <family val="2"/>
    </font>
    <font>
      <b/>
      <sz val="18"/>
      <color indexed="56"/>
      <name val="Cambria"/>
      <family val="2"/>
    </font>
    <font>
      <b/>
      <sz val="8"/>
      <name val="Tms Rmn"/>
    </font>
    <font>
      <b/>
      <sz val="15"/>
      <color indexed="56"/>
      <name val="Calibri"/>
      <family val="2"/>
    </font>
    <font>
      <b/>
      <sz val="13"/>
      <color indexed="56"/>
      <name val="Calibri"/>
      <family val="2"/>
    </font>
    <font>
      <b/>
      <sz val="11"/>
      <color indexed="56"/>
      <name val="Calibri"/>
      <family val="2"/>
    </font>
    <font>
      <b/>
      <sz val="18"/>
      <color indexed="62"/>
      <name val="Cambria"/>
      <family val="2"/>
    </font>
    <font>
      <b/>
      <sz val="15"/>
      <color indexed="62"/>
      <name val="Calibri"/>
      <family val="2"/>
    </font>
    <font>
      <b/>
      <sz val="15"/>
      <color indexed="56"/>
      <name val="Myriad Pro"/>
      <family val="2"/>
    </font>
    <font>
      <b/>
      <sz val="13"/>
      <color indexed="62"/>
      <name val="Calibri"/>
      <family val="2"/>
    </font>
    <font>
      <b/>
      <sz val="13"/>
      <color indexed="56"/>
      <name val="Myriad Pro"/>
      <family val="2"/>
    </font>
    <font>
      <b/>
      <sz val="10"/>
      <color indexed="8"/>
      <name val="Arial"/>
      <family val="2"/>
    </font>
    <font>
      <i/>
      <sz val="9"/>
      <name val="Arial"/>
      <family val="2"/>
    </font>
    <font>
      <sz val="8"/>
      <name val="Times New Roman"/>
      <family val="1"/>
    </font>
    <font>
      <sz val="11"/>
      <color rgb="FFFF0000"/>
      <name val="Calibri"/>
      <family val="2"/>
      <scheme val="minor"/>
    </font>
    <font>
      <sz val="10"/>
      <color indexed="10"/>
      <name val="Arial"/>
      <family val="2"/>
    </font>
    <font>
      <sz val="8"/>
      <name val="Arial Cyr"/>
      <family val="2"/>
      <charset val="204"/>
    </font>
    <font>
      <sz val="11"/>
      <color indexed="60"/>
      <name val="Arial"/>
      <family val="2"/>
      <charset val="178"/>
    </font>
    <font>
      <sz val="11"/>
      <color indexed="8"/>
      <name val="Tahoma"/>
      <family val="2"/>
      <charset val="222"/>
    </font>
    <font>
      <sz val="11"/>
      <name val="돋움"/>
      <family val="3"/>
    </font>
    <font>
      <sz val="8"/>
      <name val="MS Sans Serif"/>
      <family val="2"/>
    </font>
    <font>
      <sz val="14"/>
      <name val="Terminal"/>
      <family val="3"/>
      <charset val="255"/>
    </font>
    <font>
      <b/>
      <sz val="8"/>
      <name val="Arial Narrow"/>
      <family val="2"/>
    </font>
    <font>
      <i/>
      <sz val="10"/>
      <name val="Arial"/>
      <family val="2"/>
    </font>
    <font>
      <sz val="8"/>
      <color theme="0"/>
      <name val="Arial Narrow"/>
      <family val="2"/>
    </font>
    <font>
      <sz val="10"/>
      <color rgb="FFFF0000"/>
      <name val="Arial Narrow"/>
      <family val="2"/>
    </font>
    <font>
      <sz val="9"/>
      <color theme="1"/>
      <name val="Arial"/>
      <family val="2"/>
    </font>
    <font>
      <b/>
      <sz val="8"/>
      <color theme="1"/>
      <name val="Arial Narrow"/>
      <family val="2"/>
    </font>
    <font>
      <u/>
      <sz val="8"/>
      <color theme="1"/>
      <name val="Arial Narrow"/>
      <family val="2"/>
    </font>
  </fonts>
  <fills count="7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0"/>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62"/>
        <bgColor indexed="64"/>
      </patternFill>
    </fill>
    <fill>
      <patternFill patternType="solid">
        <fgColor indexed="54"/>
      </patternFill>
    </fill>
    <fill>
      <patternFill patternType="solid">
        <fgColor indexed="20"/>
        <bgColor indexed="64"/>
      </patternFill>
    </fill>
    <fill>
      <patternFill patternType="solid">
        <fgColor rgb="FFC0C0C0"/>
        <bgColor rgb="FFCCCCFF"/>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right/>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top style="thick">
        <color indexed="63"/>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dotted">
        <color indexed="64"/>
      </right>
      <top/>
      <bottom/>
      <diagonal/>
    </border>
    <border>
      <left/>
      <right/>
      <top style="thin">
        <color auto="1"/>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dotted">
        <color indexed="64"/>
      </left>
      <right style="dotted">
        <color indexed="64"/>
      </right>
      <top style="dotted">
        <color indexed="64"/>
      </top>
      <bottom style="dotted">
        <color indexed="64"/>
      </bottom>
      <diagonal/>
    </border>
    <border>
      <left/>
      <right/>
      <top/>
      <bottom style="thick">
        <color indexed="49"/>
      </bottom>
      <diagonal/>
    </border>
    <border>
      <left/>
      <right/>
      <top/>
      <bottom style="medium">
        <color indexed="49"/>
      </bottom>
      <diagonal/>
    </border>
    <border>
      <left/>
      <right/>
      <top style="double">
        <color indexed="64"/>
      </top>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s>
  <cellStyleXfs count="5281">
    <xf numFmtId="0" fontId="0" fillId="0" borderId="0"/>
    <xf numFmtId="0" fontId="3" fillId="0" borderId="1"/>
    <xf numFmtId="0" fontId="4" fillId="0" borderId="0" applyNumberFormat="0" applyFill="0" applyBorder="0" applyAlignment="0" applyProtection="0">
      <alignment vertical="top"/>
      <protection locked="0"/>
    </xf>
    <xf numFmtId="0" fontId="10" fillId="0" borderId="0"/>
    <xf numFmtId="43" fontId="10" fillId="0" borderId="0" applyFont="0" applyFill="0" applyBorder="0" applyAlignment="0" applyProtection="0"/>
    <xf numFmtId="0" fontId="12" fillId="0" borderId="0" applyNumberFormat="0" applyFill="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3" fillId="16" borderId="6"/>
    <xf numFmtId="0" fontId="13" fillId="17" borderId="7">
      <alignment horizontal="right" vertical="top" wrapText="1"/>
    </xf>
    <xf numFmtId="0" fontId="14" fillId="0" borderId="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5" fillId="18" borderId="8">
      <alignment horizontal="left" vertical="top" wrapText="1"/>
    </xf>
    <xf numFmtId="0" fontId="16" fillId="19" borderId="0">
      <alignment horizontal="center"/>
    </xf>
    <xf numFmtId="0" fontId="17" fillId="19" borderId="0">
      <alignment horizontal="center" vertical="center"/>
    </xf>
    <xf numFmtId="0" fontId="6" fillId="20" borderId="0">
      <alignment horizontal="center" wrapText="1"/>
    </xf>
    <xf numFmtId="0" fontId="6" fillId="20" borderId="0">
      <alignment horizontal="center" wrapText="1"/>
    </xf>
    <xf numFmtId="0" fontId="18" fillId="19" borderId="0">
      <alignment horizontal="center"/>
    </xf>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0" fontId="20" fillId="0" borderId="0">
      <alignment horizontal="right" vertical="top"/>
    </xf>
    <xf numFmtId="0" fontId="21" fillId="21" borderId="6" applyBorder="0">
      <protection locked="0"/>
    </xf>
    <xf numFmtId="41" fontId="22" fillId="0" borderId="0" applyFont="0" applyFill="0" applyBorder="0" applyAlignment="0" applyProtection="0"/>
    <xf numFmtId="0" fontId="23" fillId="0" borderId="0">
      <alignment horizontal="centerContinuous"/>
    </xf>
    <xf numFmtId="0" fontId="23" fillId="0" borderId="0" applyAlignment="0">
      <alignment horizontal="centerContinuous"/>
    </xf>
    <xf numFmtId="0" fontId="24" fillId="0" borderId="0" applyAlignment="0">
      <alignment horizontal="centerContinuous"/>
    </xf>
    <xf numFmtId="0" fontId="25" fillId="21" borderId="6">
      <protection locked="0"/>
    </xf>
    <xf numFmtId="0" fontId="6" fillId="21" borderId="1"/>
    <xf numFmtId="0" fontId="6" fillId="21" borderId="1"/>
    <xf numFmtId="0" fontId="6" fillId="21" borderId="1"/>
    <xf numFmtId="0" fontId="6" fillId="21" borderId="1"/>
    <xf numFmtId="0" fontId="6" fillId="21" borderId="1"/>
    <xf numFmtId="0" fontId="6" fillId="21" borderId="1"/>
    <xf numFmtId="0" fontId="6" fillId="21" borderId="1"/>
    <xf numFmtId="0" fontId="6" fillId="21" borderId="1"/>
    <xf numFmtId="0" fontId="6" fillId="21" borderId="1"/>
    <xf numFmtId="0" fontId="6" fillId="21" borderId="1"/>
    <xf numFmtId="0" fontId="6" fillId="21" borderId="1"/>
    <xf numFmtId="0" fontId="6" fillId="19" borderId="0"/>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8" fillId="19" borderId="1">
      <alignment horizontal="left"/>
    </xf>
    <xf numFmtId="0" fontId="26" fillId="19" borderId="0">
      <alignment horizontal="left"/>
    </xf>
    <xf numFmtId="0" fontId="26" fillId="19" borderId="0">
      <alignment horizontal="left"/>
    </xf>
    <xf numFmtId="0" fontId="9" fillId="19" borderId="0">
      <alignment horizontal="left"/>
    </xf>
    <xf numFmtId="0" fontId="27" fillId="22" borderId="0">
      <alignment horizontal="left" vertical="top"/>
    </xf>
    <xf numFmtId="0" fontId="13" fillId="23" borderId="0">
      <alignment horizontal="right" vertical="top" textRotation="90" wrapText="1"/>
    </xf>
    <xf numFmtId="0" fontId="13" fillId="23" borderId="0">
      <alignment horizontal="right" vertical="top" textRotation="90" wrapText="1"/>
    </xf>
    <xf numFmtId="0" fontId="13" fillId="23" borderId="0">
      <alignment horizontal="right" vertical="top" wrapText="1"/>
    </xf>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10" fillId="14" borderId="2" applyNumberFormat="0" applyFont="0" applyAlignment="0" applyProtection="0"/>
    <xf numFmtId="0" fontId="28" fillId="0" borderId="0" applyNumberFormat="0" applyFill="0" applyBorder="0" applyAlignment="0" applyProtection="0">
      <alignment vertical="top"/>
      <protection locked="0"/>
    </xf>
    <xf numFmtId="0" fontId="12" fillId="0" borderId="0" applyNumberFormat="0" applyFill="0" applyBorder="0" applyAlignment="0" applyProtection="0"/>
    <xf numFmtId="0" fontId="7" fillId="20" borderId="0">
      <alignment horizontal="center"/>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6" fillId="19" borderId="1">
      <alignment horizontal="centerContinuous" wrapText="1"/>
    </xf>
    <xf numFmtId="0" fontId="29" fillId="22" borderId="0">
      <alignment horizontal="center"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0"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 fillId="19" borderId="9">
      <alignment wrapText="1"/>
    </xf>
    <xf numFmtId="0" fontId="30" fillId="19" borderId="3"/>
    <xf numFmtId="0" fontId="30" fillId="19" borderId="3"/>
    <xf numFmtId="0" fontId="3" fillId="19" borderId="3"/>
    <xf numFmtId="0" fontId="30" fillId="19" borderId="10"/>
    <xf numFmtId="0" fontId="3" fillId="19" borderId="4">
      <alignment horizontal="center"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0" fontId="15" fillId="18" borderId="11">
      <alignment horizontal="left" vertical="top" wrapText="1"/>
    </xf>
    <xf numFmtId="164"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19"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0" fillId="0" borderId="0"/>
    <xf numFmtId="0" fontId="10" fillId="0" borderId="0"/>
    <xf numFmtId="0" fontId="6" fillId="0" borderId="0" applyNumberFormat="0" applyFill="0" applyBorder="0" applyAlignment="0" applyProtection="0"/>
    <xf numFmtId="0" fontId="6" fillId="0" borderId="0"/>
    <xf numFmtId="0" fontId="31" fillId="0" borderId="0"/>
    <xf numFmtId="0" fontId="6" fillId="0" borderId="0"/>
    <xf numFmtId="0" fontId="32" fillId="0" borderId="0"/>
    <xf numFmtId="0" fontId="6" fillId="0" borderId="0"/>
    <xf numFmtId="0" fontId="10" fillId="0" borderId="0"/>
    <xf numFmtId="0" fontId="6" fillId="0" borderId="0"/>
    <xf numFmtId="0" fontId="10" fillId="0" borderId="0"/>
    <xf numFmtId="0" fontId="32" fillId="0" borderId="0"/>
    <xf numFmtId="0" fontId="31" fillId="0" borderId="0"/>
    <xf numFmtId="0" fontId="10" fillId="0" borderId="0"/>
    <xf numFmtId="0" fontId="6" fillId="0" borderId="0"/>
    <xf numFmtId="0" fontId="6" fillId="0" borderId="0"/>
    <xf numFmtId="0" fontId="10" fillId="0" borderId="0"/>
    <xf numFmtId="0" fontId="32" fillId="0" borderId="0"/>
    <xf numFmtId="0" fontId="19" fillId="0" borderId="0"/>
    <xf numFmtId="0" fontId="6" fillId="0" borderId="0"/>
    <xf numFmtId="0" fontId="10" fillId="0" borderId="0"/>
    <xf numFmtId="0" fontId="10" fillId="0" borderId="0"/>
    <xf numFmtId="0" fontId="10" fillId="0" borderId="0"/>
    <xf numFmtId="0" fontId="6" fillId="0" borderId="0"/>
    <xf numFmtId="0" fontId="10" fillId="0" borderId="0"/>
    <xf numFmtId="0" fontId="6" fillId="0" borderId="0"/>
    <xf numFmtId="0" fontId="19" fillId="0" borderId="0"/>
    <xf numFmtId="0" fontId="10" fillId="0" borderId="0"/>
    <xf numFmtId="0" fontId="6" fillId="0" borderId="0"/>
    <xf numFmtId="0" fontId="19" fillId="0" borderId="0"/>
    <xf numFmtId="0" fontId="6" fillId="0" borderId="0"/>
    <xf numFmtId="0" fontId="10" fillId="0" borderId="0"/>
    <xf numFmtId="0" fontId="10" fillId="0" borderId="0"/>
    <xf numFmtId="0" fontId="6" fillId="0" borderId="0"/>
    <xf numFmtId="0" fontId="10" fillId="0" borderId="0"/>
    <xf numFmtId="0" fontId="10" fillId="0" borderId="0"/>
    <xf numFmtId="0" fontId="11" fillId="0" borderId="0"/>
    <xf numFmtId="0" fontId="6" fillId="0" borderId="0"/>
    <xf numFmtId="0" fontId="31" fillId="0" borderId="0"/>
    <xf numFmtId="0" fontId="10" fillId="0" borderId="0"/>
    <xf numFmtId="0" fontId="10" fillId="0" borderId="0"/>
    <xf numFmtId="0" fontId="6" fillId="0" borderId="0"/>
    <xf numFmtId="0" fontId="10" fillId="0" borderId="0"/>
    <xf numFmtId="0" fontId="22" fillId="0" borderId="0"/>
    <xf numFmtId="0" fontId="10" fillId="0" borderId="0"/>
    <xf numFmtId="0" fontId="10"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10" fillId="0" borderId="0"/>
    <xf numFmtId="0" fontId="10" fillId="0" borderId="0"/>
    <xf numFmtId="0" fontId="10" fillId="0" borderId="0"/>
    <xf numFmtId="0" fontId="10" fillId="0" borderId="0"/>
    <xf numFmtId="0" fontId="6"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10" fillId="0" borderId="0"/>
    <xf numFmtId="0" fontId="11" fillId="0" borderId="0"/>
    <xf numFmtId="0" fontId="19" fillId="0" borderId="0"/>
    <xf numFmtId="0" fontId="10" fillId="0" borderId="0"/>
    <xf numFmtId="0" fontId="6" fillId="0" borderId="0"/>
    <xf numFmtId="0" fontId="10" fillId="0" borderId="0"/>
    <xf numFmtId="0" fontId="10" fillId="0" borderId="0"/>
    <xf numFmtId="0" fontId="6" fillId="0" borderId="0"/>
    <xf numFmtId="0" fontId="6" fillId="0" borderId="0"/>
    <xf numFmtId="0" fontId="6" fillId="0" borderId="0"/>
    <xf numFmtId="0" fontId="33" fillId="0" borderId="0"/>
    <xf numFmtId="0" fontId="34" fillId="0" borderId="0"/>
    <xf numFmtId="0" fontId="33"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4" fillId="0" borderId="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6" fillId="0" borderId="0" applyNumberFormat="0" applyFont="0" applyFill="0" applyBorder="0" applyAlignment="0" applyProtection="0"/>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17" fillId="19" borderId="0">
      <alignment horizontal="right"/>
    </xf>
    <xf numFmtId="0" fontId="36" fillId="22" borderId="0">
      <alignment horizontal="center"/>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15" fillId="23" borderId="1">
      <alignment horizontal="left" vertical="top" wrapText="1"/>
    </xf>
    <xf numFmtId="0" fontId="29" fillId="20" borderId="0"/>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3" fillId="0" borderId="0"/>
    <xf numFmtId="0" fontId="27" fillId="24" borderId="0">
      <alignment horizontal="left"/>
    </xf>
    <xf numFmtId="0" fontId="29" fillId="24" borderId="0">
      <alignment horizontal="left" wrapText="1"/>
    </xf>
    <xf numFmtId="0" fontId="27" fillId="24" borderId="0">
      <alignment horizontal="left"/>
    </xf>
    <xf numFmtId="0" fontId="38" fillId="0" borderId="13"/>
    <xf numFmtId="0" fontId="39" fillId="0" borderId="0"/>
    <xf numFmtId="0" fontId="16" fillId="19" borderId="0">
      <alignment horizontal="center"/>
    </xf>
    <xf numFmtId="0" fontId="5" fillId="19" borderId="0"/>
    <xf numFmtId="0" fontId="27" fillId="24" borderId="0">
      <alignment horizontal="left"/>
    </xf>
    <xf numFmtId="41" fontId="22" fillId="0" borderId="0" applyFont="0" applyFill="0" applyBorder="0" applyAlignment="0" applyProtection="0"/>
    <xf numFmtId="170" fontId="32"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0" fontId="34" fillId="14" borderId="2" applyNumberFormat="0" applyFont="0" applyAlignment="0" applyProtection="0"/>
    <xf numFmtId="166" fontId="22" fillId="0" borderId="0" applyFont="0" applyFill="0" applyBorder="0" applyAlignment="0" applyProtection="0"/>
    <xf numFmtId="167"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43" fontId="10" fillId="0" borderId="0" applyFont="0" applyFill="0" applyBorder="0" applyAlignment="0" applyProtection="0"/>
    <xf numFmtId="0" fontId="53" fillId="0" borderId="0"/>
    <xf numFmtId="0" fontId="71" fillId="0" borderId="0" applyNumberFormat="0" applyFill="0" applyBorder="0" applyAlignment="0" applyProtection="0"/>
    <xf numFmtId="0" fontId="72"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7" fillId="2" borderId="0" applyNumberFormat="0" applyBorder="0" applyAlignment="0" applyProtection="0"/>
    <xf numFmtId="0" fontId="9" fillId="44" borderId="0" applyNumberFormat="0" applyBorder="0" applyAlignment="0" applyProtection="0"/>
    <xf numFmtId="0" fontId="31" fillId="2" borderId="0" applyNumberFormat="0" applyBorder="0" applyAlignment="0" applyProtection="0"/>
    <xf numFmtId="0" fontId="47"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7" fillId="3" borderId="0" applyNumberFormat="0" applyBorder="0" applyAlignment="0" applyProtection="0"/>
    <xf numFmtId="0" fontId="9" fillId="45" borderId="0" applyNumberFormat="0" applyBorder="0" applyAlignment="0" applyProtection="0"/>
    <xf numFmtId="0" fontId="31" fillId="3" borderId="0" applyNumberFormat="0" applyBorder="0" applyAlignment="0" applyProtection="0"/>
    <xf numFmtId="0" fontId="47"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47" fillId="4" borderId="0" applyNumberFormat="0" applyBorder="0" applyAlignment="0" applyProtection="0"/>
    <xf numFmtId="0" fontId="9" fillId="46" borderId="0" applyNumberFormat="0" applyBorder="0" applyAlignment="0" applyProtection="0"/>
    <xf numFmtId="0" fontId="31" fillId="4" borderId="0" applyNumberFormat="0" applyBorder="0" applyAlignment="0" applyProtection="0"/>
    <xf numFmtId="0" fontId="47"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7" fillId="5" borderId="0" applyNumberFormat="0" applyBorder="0" applyAlignment="0" applyProtection="0"/>
    <xf numFmtId="0" fontId="9" fillId="47" borderId="0" applyNumberFormat="0" applyBorder="0" applyAlignment="0" applyProtection="0"/>
    <xf numFmtId="0" fontId="31" fillId="5" borderId="0" applyNumberFormat="0" applyBorder="0" applyAlignment="0" applyProtection="0"/>
    <xf numFmtId="0" fontId="47"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7" fillId="6" borderId="0" applyNumberFormat="0" applyBorder="0" applyAlignment="0" applyProtection="0"/>
    <xf numFmtId="0" fontId="9" fillId="48" borderId="0" applyNumberFormat="0" applyBorder="0" applyAlignment="0" applyProtection="0"/>
    <xf numFmtId="0" fontId="31" fillId="6" borderId="0" applyNumberFormat="0" applyBorder="0" applyAlignment="0" applyProtection="0"/>
    <xf numFmtId="0" fontId="47"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7" fillId="7" borderId="0" applyNumberFormat="0" applyBorder="0" applyAlignment="0" applyProtection="0"/>
    <xf numFmtId="0" fontId="9" fillId="49" borderId="0" applyNumberFormat="0" applyBorder="0" applyAlignment="0" applyProtection="0"/>
    <xf numFmtId="0" fontId="31" fillId="7" borderId="0" applyNumberFormat="0" applyBorder="0" applyAlignment="0" applyProtection="0"/>
    <xf numFmtId="0" fontId="47"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5" borderId="0" applyNumberFormat="0" applyBorder="0" applyAlignment="0" applyProtection="0"/>
    <xf numFmtId="0" fontId="73" fillId="44" borderId="0" applyNumberFormat="0" applyBorder="0" applyAlignment="0" applyProtection="0"/>
    <xf numFmtId="0" fontId="35" fillId="49" borderId="0" applyNumberFormat="0" applyBorder="0" applyAlignment="0" applyProtection="0"/>
    <xf numFmtId="0" fontId="73" fillId="45" borderId="0" applyNumberFormat="0" applyBorder="0" applyAlignment="0" applyProtection="0"/>
    <xf numFmtId="0" fontId="35" fillId="50" borderId="0" applyNumberFormat="0" applyBorder="0" applyAlignment="0" applyProtection="0"/>
    <xf numFmtId="0" fontId="73" fillId="46" borderId="0" applyNumberFormat="0" applyBorder="0" applyAlignment="0" applyProtection="0"/>
    <xf numFmtId="0" fontId="35" fillId="45" borderId="0" applyNumberFormat="0" applyBorder="0" applyAlignment="0" applyProtection="0"/>
    <xf numFmtId="0" fontId="73" fillId="47" borderId="0" applyNumberFormat="0" applyBorder="0" applyAlignment="0" applyProtection="0"/>
    <xf numFmtId="0" fontId="35" fillId="48" borderId="0" applyNumberFormat="0" applyBorder="0" applyAlignment="0" applyProtection="0"/>
    <xf numFmtId="0" fontId="73" fillId="48" borderId="0" applyNumberFormat="0" applyBorder="0" applyAlignment="0" applyProtection="0"/>
    <xf numFmtId="0" fontId="35" fillId="49" borderId="0" applyNumberFormat="0" applyBorder="0" applyAlignment="0" applyProtection="0"/>
    <xf numFmtId="0" fontId="73" fillId="4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7" fillId="8" borderId="0" applyNumberFormat="0" applyBorder="0" applyAlignment="0" applyProtection="0"/>
    <xf numFmtId="0" fontId="9" fillId="51" borderId="0" applyNumberFormat="0" applyBorder="0" applyAlignment="0" applyProtection="0"/>
    <xf numFmtId="0" fontId="31" fillId="8" borderId="0" applyNumberFormat="0" applyBorder="0" applyAlignment="0" applyProtection="0"/>
    <xf numFmtId="0" fontId="47"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7" fillId="9" borderId="0" applyNumberFormat="0" applyBorder="0" applyAlignment="0" applyProtection="0"/>
    <xf numFmtId="0" fontId="9" fillId="52" borderId="0" applyNumberFormat="0" applyBorder="0" applyAlignment="0" applyProtection="0"/>
    <xf numFmtId="0" fontId="31" fillId="9" borderId="0" applyNumberFormat="0" applyBorder="0" applyAlignment="0" applyProtection="0"/>
    <xf numFmtId="0" fontId="47"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7" fillId="10" borderId="0" applyNumberFormat="0" applyBorder="0" applyAlignment="0" applyProtection="0"/>
    <xf numFmtId="0" fontId="9" fillId="53" borderId="0" applyNumberFormat="0" applyBorder="0" applyAlignment="0" applyProtection="0"/>
    <xf numFmtId="0" fontId="31" fillId="10" borderId="0" applyNumberFormat="0" applyBorder="0" applyAlignment="0" applyProtection="0"/>
    <xf numFmtId="0" fontId="47"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7" fillId="11" borderId="0" applyNumberFormat="0" applyBorder="0" applyAlignment="0" applyProtection="0"/>
    <xf numFmtId="0" fontId="9" fillId="47" borderId="0" applyNumberFormat="0" applyBorder="0" applyAlignment="0" applyProtection="0"/>
    <xf numFmtId="0" fontId="31" fillId="11" borderId="0" applyNumberFormat="0" applyBorder="0" applyAlignment="0" applyProtection="0"/>
    <xf numFmtId="0" fontId="47"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7" fillId="12" borderId="0" applyNumberFormat="0" applyBorder="0" applyAlignment="0" applyProtection="0"/>
    <xf numFmtId="0" fontId="9" fillId="51" borderId="0" applyNumberFormat="0" applyBorder="0" applyAlignment="0" applyProtection="0"/>
    <xf numFmtId="0" fontId="31" fillId="12" borderId="0" applyNumberFormat="0" applyBorder="0" applyAlignment="0" applyProtection="0"/>
    <xf numFmtId="0" fontId="47"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7" fillId="13" borderId="0" applyNumberFormat="0" applyBorder="0" applyAlignment="0" applyProtection="0"/>
    <xf numFmtId="0" fontId="9" fillId="54" borderId="0" applyNumberFormat="0" applyBorder="0" applyAlignment="0" applyProtection="0"/>
    <xf numFmtId="0" fontId="31" fillId="13" borderId="0" applyNumberFormat="0" applyBorder="0" applyAlignment="0" applyProtection="0"/>
    <xf numFmtId="0" fontId="47"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73" fillId="51" borderId="0" applyNumberFormat="0" applyBorder="0" applyAlignment="0" applyProtection="0"/>
    <xf numFmtId="0" fontId="35" fillId="52" borderId="0" applyNumberFormat="0" applyBorder="0" applyAlignment="0" applyProtection="0"/>
    <xf numFmtId="0" fontId="73" fillId="52" borderId="0" applyNumberFormat="0" applyBorder="0" applyAlignment="0" applyProtection="0"/>
    <xf numFmtId="0" fontId="35" fillId="56" borderId="0" applyNumberFormat="0" applyBorder="0" applyAlignment="0" applyProtection="0"/>
    <xf numFmtId="0" fontId="73" fillId="53" borderId="0" applyNumberFormat="0" applyBorder="0" applyAlignment="0" applyProtection="0"/>
    <xf numFmtId="0" fontId="35" fillId="55" borderId="0" applyNumberFormat="0" applyBorder="0" applyAlignment="0" applyProtection="0"/>
    <xf numFmtId="0" fontId="73" fillId="47" borderId="0" applyNumberFormat="0" applyBorder="0" applyAlignment="0" applyProtection="0"/>
    <xf numFmtId="0" fontId="35" fillId="51" borderId="0" applyNumberFormat="0" applyBorder="0" applyAlignment="0" applyProtection="0"/>
    <xf numFmtId="0" fontId="73" fillId="51" borderId="0" applyNumberFormat="0" applyBorder="0" applyAlignment="0" applyProtection="0"/>
    <xf numFmtId="0" fontId="35" fillId="49" borderId="0" applyNumberFormat="0" applyBorder="0" applyAlignment="0" applyProtection="0"/>
    <xf numFmtId="0" fontId="73" fillId="54" borderId="0" applyNumberFormat="0" applyBorder="0" applyAlignment="0" applyProtection="0"/>
    <xf numFmtId="0" fontId="74" fillId="57"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0" borderId="0" applyNumberFormat="0" applyBorder="0" applyAlignment="0" applyProtection="0"/>
    <xf numFmtId="0" fontId="70" fillId="33" borderId="0" applyNumberFormat="0" applyBorder="0" applyAlignment="0" applyProtection="0"/>
    <xf numFmtId="0" fontId="75" fillId="33" borderId="0" applyNumberFormat="0" applyBorder="0" applyAlignment="0" applyProtection="0"/>
    <xf numFmtId="0" fontId="76" fillId="57" borderId="0" applyNumberFormat="0" applyBorder="0" applyAlignment="0" applyProtection="0"/>
    <xf numFmtId="0" fontId="70" fillId="33" borderId="0" applyNumberFormat="0" applyBorder="0" applyAlignment="0" applyProtection="0"/>
    <xf numFmtId="0" fontId="76" fillId="57" borderId="0" applyNumberFormat="0" applyBorder="0" applyAlignment="0" applyProtection="0"/>
    <xf numFmtId="0" fontId="70" fillId="35" borderId="0" applyNumberFormat="0" applyBorder="0" applyAlignment="0" applyProtection="0"/>
    <xf numFmtId="0" fontId="75" fillId="35" borderId="0" applyNumberFormat="0" applyBorder="0" applyAlignment="0" applyProtection="0"/>
    <xf numFmtId="0" fontId="76" fillId="52" borderId="0" applyNumberFormat="0" applyBorder="0" applyAlignment="0" applyProtection="0"/>
    <xf numFmtId="0" fontId="70" fillId="35" borderId="0" applyNumberFormat="0" applyBorder="0" applyAlignment="0" applyProtection="0"/>
    <xf numFmtId="0" fontId="76" fillId="52" borderId="0" applyNumberFormat="0" applyBorder="0" applyAlignment="0" applyProtection="0"/>
    <xf numFmtId="0" fontId="70" fillId="37" borderId="0" applyNumberFormat="0" applyBorder="0" applyAlignment="0" applyProtection="0"/>
    <xf numFmtId="0" fontId="75" fillId="37" borderId="0" applyNumberFormat="0" applyBorder="0" applyAlignment="0" applyProtection="0"/>
    <xf numFmtId="0" fontId="76" fillId="53" borderId="0" applyNumberFormat="0" applyBorder="0" applyAlignment="0" applyProtection="0"/>
    <xf numFmtId="0" fontId="70" fillId="37" borderId="0" applyNumberFormat="0" applyBorder="0" applyAlignment="0" applyProtection="0"/>
    <xf numFmtId="0" fontId="76" fillId="53" borderId="0" applyNumberFormat="0" applyBorder="0" applyAlignment="0" applyProtection="0"/>
    <xf numFmtId="0" fontId="70" fillId="39" borderId="0" applyNumberFormat="0" applyBorder="0" applyAlignment="0" applyProtection="0"/>
    <xf numFmtId="0" fontId="75" fillId="39" borderId="0" applyNumberFormat="0" applyBorder="0" applyAlignment="0" applyProtection="0"/>
    <xf numFmtId="0" fontId="76" fillId="58" borderId="0" applyNumberFormat="0" applyBorder="0" applyAlignment="0" applyProtection="0"/>
    <xf numFmtId="0" fontId="70" fillId="39" borderId="0" applyNumberFormat="0" applyBorder="0" applyAlignment="0" applyProtection="0"/>
    <xf numFmtId="0" fontId="76" fillId="58" borderId="0" applyNumberFormat="0" applyBorder="0" applyAlignment="0" applyProtection="0"/>
    <xf numFmtId="0" fontId="70" fillId="41" borderId="0" applyNumberFormat="0" applyBorder="0" applyAlignment="0" applyProtection="0"/>
    <xf numFmtId="0" fontId="75" fillId="41" borderId="0" applyNumberFormat="0" applyBorder="0" applyAlignment="0" applyProtection="0"/>
    <xf numFmtId="0" fontId="76" fillId="59" borderId="0" applyNumberFormat="0" applyBorder="0" applyAlignment="0" applyProtection="0"/>
    <xf numFmtId="0" fontId="70" fillId="41" borderId="0" applyNumberFormat="0" applyBorder="0" applyAlignment="0" applyProtection="0"/>
    <xf numFmtId="0" fontId="76" fillId="59" borderId="0" applyNumberFormat="0" applyBorder="0" applyAlignment="0" applyProtection="0"/>
    <xf numFmtId="0" fontId="70" fillId="43" borderId="0" applyNumberFormat="0" applyBorder="0" applyAlignment="0" applyProtection="0"/>
    <xf numFmtId="0" fontId="75" fillId="43" borderId="0" applyNumberFormat="0" applyBorder="0" applyAlignment="0" applyProtection="0"/>
    <xf numFmtId="0" fontId="76" fillId="60" borderId="0" applyNumberFormat="0" applyBorder="0" applyAlignment="0" applyProtection="0"/>
    <xf numFmtId="0" fontId="70" fillId="43" borderId="0" applyNumberFormat="0" applyBorder="0" applyAlignment="0" applyProtection="0"/>
    <xf numFmtId="0" fontId="76" fillId="60" borderId="0" applyNumberFormat="0" applyBorder="0" applyAlignment="0" applyProtection="0"/>
    <xf numFmtId="0" fontId="74" fillId="57"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0" borderId="0" applyNumberFormat="0" applyBorder="0" applyAlignment="0" applyProtection="0"/>
    <xf numFmtId="0" fontId="74" fillId="59" borderId="0" applyNumberFormat="0" applyBorder="0" applyAlignment="0" applyProtection="0"/>
    <xf numFmtId="0" fontId="77" fillId="57" borderId="0" applyNumberFormat="0" applyBorder="0" applyAlignment="0" applyProtection="0"/>
    <xf numFmtId="0" fontId="74" fillId="52" borderId="0" applyNumberFormat="0" applyBorder="0" applyAlignment="0" applyProtection="0"/>
    <xf numFmtId="0" fontId="77" fillId="52" borderId="0" applyNumberFormat="0" applyBorder="0" applyAlignment="0" applyProtection="0"/>
    <xf numFmtId="0" fontId="74" fillId="56" borderId="0" applyNumberFormat="0" applyBorder="0" applyAlignment="0" applyProtection="0"/>
    <xf numFmtId="0" fontId="77" fillId="53" borderId="0" applyNumberFormat="0" applyBorder="0" applyAlignment="0" applyProtection="0"/>
    <xf numFmtId="0" fontId="74" fillId="55" borderId="0" applyNumberFormat="0" applyBorder="0" applyAlignment="0" applyProtection="0"/>
    <xf numFmtId="0" fontId="77" fillId="58" borderId="0" applyNumberFormat="0" applyBorder="0" applyAlignment="0" applyProtection="0"/>
    <xf numFmtId="0" fontId="74" fillId="59" borderId="0" applyNumberFormat="0" applyBorder="0" applyAlignment="0" applyProtection="0"/>
    <xf numFmtId="0" fontId="77" fillId="59" borderId="0" applyNumberFormat="0" applyBorder="0" applyAlignment="0" applyProtection="0"/>
    <xf numFmtId="0" fontId="74" fillId="49" borderId="0" applyNumberFormat="0" applyBorder="0" applyAlignment="0" applyProtection="0"/>
    <xf numFmtId="0" fontId="77" fillId="60" borderId="0" applyNumberFormat="0" applyBorder="0" applyAlignment="0" applyProtection="0"/>
    <xf numFmtId="172" fontId="78" fillId="0" borderId="0" applyFill="0" applyBorder="0" applyProtection="0">
      <alignment horizontal="right" vertical="center"/>
    </xf>
    <xf numFmtId="0" fontId="70" fillId="32" borderId="0" applyNumberFormat="0" applyBorder="0" applyAlignment="0" applyProtection="0"/>
    <xf numFmtId="0" fontId="75" fillId="32" borderId="0" applyNumberFormat="0" applyBorder="0" applyAlignment="0" applyProtection="0"/>
    <xf numFmtId="0" fontId="76" fillId="61" borderId="0" applyNumberFormat="0" applyBorder="0" applyAlignment="0" applyProtection="0"/>
    <xf numFmtId="0" fontId="70" fillId="32" borderId="0" applyNumberFormat="0" applyBorder="0" applyAlignment="0" applyProtection="0"/>
    <xf numFmtId="0" fontId="76" fillId="61" borderId="0" applyNumberFormat="0" applyBorder="0" applyAlignment="0" applyProtection="0"/>
    <xf numFmtId="0" fontId="70" fillId="34" borderId="0" applyNumberFormat="0" applyBorder="0" applyAlignment="0" applyProtection="0"/>
    <xf numFmtId="0" fontId="75" fillId="34" borderId="0" applyNumberFormat="0" applyBorder="0" applyAlignment="0" applyProtection="0"/>
    <xf numFmtId="0" fontId="76" fillId="62" borderId="0" applyNumberFormat="0" applyBorder="0" applyAlignment="0" applyProtection="0"/>
    <xf numFmtId="0" fontId="70" fillId="34" borderId="0" applyNumberFormat="0" applyBorder="0" applyAlignment="0" applyProtection="0"/>
    <xf numFmtId="0" fontId="76" fillId="62" borderId="0" applyNumberFormat="0" applyBorder="0" applyAlignment="0" applyProtection="0"/>
    <xf numFmtId="0" fontId="70" fillId="36" borderId="0" applyNumberFormat="0" applyBorder="0" applyAlignment="0" applyProtection="0"/>
    <xf numFmtId="0" fontId="75" fillId="36" borderId="0" applyNumberFormat="0" applyBorder="0" applyAlignment="0" applyProtection="0"/>
    <xf numFmtId="0" fontId="76" fillId="63" borderId="0" applyNumberFormat="0" applyBorder="0" applyAlignment="0" applyProtection="0"/>
    <xf numFmtId="0" fontId="70" fillId="36" borderId="0" applyNumberFormat="0" applyBorder="0" applyAlignment="0" applyProtection="0"/>
    <xf numFmtId="0" fontId="76" fillId="63" borderId="0" applyNumberFormat="0" applyBorder="0" applyAlignment="0" applyProtection="0"/>
    <xf numFmtId="0" fontId="70" fillId="38" borderId="0" applyNumberFormat="0" applyBorder="0" applyAlignment="0" applyProtection="0"/>
    <xf numFmtId="0" fontId="75" fillId="38" borderId="0" applyNumberFormat="0" applyBorder="0" applyAlignment="0" applyProtection="0"/>
    <xf numFmtId="0" fontId="76" fillId="58" borderId="0" applyNumberFormat="0" applyBorder="0" applyAlignment="0" applyProtection="0"/>
    <xf numFmtId="0" fontId="70" fillId="38" borderId="0" applyNumberFormat="0" applyBorder="0" applyAlignment="0" applyProtection="0"/>
    <xf numFmtId="0" fontId="76" fillId="58" borderId="0" applyNumberFormat="0" applyBorder="0" applyAlignment="0" applyProtection="0"/>
    <xf numFmtId="0" fontId="70" fillId="40" borderId="0" applyNumberFormat="0" applyBorder="0" applyAlignment="0" applyProtection="0"/>
    <xf numFmtId="0" fontId="75" fillId="40" borderId="0" applyNumberFormat="0" applyBorder="0" applyAlignment="0" applyProtection="0"/>
    <xf numFmtId="0" fontId="76" fillId="59" borderId="0" applyNumberFormat="0" applyBorder="0" applyAlignment="0" applyProtection="0"/>
    <xf numFmtId="0" fontId="70" fillId="40" borderId="0" applyNumberFormat="0" applyBorder="0" applyAlignment="0" applyProtection="0"/>
    <xf numFmtId="0" fontId="76" fillId="59" borderId="0" applyNumberFormat="0" applyBorder="0" applyAlignment="0" applyProtection="0"/>
    <xf numFmtId="0" fontId="70" fillId="42" borderId="0" applyNumberFormat="0" applyBorder="0" applyAlignment="0" applyProtection="0"/>
    <xf numFmtId="0" fontId="75" fillId="42" borderId="0" applyNumberFormat="0" applyBorder="0" applyAlignment="0" applyProtection="0"/>
    <xf numFmtId="0" fontId="76" fillId="64" borderId="0" applyNumberFormat="0" applyBorder="0" applyAlignment="0" applyProtection="0"/>
    <xf numFmtId="0" fontId="70" fillId="42" borderId="0" applyNumberFormat="0" applyBorder="0" applyAlignment="0" applyProtection="0"/>
    <xf numFmtId="0" fontId="76" fillId="64"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4" borderId="0" applyNumberFormat="0" applyBorder="0" applyAlignment="0" applyProtection="0"/>
    <xf numFmtId="0" fontId="79" fillId="0" borderId="0" applyNumberFormat="0" applyFill="0" applyBorder="0" applyAlignment="0" applyProtection="0"/>
    <xf numFmtId="0" fontId="22" fillId="0" borderId="14">
      <alignment horizontal="center" vertical="center"/>
    </xf>
    <xf numFmtId="0" fontId="22" fillId="0" borderId="14">
      <alignment horizontal="center" vertical="center"/>
    </xf>
    <xf numFmtId="0" fontId="22" fillId="0" borderId="14">
      <alignment horizontal="center" vertical="center"/>
    </xf>
    <xf numFmtId="0" fontId="22" fillId="0" borderId="14">
      <alignment horizontal="center" vertical="center"/>
    </xf>
    <xf numFmtId="0" fontId="22" fillId="0" borderId="14">
      <alignment horizontal="center" vertical="center"/>
    </xf>
    <xf numFmtId="0" fontId="22" fillId="0" borderId="14">
      <alignment horizontal="center" vertical="center"/>
    </xf>
    <xf numFmtId="0" fontId="22" fillId="0" borderId="14">
      <alignment horizontal="center" vertical="center"/>
    </xf>
    <xf numFmtId="0" fontId="22" fillId="0" borderId="14">
      <alignment horizontal="center" vertical="center"/>
    </xf>
    <xf numFmtId="0" fontId="80" fillId="55" borderId="24" applyNumberFormat="0" applyAlignment="0" applyProtection="0"/>
    <xf numFmtId="0" fontId="81" fillId="0" borderId="0" applyNumberFormat="0" applyFill="0" applyBorder="0" applyAlignment="0" applyProtection="0"/>
    <xf numFmtId="173" fontId="82" fillId="0" borderId="0" applyFill="0" applyBorder="0" applyProtection="0"/>
    <xf numFmtId="174" fontId="82" fillId="0" borderId="25" applyFill="0" applyBorder="0" applyProtection="0"/>
    <xf numFmtId="175" fontId="82" fillId="0" borderId="0" applyFill="0" applyBorder="0" applyProtection="0"/>
    <xf numFmtId="0" fontId="60" fillId="27" borderId="0" applyNumberFormat="0" applyBorder="0" applyAlignment="0" applyProtection="0"/>
    <xf numFmtId="0" fontId="83" fillId="27" borderId="0" applyNumberFormat="0" applyBorder="0" applyAlignment="0" applyProtection="0"/>
    <xf numFmtId="0" fontId="84" fillId="45" borderId="0" applyNumberFormat="0" applyBorder="0" applyAlignment="0" applyProtection="0"/>
    <xf numFmtId="0" fontId="60" fillId="27" borderId="0" applyNumberFormat="0" applyBorder="0" applyAlignment="0" applyProtection="0"/>
    <xf numFmtId="0" fontId="84" fillId="45" borderId="0" applyNumberFormat="0" applyBorder="0" applyAlignment="0" applyProtection="0"/>
    <xf numFmtId="0" fontId="85" fillId="55" borderId="26" applyNumberFormat="0" applyAlignment="0" applyProtection="0"/>
    <xf numFmtId="0" fontId="3" fillId="16" borderId="6"/>
    <xf numFmtId="0" fontId="3" fillId="16" borderId="6"/>
    <xf numFmtId="0" fontId="3" fillId="16" borderId="6"/>
    <xf numFmtId="0" fontId="3" fillId="16" borderId="6"/>
    <xf numFmtId="0" fontId="3" fillId="16" borderId="6"/>
    <xf numFmtId="0" fontId="3" fillId="16" borderId="6"/>
    <xf numFmtId="0" fontId="3" fillId="16" borderId="6"/>
    <xf numFmtId="0" fontId="3" fillId="16" borderId="6"/>
    <xf numFmtId="0" fontId="86" fillId="46" borderId="0" applyNumberFormat="0" applyBorder="0" applyAlignment="0" applyProtection="0"/>
    <xf numFmtId="0" fontId="87" fillId="46" borderId="0" applyNumberFormat="0" applyBorder="0" applyAlignment="0" applyProtection="0"/>
    <xf numFmtId="176" fontId="88" fillId="0" borderId="0">
      <alignment vertical="top"/>
    </xf>
    <xf numFmtId="0" fontId="85" fillId="55" borderId="26" applyNumberFormat="0" applyAlignment="0" applyProtection="0"/>
    <xf numFmtId="0" fontId="64" fillId="30" borderId="18" applyNumberFormat="0" applyAlignment="0" applyProtection="0"/>
    <xf numFmtId="0" fontId="89" fillId="30" borderId="18" applyNumberFormat="0" applyAlignment="0" applyProtection="0"/>
    <xf numFmtId="0" fontId="90" fillId="55" borderId="26" applyNumberFormat="0" applyAlignment="0" applyProtection="0"/>
    <xf numFmtId="0" fontId="64" fillId="30" borderId="18" applyNumberFormat="0" applyAlignment="0" applyProtection="0"/>
    <xf numFmtId="0" fontId="90" fillId="55" borderId="26" applyNumberFormat="0" applyAlignment="0" applyProtection="0"/>
    <xf numFmtId="0" fontId="90" fillId="55" borderId="26" applyNumberFormat="0" applyAlignment="0" applyProtection="0"/>
    <xf numFmtId="0" fontId="85" fillId="45" borderId="26" applyNumberFormat="0" applyAlignment="0" applyProtection="0"/>
    <xf numFmtId="0" fontId="91" fillId="55" borderId="26" applyNumberFormat="0" applyAlignment="0" applyProtection="0"/>
    <xf numFmtId="169" fontId="6" fillId="0" borderId="0" applyFont="0" applyFill="0" applyBorder="0" applyAlignment="0" applyProtection="0"/>
    <xf numFmtId="0" fontId="92" fillId="65" borderId="27" applyNumberFormat="0" applyAlignment="0" applyProtection="0"/>
    <xf numFmtId="0" fontId="93" fillId="65" borderId="27" applyNumberFormat="0" applyAlignment="0" applyProtection="0"/>
    <xf numFmtId="0" fontId="94" fillId="0" borderId="28" applyNumberFormat="0" applyFill="0" applyAlignment="0" applyProtection="0"/>
    <xf numFmtId="0" fontId="95" fillId="0" borderId="28" applyNumberFormat="0" applyFill="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6"/>
    <xf numFmtId="0" fontId="6" fillId="66" borderId="0">
      <protection locked="0"/>
    </xf>
    <xf numFmtId="0" fontId="94" fillId="0" borderId="28" applyNumberFormat="0" applyFill="0" applyAlignment="0" applyProtection="0"/>
    <xf numFmtId="0" fontId="66" fillId="31" borderId="21" applyNumberFormat="0" applyAlignment="0" applyProtection="0"/>
    <xf numFmtId="0" fontId="96" fillId="31" borderId="21" applyNumberFormat="0" applyAlignment="0" applyProtection="0"/>
    <xf numFmtId="0" fontId="97" fillId="65" borderId="27" applyNumberFormat="0" applyAlignment="0" applyProtection="0"/>
    <xf numFmtId="0" fontId="66" fillId="31" borderId="21" applyNumberFormat="0" applyAlignment="0" applyProtection="0"/>
    <xf numFmtId="0" fontId="97" fillId="65" borderId="27" applyNumberFormat="0" applyAlignment="0" applyProtection="0"/>
    <xf numFmtId="4" fontId="98" fillId="21" borderId="1">
      <alignment horizontal="right" vertical="center" indent="1"/>
    </xf>
    <xf numFmtId="0" fontId="9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20" borderId="0">
      <alignment horizontal="center" wrapText="1"/>
    </xf>
    <xf numFmtId="0" fontId="6" fillId="67" borderId="3">
      <alignment horizontal="center" vertical="center"/>
      <protection locked="0"/>
    </xf>
    <xf numFmtId="177" fontId="22" fillId="0" borderId="0" applyFont="0" applyFill="0" applyBorder="0" applyProtection="0">
      <alignment horizontal="right" vertical="top"/>
    </xf>
    <xf numFmtId="177" fontId="22" fillId="0" borderId="0" applyFont="0" applyFill="0" applyBorder="0" applyProtection="0">
      <alignment horizontal="right" vertical="top"/>
    </xf>
    <xf numFmtId="164" fontId="100" fillId="0" borderId="0" applyFont="0" applyFill="0" applyBorder="0" applyAlignment="0" applyProtection="0">
      <alignment vertical="center"/>
    </xf>
    <xf numFmtId="38" fontId="101" fillId="0" borderId="0" applyFont="0" applyFill="0" applyBorder="0" applyAlignment="0" applyProtection="0">
      <alignment vertical="center"/>
    </xf>
    <xf numFmtId="1" fontId="102" fillId="0" borderId="0">
      <alignment vertical="top"/>
    </xf>
    <xf numFmtId="43" fontId="19"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169"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02" fillId="0" borderId="0" applyFill="0" applyBorder="0">
      <alignment horizontal="right" vertical="top"/>
    </xf>
    <xf numFmtId="178" fontId="88" fillId="0" borderId="0" applyFont="0" applyFill="0" applyBorder="0">
      <alignment horizontal="right" vertical="top"/>
    </xf>
    <xf numFmtId="179" fontId="102" fillId="0" borderId="0" applyFill="0" applyBorder="0">
      <alignment horizontal="right" vertical="top"/>
    </xf>
    <xf numFmtId="3" fontId="102" fillId="0" borderId="0" applyFill="0" applyBorder="0">
      <alignment horizontal="right" vertical="top"/>
    </xf>
    <xf numFmtId="178" fontId="88" fillId="0" borderId="0" applyFont="0" applyFill="0" applyBorder="0">
      <alignment horizontal="right" vertical="top"/>
    </xf>
    <xf numFmtId="178" fontId="88" fillId="0" borderId="0" applyFont="0" applyFill="0" applyBorder="0">
      <alignment horizontal="right" vertical="top"/>
    </xf>
    <xf numFmtId="180" fontId="102" fillId="0" borderId="0" applyFill="0" applyBorder="0">
      <alignment vertical="top"/>
    </xf>
    <xf numFmtId="181" fontId="102" fillId="0" borderId="0" applyFont="0" applyFill="0" applyBorder="0" applyAlignment="0" applyProtection="0">
      <alignment horizontal="right" vertical="top"/>
    </xf>
    <xf numFmtId="179" fontId="102" fillId="0" borderId="0">
      <alignment horizontal="right" vertical="top"/>
    </xf>
    <xf numFmtId="3" fontId="6" fillId="0" borderId="0" applyFont="0" applyFill="0" applyBorder="0" applyAlignment="0" applyProtection="0"/>
    <xf numFmtId="3" fontId="103" fillId="0" borderId="0" applyFont="0" applyFill="0" applyBorder="0" applyAlignment="0" applyProtection="0"/>
    <xf numFmtId="0" fontId="9" fillId="50" borderId="29" applyNumberFormat="0" applyFont="0" applyAlignment="0" applyProtection="0"/>
    <xf numFmtId="0" fontId="9" fillId="50" borderId="29" applyNumberFormat="0" applyFont="0" applyAlignment="0" applyProtection="0"/>
    <xf numFmtId="182" fontId="6" fillId="0" borderId="0" applyFont="0" applyFill="0" applyBorder="0" applyAlignment="0" applyProtection="0"/>
    <xf numFmtId="44" fontId="2" fillId="0" borderId="0" applyFont="0" applyFill="0" applyBorder="0" applyAlignment="0" applyProtection="0"/>
    <xf numFmtId="183" fontId="6" fillId="0" borderId="0" applyFont="0" applyFill="0" applyBorder="0" applyAlignment="0" applyProtection="0"/>
    <xf numFmtId="183" fontId="103" fillId="0" borderId="0" applyFont="0" applyFill="0" applyBorder="0" applyAlignment="0" applyProtection="0"/>
    <xf numFmtId="0" fontId="104" fillId="68" borderId="0">
      <alignment horizontal="centerContinuous" vertical="center" wrapText="1"/>
    </xf>
    <xf numFmtId="0" fontId="21" fillId="21" borderId="6" applyBorder="0">
      <protection locked="0"/>
    </xf>
    <xf numFmtId="0" fontId="21" fillId="21" borderId="6" applyBorder="0">
      <protection locked="0"/>
    </xf>
    <xf numFmtId="0" fontId="21" fillId="21" borderId="6" applyBorder="0">
      <protection locked="0"/>
    </xf>
    <xf numFmtId="0" fontId="21" fillId="21" borderId="6" applyBorder="0">
      <protection locked="0"/>
    </xf>
    <xf numFmtId="0" fontId="6" fillId="0" borderId="0" applyFont="0" applyFill="0" applyBorder="0" applyAlignment="0" applyProtection="0"/>
    <xf numFmtId="0" fontId="22" fillId="0" borderId="0">
      <protection locked="0"/>
    </xf>
    <xf numFmtId="184" fontId="79" fillId="0" borderId="0" applyFont="0" applyFill="0" applyBorder="0" applyAlignment="0" applyProtection="0"/>
    <xf numFmtId="168" fontId="22" fillId="0" borderId="0" applyBorder="0"/>
    <xf numFmtId="168" fontId="22" fillId="0" borderId="0" applyBorder="0"/>
    <xf numFmtId="168" fontId="22" fillId="0" borderId="23"/>
    <xf numFmtId="168" fontId="22" fillId="0" borderId="23"/>
    <xf numFmtId="185" fontId="105" fillId="0" borderId="0" applyFont="0" applyFill="0" applyBorder="0" applyAlignment="0" applyProtection="0"/>
    <xf numFmtId="186" fontId="105" fillId="0" borderId="0" applyFont="0" applyFill="0" applyBorder="0" applyAlignment="0" applyProtection="0"/>
    <xf numFmtId="0" fontId="106" fillId="49" borderId="26" applyNumberFormat="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74" fillId="59" borderId="0" applyNumberFormat="0" applyBorder="0" applyAlignment="0" applyProtection="0"/>
    <xf numFmtId="0" fontId="77" fillId="61" borderId="0" applyNumberFormat="0" applyBorder="0" applyAlignment="0" applyProtection="0"/>
    <xf numFmtId="0" fontId="74" fillId="62" borderId="0" applyNumberFormat="0" applyBorder="0" applyAlignment="0" applyProtection="0"/>
    <xf numFmtId="0" fontId="77" fillId="62" borderId="0" applyNumberFormat="0" applyBorder="0" applyAlignment="0" applyProtection="0"/>
    <xf numFmtId="0" fontId="74" fillId="63" borderId="0" applyNumberFormat="0" applyBorder="0" applyAlignment="0" applyProtection="0"/>
    <xf numFmtId="0" fontId="77" fillId="63" borderId="0" applyNumberFormat="0" applyBorder="0" applyAlignment="0" applyProtection="0"/>
    <xf numFmtId="0" fontId="74" fillId="69" borderId="0" applyNumberFormat="0" applyBorder="0" applyAlignment="0" applyProtection="0"/>
    <xf numFmtId="0" fontId="77" fillId="58" borderId="0" applyNumberFormat="0" applyBorder="0" applyAlignment="0" applyProtection="0"/>
    <xf numFmtId="0" fontId="74" fillId="59" borderId="0" applyNumberFormat="0" applyBorder="0" applyAlignment="0" applyProtection="0"/>
    <xf numFmtId="0" fontId="77" fillId="59" borderId="0" applyNumberFormat="0" applyBorder="0" applyAlignment="0" applyProtection="0"/>
    <xf numFmtId="0" fontId="74" fillId="64" borderId="0" applyNumberFormat="0" applyBorder="0" applyAlignment="0" applyProtection="0"/>
    <xf numFmtId="0" fontId="77" fillId="64" borderId="0" applyNumberFormat="0" applyBorder="0" applyAlignment="0" applyProtection="0"/>
    <xf numFmtId="1" fontId="82" fillId="0" borderId="0"/>
    <xf numFmtId="0" fontId="106" fillId="49" borderId="26" applyNumberFormat="0" applyAlignment="0" applyProtection="0"/>
    <xf numFmtId="0" fontId="109" fillId="49" borderId="26" applyNumberFormat="0" applyAlignment="0" applyProtection="0"/>
    <xf numFmtId="0" fontId="106" fillId="49" borderId="26" applyNumberFormat="0" applyAlignment="0" applyProtection="0"/>
    <xf numFmtId="0" fontId="110" fillId="0" borderId="30" applyNumberFormat="0" applyFill="0" applyAlignment="0" applyProtection="0"/>
    <xf numFmtId="0" fontId="111" fillId="0" borderId="0" applyNumberFormat="0" applyFill="0" applyBorder="0" applyAlignment="0" applyProtection="0"/>
    <xf numFmtId="0" fontId="6" fillId="21" borderId="1"/>
    <xf numFmtId="0" fontId="6" fillId="21" borderId="1"/>
    <xf numFmtId="0" fontId="6" fillId="21" borderId="1"/>
    <xf numFmtId="0" fontId="6" fillId="21" borderId="1"/>
    <xf numFmtId="0" fontId="6" fillId="21" borderId="1"/>
    <xf numFmtId="0" fontId="6" fillId="19" borderId="0"/>
    <xf numFmtId="44" fontId="6" fillId="0" borderId="0" applyFont="0" applyFill="0" applyBorder="0" applyAlignment="0" applyProtection="0"/>
    <xf numFmtId="187" fontId="6" fillId="0" borderId="0" applyFont="0" applyFill="0" applyBorder="0" applyAlignment="0" applyProtection="0"/>
    <xf numFmtId="0" fontId="68"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68" fillId="0" borderId="0" applyNumberFormat="0" applyFill="0" applyBorder="0" applyAlignment="0" applyProtection="0"/>
    <xf numFmtId="0" fontId="113" fillId="0" borderId="0" applyNumberFormat="0" applyFill="0" applyBorder="0" applyAlignment="0" applyProtection="0"/>
    <xf numFmtId="188" fontId="114" fillId="0" borderId="0" applyFont="0" applyFill="0" applyBorder="0" applyAlignment="0" applyProtection="0"/>
    <xf numFmtId="189" fontId="114" fillId="0" borderId="0" applyFont="0" applyFill="0" applyBorder="0" applyAlignment="0" applyProtection="0"/>
    <xf numFmtId="0" fontId="6" fillId="70" borderId="0">
      <protection locked="0"/>
    </xf>
    <xf numFmtId="0" fontId="7" fillId="67" borderId="0">
      <alignment vertical="center"/>
      <protection locked="0"/>
    </xf>
    <xf numFmtId="3" fontId="115" fillId="0" borderId="0"/>
    <xf numFmtId="2" fontId="6" fillId="0" borderId="0" applyFont="0" applyFill="0" applyBorder="0" applyAlignment="0" applyProtection="0"/>
    <xf numFmtId="190" fontId="22" fillId="0" borderId="0">
      <protection locked="0"/>
    </xf>
    <xf numFmtId="0" fontId="3" fillId="0" borderId="0" applyNumberFormat="0" applyFill="0" applyAlignment="0" applyProtection="0">
      <alignment horizontal="left"/>
    </xf>
    <xf numFmtId="0" fontId="7" fillId="0" borderId="0">
      <protection locked="0"/>
    </xf>
    <xf numFmtId="0" fontId="3" fillId="0" borderId="0">
      <alignment horizontal="left" vertical="top" wrapText="1"/>
    </xf>
    <xf numFmtId="1" fontId="116" fillId="0" borderId="0" applyNumberFormat="0" applyFill="0" applyBorder="0" applyAlignment="0" applyProtection="0">
      <alignment horizontal="center" vertical="top"/>
    </xf>
    <xf numFmtId="40" fontId="82" fillId="0" borderId="0" applyNumberFormat="0" applyFill="0" applyBorder="0" applyAlignment="0" applyProtection="0">
      <alignment vertical="top" wrapText="1"/>
    </xf>
    <xf numFmtId="0" fontId="117" fillId="0" borderId="0">
      <alignment horizontal="centerContinuous"/>
    </xf>
    <xf numFmtId="0" fontId="26"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26"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9" fillId="19" borderId="0">
      <alignment horizontal="left"/>
    </xf>
    <xf numFmtId="0" fontId="59" fillId="26" borderId="0" applyNumberFormat="0" applyBorder="0" applyAlignment="0" applyProtection="0"/>
    <xf numFmtId="0" fontId="118" fillId="26" borderId="0" applyNumberFormat="0" applyBorder="0" applyAlignment="0" applyProtection="0"/>
    <xf numFmtId="0" fontId="119" fillId="46" borderId="0" applyNumberFormat="0" applyBorder="0" applyAlignment="0" applyProtection="0"/>
    <xf numFmtId="0" fontId="59" fillId="26" borderId="0" applyNumberFormat="0" applyBorder="0" applyAlignment="0" applyProtection="0"/>
    <xf numFmtId="0" fontId="119" fillId="46" borderId="0" applyNumberFormat="0" applyBorder="0" applyAlignment="0" applyProtection="0"/>
    <xf numFmtId="38" fontId="3" fillId="19" borderId="0" applyNumberFormat="0" applyBorder="0" applyAlignment="0" applyProtection="0"/>
    <xf numFmtId="38" fontId="3" fillId="19" borderId="0" applyNumberFormat="0" applyBorder="0" applyAlignment="0" applyProtection="0"/>
    <xf numFmtId="0" fontId="13" fillId="23" borderId="0">
      <alignment horizontal="right" vertical="top" wrapText="1"/>
    </xf>
    <xf numFmtId="0" fontId="13" fillId="23" borderId="0">
      <alignment horizontal="right" vertical="top" wrapText="1"/>
    </xf>
    <xf numFmtId="0" fontId="13" fillId="23" borderId="0">
      <alignment horizontal="right" vertical="top" textRotation="90" wrapText="1"/>
    </xf>
    <xf numFmtId="0" fontId="13" fillId="23" borderId="0">
      <alignment horizontal="right" vertical="top" textRotation="90" wrapText="1"/>
    </xf>
    <xf numFmtId="0" fontId="86" fillId="46" borderId="0" applyNumberFormat="0" applyBorder="0" applyAlignment="0" applyProtection="0"/>
    <xf numFmtId="0" fontId="120" fillId="0" borderId="0" applyNumberFormat="0" applyFill="0" applyAlignment="0" applyProtection="0"/>
    <xf numFmtId="0" fontId="121" fillId="0" borderId="31" applyNumberFormat="0" applyAlignment="0" applyProtection="0">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1" fillId="0" borderId="32">
      <alignment horizontal="left" vertical="center"/>
    </xf>
    <xf numFmtId="0" fontId="122" fillId="0" borderId="0">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56" fillId="0" borderId="15"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33"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7" fillId="0" borderId="16"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5" fillId="0" borderId="34"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8" fillId="0" borderId="17" applyNumberFormat="0" applyFill="0" applyAlignment="0" applyProtection="0"/>
    <xf numFmtId="0" fontId="126" fillId="0" borderId="17" applyNumberFormat="0" applyFill="0" applyAlignment="0" applyProtection="0"/>
    <xf numFmtId="0" fontId="127" fillId="0" borderId="35" applyNumberFormat="0" applyFill="0" applyAlignment="0" applyProtection="0"/>
    <xf numFmtId="0" fontId="58" fillId="0" borderId="17" applyNumberFormat="0" applyFill="0" applyAlignment="0" applyProtection="0"/>
    <xf numFmtId="0" fontId="127" fillId="0" borderId="35" applyNumberFormat="0" applyFill="0" applyAlignment="0" applyProtection="0"/>
    <xf numFmtId="0" fontId="58"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58" fillId="0" borderId="0" applyNumberFormat="0" applyFill="0" applyBorder="0" applyAlignment="0" applyProtection="0"/>
    <xf numFmtId="0" fontId="127" fillId="0" borderId="0" applyNumberFormat="0" applyFill="0" applyBorder="0" applyAlignment="0" applyProtection="0"/>
    <xf numFmtId="191" fontId="128" fillId="0" borderId="0">
      <protection locked="0"/>
    </xf>
    <xf numFmtId="0" fontId="22" fillId="0" borderId="0">
      <protection locked="0"/>
    </xf>
    <xf numFmtId="191" fontId="128" fillId="0" borderId="0">
      <protection locked="0"/>
    </xf>
    <xf numFmtId="0" fontId="22" fillId="0" borderId="0">
      <protection locked="0"/>
    </xf>
    <xf numFmtId="3" fontId="129" fillId="0" borderId="0" applyNumberFormat="0" applyFill="0" applyBorder="0" applyAlignment="0">
      <alignment horizontal="right"/>
    </xf>
    <xf numFmtId="0" fontId="4" fillId="0" borderId="0" applyNumberFormat="0" applyFill="0" applyBorder="0" applyAlignment="0" applyProtection="0">
      <alignment vertical="top"/>
      <protection locked="0"/>
    </xf>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1" fillId="0" borderId="0" applyNumberFormat="0" applyFill="0" applyBorder="0" applyAlignment="0" applyProtection="0">
      <alignment vertical="top"/>
      <protection locked="0"/>
    </xf>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4" fillId="0" borderId="0" applyNumberFormat="0" applyFill="0" applyBorder="0" applyAlignment="0" applyProtection="0"/>
    <xf numFmtId="0" fontId="132" fillId="0" borderId="0" applyNumberFormat="0" applyFill="0" applyBorder="0" applyAlignment="0" applyProtection="0">
      <alignment vertical="top"/>
      <protection locked="0"/>
    </xf>
    <xf numFmtId="0" fontId="1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alignment vertical="top"/>
      <protection locked="0"/>
    </xf>
    <xf numFmtId="0" fontId="71"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47" borderId="0" applyNumberFormat="0" applyBorder="0" applyAlignment="0" applyProtection="0"/>
    <xf numFmtId="0" fontId="137" fillId="45" borderId="0" applyNumberFormat="0" applyBorder="0" applyAlignment="0" applyProtection="0"/>
    <xf numFmtId="10" fontId="3" fillId="21" borderId="1" applyNumberFormat="0" applyBorder="0" applyAlignment="0" applyProtection="0"/>
    <xf numFmtId="10" fontId="3" fillId="21" borderId="1" applyNumberFormat="0" applyBorder="0" applyAlignment="0" applyProtection="0"/>
    <xf numFmtId="10" fontId="3" fillId="21" borderId="1" applyNumberFormat="0" applyBorder="0" applyAlignment="0" applyProtection="0"/>
    <xf numFmtId="10" fontId="3" fillId="21" borderId="1" applyNumberFormat="0" applyBorder="0" applyAlignment="0" applyProtection="0"/>
    <xf numFmtId="10" fontId="3" fillId="21" borderId="1" applyNumberFormat="0" applyBorder="0" applyAlignment="0" applyProtection="0"/>
    <xf numFmtId="10" fontId="3" fillId="21" borderId="1" applyNumberFormat="0" applyBorder="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138" fillId="29" borderId="18" applyNumberFormat="0" applyAlignment="0" applyProtection="0"/>
    <xf numFmtId="0" fontId="139" fillId="49" borderId="26"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62" fillId="29" borderId="18" applyNumberFormat="0" applyAlignment="0" applyProtection="0"/>
    <xf numFmtId="0" fontId="136" fillId="45" borderId="0" applyNumberFormat="0" applyBorder="0" applyAlignment="0" applyProtection="0"/>
    <xf numFmtId="0" fontId="7" fillId="20" borderId="0">
      <alignment horizontal="center"/>
    </xf>
    <xf numFmtId="0" fontId="7" fillId="20" borderId="0">
      <alignment horizontal="center"/>
    </xf>
    <xf numFmtId="0" fontId="7" fillId="20" borderId="0">
      <alignment horizontal="center"/>
    </xf>
    <xf numFmtId="0" fontId="7" fillId="20" borderId="0">
      <alignment horizontal="center"/>
    </xf>
    <xf numFmtId="0" fontId="7" fillId="20" borderId="0">
      <alignment horizontal="center"/>
    </xf>
    <xf numFmtId="0" fontId="7" fillId="20" borderId="0">
      <alignment horizontal="center"/>
    </xf>
    <xf numFmtId="0" fontId="7" fillId="20" borderId="0">
      <alignment horizontal="center"/>
    </xf>
    <xf numFmtId="0" fontId="7" fillId="20" borderId="0">
      <alignment horizontal="center"/>
    </xf>
    <xf numFmtId="0" fontId="6" fillId="19" borderId="1">
      <alignment horizontal="centerContinuous" wrapText="1"/>
    </xf>
    <xf numFmtId="187" fontId="6" fillId="0" borderId="0" applyFont="0" applyFill="0" applyBorder="0" applyAlignment="0" applyProtection="0"/>
    <xf numFmtId="187" fontId="6" fillId="0" borderId="0" applyFont="0" applyFill="0" applyBorder="0" applyAlignment="0" applyProtection="0"/>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0"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 fillId="19" borderId="32">
      <alignment wrapText="1"/>
    </xf>
    <xf numFmtId="0" fontId="30" fillId="19" borderId="3"/>
    <xf numFmtId="0" fontId="3" fillId="19" borderId="3"/>
    <xf numFmtId="0" fontId="30" fillId="19" borderId="3"/>
    <xf numFmtId="0" fontId="30" fillId="19" borderId="3"/>
    <xf numFmtId="0" fontId="30" fillId="19" borderId="3"/>
    <xf numFmtId="0" fontId="30" fillId="19" borderId="3"/>
    <xf numFmtId="0" fontId="30" fillId="19" borderId="3"/>
    <xf numFmtId="0" fontId="30" fillId="19" borderId="3"/>
    <xf numFmtId="0" fontId="3" fillId="19" borderId="3"/>
    <xf numFmtId="0" fontId="3" fillId="19" borderId="3"/>
    <xf numFmtId="0" fontId="3" fillId="19" borderId="3"/>
    <xf numFmtId="0" fontId="3" fillId="19" borderId="3"/>
    <xf numFmtId="0" fontId="3" fillId="19" borderId="3"/>
    <xf numFmtId="0" fontId="3" fillId="19" borderId="3"/>
    <xf numFmtId="0" fontId="3" fillId="19" borderId="10"/>
    <xf numFmtId="0" fontId="30" fillId="19" borderId="10"/>
    <xf numFmtId="0" fontId="3" fillId="19" borderId="10"/>
    <xf numFmtId="0" fontId="30" fillId="19" borderId="10"/>
    <xf numFmtId="0" fontId="30" fillId="19" borderId="10"/>
    <xf numFmtId="0" fontId="30" fillId="19" borderId="10"/>
    <xf numFmtId="0" fontId="30" fillId="19" borderId="10"/>
    <xf numFmtId="0" fontId="30" fillId="19" borderId="10"/>
    <xf numFmtId="0" fontId="30" fillId="19" borderId="10"/>
    <xf numFmtId="0" fontId="3" fillId="19" borderId="10"/>
    <xf numFmtId="0" fontId="3" fillId="19" borderId="10"/>
    <xf numFmtId="0" fontId="3" fillId="19" borderId="10"/>
    <xf numFmtId="0" fontId="3" fillId="19" borderId="10"/>
    <xf numFmtId="0" fontId="3" fillId="19" borderId="10"/>
    <xf numFmtId="0" fontId="3" fillId="19" borderId="10"/>
    <xf numFmtId="0" fontId="3" fillId="19" borderId="10"/>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3" fillId="19" borderId="4">
      <alignment horizontal="center" wrapText="1"/>
    </xf>
    <xf numFmtId="0" fontId="140" fillId="67" borderId="36" applyNumberFormat="0" applyBorder="0">
      <alignment horizontal="center" vertical="center" wrapText="1"/>
    </xf>
    <xf numFmtId="0" fontId="15" fillId="18" borderId="37">
      <alignment horizontal="left" vertical="top" wrapText="1"/>
    </xf>
    <xf numFmtId="0" fontId="65" fillId="0" borderId="20" applyNumberFormat="0" applyFill="0" applyAlignment="0" applyProtection="0"/>
    <xf numFmtId="0" fontId="141" fillId="0" borderId="20" applyNumberFormat="0" applyFill="0" applyAlignment="0" applyProtection="0"/>
    <xf numFmtId="0" fontId="142" fillId="0" borderId="28" applyNumberFormat="0" applyFill="0" applyAlignment="0" applyProtection="0"/>
    <xf numFmtId="0" fontId="65" fillId="0" borderId="20" applyNumberFormat="0" applyFill="0" applyAlignment="0" applyProtection="0"/>
    <xf numFmtId="0" fontId="142" fillId="0" borderId="28" applyNumberFormat="0" applyFill="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6" fillId="0" borderId="0" applyNumberFormat="0" applyFill="0" applyBorder="0" applyAlignment="0" applyProtection="0"/>
    <xf numFmtId="192" fontId="6" fillId="0" borderId="0" applyFont="0" applyFill="0" applyBorder="0" applyAlignment="0" applyProtection="0"/>
    <xf numFmtId="41" fontId="147" fillId="0" borderId="0" applyFont="0" applyFill="0" applyBorder="0" applyAlignment="0" applyProtection="0"/>
    <xf numFmtId="165" fontId="6" fillId="0" borderId="0" applyFont="0" applyFill="0" applyBorder="0" applyAlignment="0" applyProtection="0"/>
    <xf numFmtId="3" fontId="82" fillId="0" borderId="0"/>
    <xf numFmtId="43" fontId="31" fillId="0" borderId="0" applyFont="0" applyFill="0" applyBorder="0" applyAlignment="0" applyProtection="0"/>
    <xf numFmtId="193" fontId="105" fillId="0" borderId="0" applyFont="0" applyFill="0" applyBorder="0" applyAlignment="0" applyProtection="0"/>
    <xf numFmtId="194" fontId="78" fillId="0" borderId="38" applyFill="0" applyBorder="0" applyProtection="0">
      <alignment horizontal="right" vertical="center"/>
    </xf>
    <xf numFmtId="195" fontId="78" fillId="0" borderId="0" applyFill="0" applyBorder="0" applyProtection="0">
      <alignment horizontal="right" vertical="center"/>
    </xf>
    <xf numFmtId="0" fontId="148" fillId="56" borderId="0" applyNumberFormat="0" applyBorder="0" applyAlignment="0" applyProtection="0"/>
    <xf numFmtId="0" fontId="149" fillId="28" borderId="0" applyNumberFormat="0" applyBorder="0" applyAlignment="0" applyProtection="0"/>
    <xf numFmtId="0" fontId="150" fillId="56" borderId="0" applyNumberFormat="0" applyBorder="0" applyAlignment="0" applyProtection="0"/>
    <xf numFmtId="0" fontId="61" fillId="28" borderId="0" applyNumberFormat="0" applyBorder="0" applyAlignment="0" applyProtection="0"/>
    <xf numFmtId="0" fontId="150" fillId="56" borderId="0" applyNumberFormat="0" applyBorder="0" applyAlignment="0" applyProtection="0"/>
    <xf numFmtId="0" fontId="148"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196" fontId="1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0" borderId="0"/>
    <xf numFmtId="0" fontId="6" fillId="0" borderId="0"/>
    <xf numFmtId="0" fontId="6"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9" fillId="0" borderId="0"/>
    <xf numFmtId="0" fontId="9" fillId="0" borderId="0"/>
    <xf numFmtId="0" fontId="2" fillId="0" borderId="0"/>
    <xf numFmtId="0" fontId="6" fillId="0" borderId="0"/>
    <xf numFmtId="0" fontId="2" fillId="0" borderId="0"/>
    <xf numFmtId="0" fontId="9" fillId="0" borderId="0"/>
    <xf numFmtId="0" fontId="9"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2" fillId="0" borderId="0"/>
    <xf numFmtId="0" fontId="6" fillId="0" borderId="0"/>
    <xf numFmtId="0" fontId="2"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6" fillId="0" borderId="0"/>
    <xf numFmtId="0" fontId="2" fillId="0" borderId="0"/>
    <xf numFmtId="0" fontId="2" fillId="0" borderId="0"/>
    <xf numFmtId="0" fontId="2" fillId="0" borderId="0"/>
    <xf numFmtId="0" fontId="6" fillId="0" borderId="0"/>
    <xf numFmtId="0" fontId="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2" fillId="0" borderId="0"/>
    <xf numFmtId="0" fontId="22" fillId="0" borderId="0"/>
    <xf numFmtId="0" fontId="6" fillId="0" borderId="0"/>
    <xf numFmtId="0" fontId="9" fillId="0" borderId="0"/>
    <xf numFmtId="0" fontId="2" fillId="0" borderId="0"/>
    <xf numFmtId="0" fontId="53" fillId="0" borderId="0"/>
    <xf numFmtId="0" fontId="53" fillId="0" borderId="0"/>
    <xf numFmtId="0" fontId="53" fillId="0" borderId="0"/>
    <xf numFmtId="0" fontId="53" fillId="0" borderId="0"/>
    <xf numFmtId="0" fontId="6" fillId="0" borderId="0"/>
    <xf numFmtId="0" fontId="31" fillId="0" borderId="0"/>
    <xf numFmtId="0" fontId="2" fillId="0" borderId="0"/>
    <xf numFmtId="0" fontId="2" fillId="0" borderId="0"/>
    <xf numFmtId="0" fontId="31" fillId="0" borderId="0"/>
    <xf numFmtId="0" fontId="19" fillId="0" borderId="0"/>
    <xf numFmtId="0" fontId="22" fillId="0" borderId="0"/>
    <xf numFmtId="0" fontId="22" fillId="0" borderId="0"/>
    <xf numFmtId="0" fontId="22" fillId="0" borderId="0"/>
    <xf numFmtId="0" fontId="31" fillId="0" borderId="0"/>
    <xf numFmtId="0" fontId="6" fillId="0" borderId="0"/>
    <xf numFmtId="0" fontId="22" fillId="0" borderId="0"/>
    <xf numFmtId="0" fontId="3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applyNumberFormat="0" applyFill="0" applyBorder="0" applyAlignment="0" applyProtection="0"/>
    <xf numFmtId="0" fontId="3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2" fillId="0" borderId="0"/>
    <xf numFmtId="0" fontId="153" fillId="0" borderId="0"/>
    <xf numFmtId="0" fontId="2" fillId="0" borderId="0"/>
    <xf numFmtId="0" fontId="9" fillId="0" borderId="0"/>
    <xf numFmtId="0" fontId="32"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2" fillId="0" borderId="0"/>
    <xf numFmtId="0" fontId="32" fillId="0" borderId="0"/>
    <xf numFmtId="0" fontId="31" fillId="0" borderId="0"/>
    <xf numFmtId="0" fontId="6" fillId="0" borderId="0"/>
    <xf numFmtId="0" fontId="6" fillId="0" borderId="0"/>
    <xf numFmtId="0" fontId="35" fillId="0" borderId="0"/>
    <xf numFmtId="0" fontId="3"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19" fillId="0" borderId="0"/>
    <xf numFmtId="0" fontId="6" fillId="0" borderId="0"/>
    <xf numFmtId="0" fontId="6" fillId="0" borderId="0"/>
    <xf numFmtId="0" fontId="35" fillId="0" borderId="0"/>
    <xf numFmtId="0" fontId="2"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2" fillId="0" borderId="0"/>
    <xf numFmtId="0" fontId="153"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6"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31" fillId="0" borderId="0"/>
    <xf numFmtId="0" fontId="31" fillId="0" borderId="0"/>
    <xf numFmtId="0" fontId="6" fillId="0" borderId="0"/>
    <xf numFmtId="0" fontId="6" fillId="0" borderId="0"/>
    <xf numFmtId="0" fontId="6" fillId="0" borderId="0"/>
    <xf numFmtId="0" fontId="20" fillId="0" borderId="0"/>
    <xf numFmtId="0" fontId="2" fillId="0" borderId="0"/>
    <xf numFmtId="0" fontId="2" fillId="0" borderId="0"/>
    <xf numFmtId="0" fontId="47" fillId="0" borderId="0"/>
    <xf numFmtId="0" fontId="154" fillId="0" borderId="0"/>
    <xf numFmtId="0" fontId="2" fillId="0" borderId="0"/>
    <xf numFmtId="0" fontId="31" fillId="0" borderId="0"/>
    <xf numFmtId="0" fontId="47" fillId="0" borderId="0"/>
    <xf numFmtId="0" fontId="47" fillId="0" borderId="0"/>
    <xf numFmtId="0" fontId="19" fillId="0" borderId="0"/>
    <xf numFmtId="0" fontId="47" fillId="0" borderId="0"/>
    <xf numFmtId="0" fontId="6" fillId="0" borderId="0"/>
    <xf numFmtId="0" fontId="47"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6" fillId="0" borderId="0"/>
    <xf numFmtId="0" fontId="47" fillId="0" borderId="0"/>
    <xf numFmtId="0" fontId="47" fillId="0" borderId="0"/>
    <xf numFmtId="0" fontId="6" fillId="0" borderId="0"/>
    <xf numFmtId="0" fontId="47" fillId="0" borderId="0"/>
    <xf numFmtId="0" fontId="47" fillId="0" borderId="0"/>
    <xf numFmtId="0" fontId="6" fillId="0" borderId="0"/>
    <xf numFmtId="0" fontId="47" fillId="0" borderId="0"/>
    <xf numFmtId="0" fontId="47" fillId="0" borderId="0"/>
    <xf numFmtId="0" fontId="6" fillId="0" borderId="0"/>
    <xf numFmtId="0" fontId="47" fillId="0" borderId="0"/>
    <xf numFmtId="0" fontId="31" fillId="0" borderId="0"/>
    <xf numFmtId="0" fontId="2" fillId="0" borderId="0"/>
    <xf numFmtId="0" fontId="2" fillId="0" borderId="0"/>
    <xf numFmtId="0" fontId="2" fillId="0" borderId="0"/>
    <xf numFmtId="0" fontId="31" fillId="0" borderId="0"/>
    <xf numFmtId="0" fontId="2" fillId="0" borderId="0"/>
    <xf numFmtId="0" fontId="6" fillId="0" borderId="0"/>
    <xf numFmtId="0" fontId="9" fillId="0" borderId="0"/>
    <xf numFmtId="0" fontId="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6"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35" fillId="0" borderId="0"/>
    <xf numFmtId="0" fontId="47"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0" fontId="47" fillId="0" borderId="0"/>
    <xf numFmtId="0" fontId="47" fillId="0" borderId="0"/>
    <xf numFmtId="0" fontId="2" fillId="0" borderId="0"/>
    <xf numFmtId="0" fontId="2" fillId="0" borderId="0"/>
    <xf numFmtId="0" fontId="2" fillId="0" borderId="0"/>
    <xf numFmtId="0" fontId="2" fillId="0" borderId="0"/>
    <xf numFmtId="0" fontId="6" fillId="0" borderId="0"/>
    <xf numFmtId="0" fontId="6" fillId="0" borderId="0" applyNumberFormat="0" applyFill="0" applyBorder="0" applyAlignment="0" applyProtection="0"/>
    <xf numFmtId="0" fontId="6" fillId="0" borderId="0"/>
    <xf numFmtId="0" fontId="2" fillId="0" borderId="0"/>
    <xf numFmtId="0" fontId="6" fillId="0" borderId="0"/>
    <xf numFmtId="0" fontId="155" fillId="0" borderId="0"/>
    <xf numFmtId="0" fontId="31" fillId="0" borderId="0"/>
    <xf numFmtId="0" fontId="31" fillId="0" borderId="0"/>
    <xf numFmtId="0" fontId="31"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5"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31" fillId="0" borderId="0"/>
    <xf numFmtId="0" fontId="6" fillId="0" borderId="0" applyNumberFormat="0" applyFill="0" applyBorder="0" applyAlignment="0" applyProtection="0"/>
    <xf numFmtId="0" fontId="31" fillId="0" borderId="0"/>
    <xf numFmtId="0" fontId="6" fillId="0" borderId="0" applyNumberFormat="0" applyFill="0" applyBorder="0" applyAlignment="0" applyProtection="0"/>
    <xf numFmtId="0" fontId="31" fillId="0" borderId="0"/>
    <xf numFmtId="0" fontId="6" fillId="0" borderId="0" applyNumberFormat="0" applyFill="0" applyBorder="0" applyAlignment="0" applyProtection="0"/>
    <xf numFmtId="0" fontId="2" fillId="0" borderId="0"/>
    <xf numFmtId="0" fontId="6" fillId="0" borderId="0" applyNumberFormat="0" applyFill="0" applyBorder="0" applyAlignment="0" applyProtection="0"/>
    <xf numFmtId="0" fontId="9" fillId="0" borderId="0"/>
    <xf numFmtId="0" fontId="6" fillId="0" borderId="0"/>
    <xf numFmtId="0" fontId="156" fillId="0" borderId="0"/>
    <xf numFmtId="0" fontId="47" fillId="0" borderId="0"/>
    <xf numFmtId="0" fontId="47" fillId="0" borderId="0"/>
    <xf numFmtId="0" fontId="6" fillId="0" borderId="0"/>
    <xf numFmtId="0" fontId="156"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6" fillId="0" borderId="0"/>
    <xf numFmtId="0" fontId="157" fillId="0" borderId="0"/>
    <xf numFmtId="0" fontId="6" fillId="0" borderId="0"/>
    <xf numFmtId="0" fontId="2" fillId="0" borderId="0"/>
    <xf numFmtId="0" fontId="2" fillId="0" borderId="0"/>
    <xf numFmtId="0" fontId="2" fillId="0" borderId="0"/>
    <xf numFmtId="0" fontId="2" fillId="0" borderId="0"/>
    <xf numFmtId="0" fontId="3"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 fillId="0" borderId="0" applyNumberFormat="0" applyFill="0" applyBorder="0" applyAlignment="0" applyProtection="0"/>
    <xf numFmtId="0" fontId="9" fillId="0" borderId="0"/>
    <xf numFmtId="176" fontId="158" fillId="0" borderId="0"/>
    <xf numFmtId="0" fontId="6"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9"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9"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0" fillId="0" borderId="0"/>
    <xf numFmtId="0" fontId="160" fillId="0" borderId="0"/>
    <xf numFmtId="0" fontId="160" fillId="0" borderId="0"/>
    <xf numFmtId="0" fontId="161"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1"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60" fillId="0" borderId="0"/>
    <xf numFmtId="0" fontId="162" fillId="0" borderId="0"/>
    <xf numFmtId="0" fontId="6" fillId="0" borderId="0"/>
    <xf numFmtId="0" fontId="2" fillId="0" borderId="0"/>
    <xf numFmtId="0" fontId="2" fillId="0" borderId="0"/>
    <xf numFmtId="0" fontId="2" fillId="0" borderId="0"/>
    <xf numFmtId="0" fontId="2" fillId="0" borderId="0"/>
    <xf numFmtId="0" fontId="160"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2"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2" fillId="0" borderId="0"/>
    <xf numFmtId="0" fontId="2" fillId="0" borderId="0"/>
    <xf numFmtId="0" fontId="19" fillId="0" borderId="0"/>
    <xf numFmtId="0" fontId="2" fillId="0" borderId="0"/>
    <xf numFmtId="0" fontId="156" fillId="0" borderId="0"/>
    <xf numFmtId="0" fontId="6" fillId="0" borderId="0"/>
    <xf numFmtId="0" fontId="6" fillId="0" borderId="0"/>
    <xf numFmtId="0" fontId="19" fillId="0" borderId="0"/>
    <xf numFmtId="0" fontId="2" fillId="0" borderId="0"/>
    <xf numFmtId="0" fontId="6" fillId="0" borderId="0"/>
    <xf numFmtId="0" fontId="2" fillId="0" borderId="0"/>
    <xf numFmtId="0" fontId="2" fillId="0" borderId="0"/>
    <xf numFmtId="0" fontId="2" fillId="0" borderId="0"/>
    <xf numFmtId="0" fontId="2" fillId="0" borderId="0"/>
    <xf numFmtId="0" fontId="163" fillId="0" borderId="0"/>
    <xf numFmtId="0" fontId="9" fillId="0" borderId="0"/>
    <xf numFmtId="0" fontId="9" fillId="0" borderId="0"/>
    <xf numFmtId="0" fontId="6"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31"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xf numFmtId="0" fontId="2" fillId="0" borderId="0"/>
    <xf numFmtId="0" fontId="2" fillId="0" borderId="0"/>
    <xf numFmtId="0" fontId="6" fillId="0" borderId="0"/>
    <xf numFmtId="1" fontId="88" fillId="0" borderId="0">
      <alignment vertical="top" wrapText="1"/>
    </xf>
    <xf numFmtId="1" fontId="88" fillId="0" borderId="0">
      <alignment vertical="top" wrapText="1"/>
    </xf>
    <xf numFmtId="1" fontId="164" fillId="0" borderId="0" applyFill="0" applyBorder="0" applyProtection="0"/>
    <xf numFmtId="1" fontId="128" fillId="0" borderId="0" applyFont="0" applyFill="0" applyBorder="0" applyProtection="0">
      <alignment vertical="center"/>
    </xf>
    <xf numFmtId="1" fontId="128" fillId="0" borderId="0" applyFont="0" applyFill="0" applyBorder="0" applyProtection="0">
      <alignment vertical="center"/>
    </xf>
    <xf numFmtId="1" fontId="20" fillId="0" borderId="0">
      <alignment horizontal="right" vertical="top"/>
    </xf>
    <xf numFmtId="176" fontId="20" fillId="0" borderId="0">
      <alignment horizontal="right" vertical="top"/>
    </xf>
    <xf numFmtId="176" fontId="20" fillId="0" borderId="0">
      <alignment horizontal="right" vertical="top"/>
    </xf>
    <xf numFmtId="0" fontId="2" fillId="0" borderId="0"/>
    <xf numFmtId="0" fontId="2" fillId="0" borderId="0"/>
    <xf numFmtId="0" fontId="2" fillId="0" borderId="0"/>
    <xf numFmtId="0" fontId="163" fillId="0" borderId="0"/>
    <xf numFmtId="0" fontId="2" fillId="0" borderId="0"/>
    <xf numFmtId="0" fontId="6" fillId="0" borderId="0"/>
    <xf numFmtId="0" fontId="22" fillId="0" borderId="0"/>
    <xf numFmtId="0" fontId="165" fillId="0" borderId="0"/>
    <xf numFmtId="0" fontId="105" fillId="0" borderId="0"/>
    <xf numFmtId="0" fontId="31" fillId="0" borderId="0"/>
    <xf numFmtId="0" fontId="33" fillId="0" borderId="0"/>
    <xf numFmtId="176" fontId="158" fillId="0" borderId="0"/>
    <xf numFmtId="0" fontId="3" fillId="0" borderId="0"/>
    <xf numFmtId="1" fontId="102" fillId="0" borderId="0" applyNumberFormat="0" applyFill="0" applyBorder="0">
      <alignment vertical="top"/>
    </xf>
    <xf numFmtId="0" fontId="6"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31" fillId="14" borderId="2" applyNumberFormat="0" applyFont="0" applyAlignment="0" applyProtection="0"/>
    <xf numFmtId="0" fontId="31" fillId="14" borderId="2" applyNumberFormat="0" applyFont="0" applyAlignment="0" applyProtection="0"/>
    <xf numFmtId="0" fontId="35" fillId="50" borderId="29"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1" fontId="166" fillId="0" borderId="0">
      <alignment vertical="top"/>
    </xf>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6" fillId="50" borderId="29" applyNumberFormat="0" applyFont="0" applyAlignment="0" applyProtection="0"/>
    <xf numFmtId="0" fontId="35" fillId="14" borderId="2" applyNumberFormat="0" applyFont="0" applyAlignment="0" applyProtection="0"/>
    <xf numFmtId="0" fontId="35"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6" fillId="50" borderId="29" applyNumberFormat="0" applyFont="0" applyAlignment="0" applyProtection="0"/>
    <xf numFmtId="0" fontId="47"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47"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47"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47"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2"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9" fillId="14" borderId="2" applyNumberFormat="0" applyFont="0" applyAlignment="0" applyProtection="0"/>
    <xf numFmtId="0" fontId="9" fillId="14" borderId="2" applyNumberFormat="0" applyFont="0" applyAlignment="0" applyProtection="0"/>
    <xf numFmtId="0" fontId="9" fillId="50" borderId="29" applyNumberFormat="0" applyFont="0" applyAlignment="0" applyProtection="0"/>
    <xf numFmtId="0" fontId="2" fillId="14" borderId="2" applyNumberFormat="0" applyFont="0" applyAlignment="0" applyProtection="0"/>
    <xf numFmtId="0" fontId="128" fillId="0" borderId="0">
      <alignment horizontal="left"/>
    </xf>
    <xf numFmtId="0" fontId="128" fillId="0" borderId="0">
      <alignment horizontal="left"/>
    </xf>
    <xf numFmtId="0" fontId="35" fillId="50" borderId="29" applyNumberFormat="0" applyFont="0" applyAlignment="0" applyProtection="0"/>
    <xf numFmtId="0" fontId="63" fillId="30" borderId="19" applyNumberFormat="0" applyAlignment="0" applyProtection="0"/>
    <xf numFmtId="0" fontId="167" fillId="30" borderId="19" applyNumberFormat="0" applyAlignment="0" applyProtection="0"/>
    <xf numFmtId="0" fontId="168" fillId="55" borderId="24" applyNumberFormat="0" applyAlignment="0" applyProtection="0"/>
    <xf numFmtId="0" fontId="63" fillId="30" borderId="19" applyNumberFormat="0" applyAlignment="0" applyProtection="0"/>
    <xf numFmtId="0" fontId="168" fillId="55" borderId="24" applyNumberFormat="0" applyAlignment="0" applyProtection="0"/>
    <xf numFmtId="197" fontId="114" fillId="0" borderId="0" applyFont="0" applyFill="0" applyBorder="0" applyAlignment="0" applyProtection="0"/>
    <xf numFmtId="198" fontId="114"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xf numFmtId="0" fontId="3" fillId="19" borderId="1">
      <alignment wrapText="1"/>
    </xf>
    <xf numFmtId="0" fontId="3" fillId="0" borderId="39" applyNumberFormat="0" applyFill="0" applyAlignment="0" applyProtection="0"/>
    <xf numFmtId="0" fontId="169" fillId="0" borderId="39" applyNumberFormat="0" applyFill="0" applyAlignment="0" applyProtection="0"/>
    <xf numFmtId="0" fontId="6" fillId="67" borderId="32">
      <alignment vertical="center"/>
      <protection locked="0"/>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37" fillId="23" borderId="12">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5">
      <alignment horizontal="left" vertical="top" wrapText="1"/>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15" fillId="23" borderId="12">
      <alignment horizontal="left" vertical="top"/>
    </xf>
    <xf numFmtId="0" fontId="80" fillId="45" borderId="24" applyNumberFormat="0" applyAlignment="0" applyProtection="0"/>
    <xf numFmtId="0" fontId="170" fillId="55" borderId="24" applyNumberFormat="0" applyAlignment="0" applyProtection="0"/>
    <xf numFmtId="0" fontId="82" fillId="0" borderId="0">
      <alignment horizontal="left" wrapText="1" indent="2"/>
    </xf>
    <xf numFmtId="0" fontId="86" fillId="46" borderId="0" applyNumberFormat="0" applyBorder="0" applyAlignment="0" applyProtection="0"/>
    <xf numFmtId="0" fontId="136" fillId="45" borderId="0" applyNumberFormat="0" applyBorder="0" applyAlignment="0" applyProtection="0"/>
    <xf numFmtId="0" fontId="22" fillId="0" borderId="10">
      <alignment horizontal="center" vertical="center"/>
    </xf>
    <xf numFmtId="0" fontId="22" fillId="0" borderId="10">
      <alignment horizontal="center" vertical="center"/>
    </xf>
    <xf numFmtId="176" fontId="22" fillId="0" borderId="0" applyNumberFormat="0" applyBorder="0" applyAlignment="0"/>
    <xf numFmtId="176" fontId="22" fillId="0" borderId="0" applyNumberFormat="0" applyBorder="0" applyAlignment="0"/>
    <xf numFmtId="176" fontId="22" fillId="0" borderId="0" applyNumberFormat="0" applyBorder="0" applyAlignment="0"/>
    <xf numFmtId="176" fontId="22" fillId="0" borderId="0" applyNumberFormat="0" applyBorder="0" applyAlignment="0"/>
    <xf numFmtId="0" fontId="80" fillId="55" borderId="24" applyNumberFormat="0" applyAlignment="0" applyProtection="0"/>
    <xf numFmtId="0" fontId="9" fillId="0" borderId="0" applyNumberFormat="0" applyFont="0" applyFill="0" applyBorder="0" applyProtection="0">
      <alignment horizontal="left" vertical="center"/>
    </xf>
    <xf numFmtId="0" fontId="3" fillId="0" borderId="40" applyNumberFormat="0" applyFill="0" applyProtection="0">
      <alignment horizontal="left" vertical="center" wrapText="1" indent="1"/>
    </xf>
    <xf numFmtId="199" fontId="3" fillId="0" borderId="40" applyFill="0" applyProtection="0">
      <alignment horizontal="right" vertical="center" wrapText="1"/>
    </xf>
    <xf numFmtId="0" fontId="3" fillId="0" borderId="0" applyNumberFormat="0" applyFill="0" applyBorder="0" applyProtection="0">
      <alignment horizontal="left" vertical="center" wrapText="1"/>
    </xf>
    <xf numFmtId="0" fontId="3" fillId="0" borderId="0" applyNumberFormat="0" applyFill="0" applyBorder="0" applyProtection="0">
      <alignment horizontal="left" vertical="center" wrapText="1" indent="1"/>
    </xf>
    <xf numFmtId="199" fontId="3" fillId="0" borderId="0" applyFill="0" applyBorder="0" applyProtection="0">
      <alignment horizontal="right" vertical="center" wrapText="1"/>
    </xf>
    <xf numFmtId="200" fontId="3" fillId="0" borderId="0" applyFill="0" applyBorder="0" applyProtection="0">
      <alignment horizontal="right" vertical="center" wrapText="1"/>
    </xf>
    <xf numFmtId="200" fontId="3" fillId="0" borderId="0" applyFill="0" applyBorder="0" applyProtection="0">
      <alignment horizontal="right" vertical="center" wrapText="1"/>
    </xf>
    <xf numFmtId="0" fontId="5" fillId="0" borderId="41" applyNumberFormat="0" applyFill="0" applyProtection="0">
      <alignment horizontal="left" vertical="center" wrapText="1"/>
    </xf>
    <xf numFmtId="0" fontId="5" fillId="0" borderId="41" applyNumberFormat="0" applyFill="0" applyProtection="0">
      <alignment horizontal="left" vertical="center" wrapText="1" indent="2"/>
    </xf>
    <xf numFmtId="199" fontId="5" fillId="0" borderId="41" applyFill="0" applyProtection="0">
      <alignment horizontal="right" vertical="center" wrapText="1"/>
    </xf>
    <xf numFmtId="0" fontId="121" fillId="0" borderId="0" applyNumberFormat="0" applyFill="0" applyBorder="0" applyProtection="0">
      <alignment horizontal="right" vertical="center" wrapText="1"/>
    </xf>
    <xf numFmtId="0" fontId="7" fillId="0" borderId="0" applyNumberFormat="0" applyFill="0" applyBorder="0" applyProtection="0">
      <alignment horizontal="left" vertical="center" wrapText="1"/>
    </xf>
    <xf numFmtId="0" fontId="6" fillId="0" borderId="0" applyNumberFormat="0" applyFill="0" applyBorder="0" applyProtection="0">
      <alignment vertical="center" wrapText="1"/>
    </xf>
    <xf numFmtId="0" fontId="121" fillId="0" borderId="0" applyNumberFormat="0" applyFill="0" applyBorder="0" applyProtection="0">
      <alignment horizontal="left" vertical="center" wrapText="1"/>
    </xf>
    <xf numFmtId="0" fontId="121" fillId="0" borderId="42" applyNumberFormat="0" applyFill="0" applyProtection="0">
      <alignment horizontal="right" vertical="center" wrapText="1"/>
    </xf>
    <xf numFmtId="0" fontId="121" fillId="0" borderId="42" applyNumberFormat="0" applyFill="0" applyProtection="0">
      <alignment horizontal="left" vertical="center" wrapText="1"/>
    </xf>
    <xf numFmtId="0" fontId="9" fillId="0" borderId="40" applyNumberFormat="0" applyFont="0" applyFill="0" applyProtection="0">
      <alignment horizontal="center" vertical="center" wrapText="1"/>
    </xf>
    <xf numFmtId="0" fontId="121" fillId="0" borderId="40" applyNumberFormat="0" applyFill="0" applyProtection="0">
      <alignment horizontal="center" vertical="center" wrapText="1"/>
    </xf>
    <xf numFmtId="0" fontId="121" fillId="0" borderId="40" applyNumberFormat="0" applyFill="0" applyProtection="0">
      <alignment horizontal="center" vertical="center" wrapText="1"/>
    </xf>
    <xf numFmtId="0" fontId="3" fillId="0" borderId="40" applyNumberFormat="0" applyFill="0" applyProtection="0">
      <alignment horizontal="left" vertical="center" wrapText="1"/>
    </xf>
    <xf numFmtId="0" fontId="6" fillId="0" borderId="0"/>
    <xf numFmtId="0" fontId="6" fillId="0" borderId="0"/>
    <xf numFmtId="0" fontId="6" fillId="0" borderId="0"/>
    <xf numFmtId="0" fontId="171" fillId="0" borderId="12" applyNumberFormat="0" applyFont="0" applyFill="0" applyBorder="0" applyProtection="0">
      <alignment horizontal="centerContinuous" vertical="center" wrapText="1"/>
    </xf>
    <xf numFmtId="0" fontId="172" fillId="0" borderId="0"/>
    <xf numFmtId="0" fontId="5" fillId="0" borderId="0">
      <alignment horizontal="left"/>
    </xf>
    <xf numFmtId="0" fontId="3" fillId="0" borderId="0">
      <alignment horizontal="left"/>
    </xf>
    <xf numFmtId="0" fontId="3" fillId="0" borderId="0">
      <alignment horizontal="left" vertical="center" wrapText="1"/>
    </xf>
    <xf numFmtId="0" fontId="3" fillId="0" borderId="0">
      <alignment horizontal="center"/>
    </xf>
    <xf numFmtId="0" fontId="3" fillId="0" borderId="0">
      <alignment horizontal="center" vertical="center" wrapText="1"/>
    </xf>
    <xf numFmtId="0" fontId="3" fillId="0" borderId="0"/>
    <xf numFmtId="0" fontId="3" fillId="0" borderId="0">
      <alignment horizontal="left" vertical="center" wrapText="1"/>
    </xf>
    <xf numFmtId="0" fontId="3" fillId="0" borderId="0">
      <alignment horizontal="right"/>
    </xf>
    <xf numFmtId="0" fontId="3" fillId="0" borderId="0">
      <alignment horizontal="right"/>
    </xf>
    <xf numFmtId="0" fontId="173" fillId="0" borderId="10" applyNumberFormat="0" applyFill="0" applyBorder="0" applyProtection="0">
      <alignment wrapText="1"/>
    </xf>
    <xf numFmtId="40" fontId="3" fillId="0" borderId="10" applyNumberFormat="0" applyFill="0" applyProtection="0">
      <alignment horizontal="left" indent="1"/>
    </xf>
    <xf numFmtId="0" fontId="152" fillId="0" borderId="43" applyNumberFormat="0" applyAlignment="0">
      <alignment horizontal="left" wrapText="1" indent="1"/>
    </xf>
    <xf numFmtId="0" fontId="6" fillId="0" borderId="0"/>
    <xf numFmtId="0" fontId="174" fillId="71" borderId="1"/>
    <xf numFmtId="0" fontId="174" fillId="71" borderId="1"/>
    <xf numFmtId="0" fontId="174" fillId="71" borderId="1"/>
    <xf numFmtId="0" fontId="174" fillId="71" borderId="1"/>
    <xf numFmtId="0" fontId="121" fillId="0" borderId="0">
      <protection locked="0"/>
    </xf>
    <xf numFmtId="0" fontId="175" fillId="0" borderId="0"/>
    <xf numFmtId="49" fontId="102" fillId="0" borderId="0" applyFill="0" applyBorder="0" applyAlignment="0" applyProtection="0">
      <alignment vertical="top"/>
    </xf>
    <xf numFmtId="0" fontId="111" fillId="0" borderId="0" applyNumberFormat="0" applyFill="0" applyBorder="0" applyAlignment="0" applyProtection="0"/>
    <xf numFmtId="0" fontId="81" fillId="0" borderId="0" applyNumberFormat="0" applyFill="0" applyBorder="0" applyAlignment="0" applyProtection="0"/>
    <xf numFmtId="0" fontId="176" fillId="0" borderId="0" applyNumberFormat="0" applyFill="0" applyBorder="0" applyAlignment="0" applyProtection="0"/>
    <xf numFmtId="0" fontId="111"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55" fillId="0" borderId="0" applyNumberFormat="0" applyFill="0" applyBorder="0" applyAlignment="0" applyProtection="0"/>
    <xf numFmtId="0" fontId="178" fillId="0" borderId="0" applyNumberFormat="0" applyFill="0" applyBorder="0" applyAlignment="0" applyProtection="0"/>
    <xf numFmtId="0" fontId="179" fillId="0" borderId="0"/>
    <xf numFmtId="0" fontId="180" fillId="0" borderId="33" applyNumberFormat="0" applyFill="0" applyAlignment="0" applyProtection="0"/>
    <xf numFmtId="0" fontId="181" fillId="0" borderId="34" applyNumberFormat="0" applyFill="0" applyAlignment="0" applyProtection="0"/>
    <xf numFmtId="0" fontId="182" fillId="0" borderId="35" applyNumberFormat="0" applyFill="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4" fillId="0" borderId="44" applyNumberFormat="0" applyFill="0" applyAlignment="0" applyProtection="0"/>
    <xf numFmtId="0" fontId="185" fillId="0" borderId="33" applyNumberFormat="0" applyFill="0" applyAlignment="0" applyProtection="0"/>
    <xf numFmtId="0" fontId="186" fillId="0" borderId="34" applyNumberFormat="0" applyFill="0" applyAlignment="0" applyProtection="0"/>
    <xf numFmtId="0" fontId="187" fillId="0" borderId="34" applyNumberFormat="0" applyFill="0" applyAlignment="0" applyProtection="0"/>
    <xf numFmtId="0" fontId="107" fillId="0" borderId="45" applyNumberFormat="0" applyFill="0" applyAlignment="0" applyProtection="0"/>
    <xf numFmtId="0" fontId="108" fillId="0" borderId="35" applyNumberFormat="0" applyFill="0" applyAlignment="0" applyProtection="0"/>
    <xf numFmtId="0" fontId="178" fillId="0" borderId="0" applyNumberFormat="0" applyFill="0" applyBorder="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9" fillId="0" borderId="22" applyNumberForma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188" fillId="0" borderId="30" applyNumberForma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0" fontId="6" fillId="0" borderId="46" applyNumberFormat="0" applyFont="0" applyFill="0" applyAlignment="0" applyProtection="0"/>
    <xf numFmtId="201" fontId="189" fillId="0" borderId="3" applyBorder="0" applyAlignment="0"/>
    <xf numFmtId="43" fontId="6" fillId="0" borderId="0" applyFont="0" applyFill="0" applyBorder="0" applyAlignment="0" applyProtection="0"/>
    <xf numFmtId="43" fontId="6" fillId="0" borderId="0" applyFont="0" applyFill="0" applyBorder="0" applyAlignment="0" applyProtection="0"/>
    <xf numFmtId="165" fontId="190" fillId="0" borderId="0" applyFont="0" applyFill="0" applyBorder="0" applyAlignment="0" applyProtection="0"/>
    <xf numFmtId="43" fontId="2" fillId="0" borderId="0" applyFont="0" applyFill="0" applyBorder="0" applyAlignment="0" applyProtection="0"/>
    <xf numFmtId="0" fontId="178" fillId="0" borderId="0" applyNumberFormat="0" applyFill="0" applyBorder="0" applyAlignment="0" applyProtection="0"/>
    <xf numFmtId="0" fontId="180" fillId="0" borderId="33" applyNumberFormat="0" applyFill="0" applyAlignment="0" applyProtection="0"/>
    <xf numFmtId="0" fontId="181" fillId="0" borderId="34" applyNumberFormat="0" applyFill="0" applyAlignment="0" applyProtection="0"/>
    <xf numFmtId="0" fontId="182" fillId="0" borderId="35" applyNumberFormat="0" applyFill="0" applyAlignment="0" applyProtection="0"/>
    <xf numFmtId="0" fontId="182" fillId="0" borderId="0" applyNumberFormat="0" applyFill="0" applyBorder="0" applyAlignment="0" applyProtection="0"/>
    <xf numFmtId="0" fontId="34" fillId="14" borderId="2" applyNumberFormat="0" applyFont="0" applyAlignment="0" applyProtection="0"/>
    <xf numFmtId="0" fontId="92" fillId="65" borderId="27" applyNumberFormat="0" applyAlignment="0" applyProtection="0"/>
    <xf numFmtId="0" fontId="94" fillId="0" borderId="28" applyNumberFormat="0" applyFill="0" applyAlignment="0" applyProtection="0"/>
    <xf numFmtId="0" fontId="81" fillId="0" borderId="0" applyNumberFormat="0" applyFill="0" applyBorder="0" applyAlignment="0" applyProtection="0"/>
    <xf numFmtId="0" fontId="67"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67" fillId="0" borderId="0" applyNumberFormat="0" applyFill="0" applyBorder="0" applyAlignment="0" applyProtection="0"/>
    <xf numFmtId="0" fontId="192" fillId="0" borderId="0" applyNumberFormat="0" applyFill="0" applyBorder="0" applyAlignment="0" applyProtection="0"/>
    <xf numFmtId="1" fontId="20" fillId="0" borderId="0" applyFill="0" applyBorder="0">
      <alignment vertical="top" wrapText="1"/>
    </xf>
    <xf numFmtId="1" fontId="20" fillId="0" borderId="0" applyFill="0" applyBorder="0">
      <alignment vertical="top" wrapText="1"/>
    </xf>
    <xf numFmtId="1" fontId="147" fillId="0" borderId="0">
      <alignment vertical="top" wrapText="1"/>
    </xf>
    <xf numFmtId="0" fontId="92" fillId="65" borderId="27" applyNumberFormat="0" applyAlignment="0" applyProtection="0"/>
    <xf numFmtId="0" fontId="172" fillId="0" borderId="0"/>
    <xf numFmtId="202" fontId="193" fillId="0" borderId="0" applyFont="0">
      <alignment vertical="top"/>
    </xf>
    <xf numFmtId="0" fontId="194" fillId="56" borderId="0" applyNumberFormat="0" applyBorder="0" applyAlignment="0" applyProtection="0"/>
    <xf numFmtId="0" fontId="6" fillId="50" borderId="29"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0" fontId="195" fillId="14" borderId="2" applyNumberFormat="0" applyFont="0" applyAlignment="0" applyProtection="0"/>
    <xf numFmtId="164" fontId="196" fillId="0" borderId="0" applyFont="0" applyFill="0" applyBorder="0" applyAlignment="0" applyProtection="0"/>
    <xf numFmtId="164" fontId="100" fillId="0" borderId="0" applyFont="0" applyFill="0" applyBorder="0" applyAlignment="0" applyProtection="0">
      <alignment vertical="center"/>
    </xf>
    <xf numFmtId="0" fontId="197" fillId="0" borderId="0"/>
    <xf numFmtId="0" fontId="100" fillId="0" borderId="0">
      <alignment vertical="center"/>
    </xf>
    <xf numFmtId="0" fontId="11" fillId="0" borderId="0"/>
    <xf numFmtId="0" fontId="154" fillId="0" borderId="0"/>
    <xf numFmtId="0" fontId="157" fillId="0" borderId="0"/>
    <xf numFmtId="0" fontId="198" fillId="0" borderId="0"/>
    <xf numFmtId="0" fontId="154" fillId="0" borderId="0">
      <alignment vertical="center"/>
    </xf>
    <xf numFmtId="203" fontId="154" fillId="0" borderId="0" applyFont="0" applyFill="0" applyBorder="0" applyAlignment="0" applyProtection="0"/>
  </cellStyleXfs>
  <cellXfs count="169">
    <xf numFmtId="0" fontId="0" fillId="0" borderId="0" xfId="0"/>
    <xf numFmtId="0" fontId="3" fillId="0" borderId="0" xfId="0" applyFont="1"/>
    <xf numFmtId="0" fontId="7" fillId="0" borderId="0" xfId="0" applyFont="1"/>
    <xf numFmtId="0" fontId="42" fillId="0" borderId="0" xfId="0" applyFont="1" applyAlignment="1">
      <alignment horizontal="center"/>
    </xf>
    <xf numFmtId="0" fontId="42" fillId="0" borderId="0" xfId="0" applyFont="1" applyAlignment="1">
      <alignment horizontal="right"/>
    </xf>
    <xf numFmtId="0" fontId="42" fillId="0" borderId="0" xfId="0" applyFont="1"/>
    <xf numFmtId="0" fontId="41" fillId="15" borderId="0" xfId="0" applyFont="1" applyFill="1" applyBorder="1" applyAlignment="1">
      <alignment horizontal="center"/>
    </xf>
    <xf numFmtId="0" fontId="42" fillId="15" borderId="0" xfId="0" applyFont="1" applyFill="1"/>
    <xf numFmtId="0" fontId="41" fillId="15" borderId="0" xfId="0" applyFont="1" applyFill="1" applyAlignment="1">
      <alignment horizontal="center"/>
    </xf>
    <xf numFmtId="0" fontId="42" fillId="15" borderId="0" xfId="0" applyFont="1" applyFill="1" applyAlignment="1">
      <alignment horizontal="center"/>
    </xf>
    <xf numFmtId="0" fontId="43" fillId="15" borderId="0" xfId="298" applyFont="1" applyFill="1" applyAlignment="1">
      <alignment horizontal="center"/>
    </xf>
    <xf numFmtId="0" fontId="41" fillId="15" borderId="10" xfId="298" applyFont="1" applyFill="1" applyBorder="1"/>
    <xf numFmtId="1" fontId="41" fillId="15" borderId="10" xfId="298" applyNumberFormat="1" applyFont="1" applyFill="1" applyBorder="1" applyAlignment="1">
      <alignment horizontal="center"/>
    </xf>
    <xf numFmtId="0" fontId="41" fillId="15" borderId="10" xfId="298" applyFont="1" applyFill="1" applyBorder="1" applyAlignment="1">
      <alignment horizontal="center"/>
    </xf>
    <xf numFmtId="0" fontId="41" fillId="15" borderId="10" xfId="0" applyFont="1" applyFill="1" applyBorder="1" applyAlignment="1">
      <alignment horizontal="center"/>
    </xf>
    <xf numFmtId="0" fontId="6" fillId="0" borderId="0" xfId="0" applyFont="1"/>
    <xf numFmtId="0" fontId="41" fillId="15" borderId="0" xfId="298" applyFont="1" applyFill="1"/>
    <xf numFmtId="168" fontId="41" fillId="15" borderId="0" xfId="0" applyNumberFormat="1" applyFont="1" applyFill="1" applyAlignment="1">
      <alignment horizontal="center"/>
    </xf>
    <xf numFmtId="168" fontId="6" fillId="0" borderId="0" xfId="0" applyNumberFormat="1" applyFont="1"/>
    <xf numFmtId="0" fontId="41" fillId="15" borderId="0" xfId="298" applyFont="1" applyFill="1" applyAlignment="1">
      <alignment horizontal="center" vertical="center"/>
    </xf>
    <xf numFmtId="0" fontId="46" fillId="15" borderId="0" xfId="0" applyFont="1" applyFill="1" applyBorder="1" applyAlignment="1">
      <alignment horizontal="left" vertical="top" wrapText="1"/>
    </xf>
    <xf numFmtId="0" fontId="47" fillId="15" borderId="0" xfId="0" applyFont="1" applyFill="1" applyBorder="1" applyAlignment="1">
      <alignment horizontal="center"/>
    </xf>
    <xf numFmtId="0" fontId="47" fillId="15" borderId="0" xfId="0" applyFont="1" applyFill="1" applyAlignment="1">
      <alignment horizontal="center"/>
    </xf>
    <xf numFmtId="0" fontId="47" fillId="15" borderId="0" xfId="0" applyNumberFormat="1" applyFont="1" applyFill="1" applyBorder="1" applyAlignment="1">
      <alignment vertical="top" wrapText="1"/>
    </xf>
    <xf numFmtId="0" fontId="46" fillId="15" borderId="0" xfId="0" applyFont="1" applyFill="1" applyBorder="1" applyAlignment="1">
      <alignment vertical="top" wrapText="1"/>
    </xf>
    <xf numFmtId="0" fontId="44" fillId="15" borderId="0" xfId="0" applyFont="1" applyFill="1" applyAlignment="1">
      <alignment horizontal="left" vertical="center"/>
    </xf>
    <xf numFmtId="0" fontId="45" fillId="15" borderId="0" xfId="0" applyFont="1" applyFill="1"/>
    <xf numFmtId="0" fontId="45" fillId="15" borderId="0" xfId="0" applyFont="1" applyFill="1" applyAlignment="1">
      <alignment vertical="top"/>
    </xf>
    <xf numFmtId="0" fontId="43" fillId="15" borderId="0" xfId="0" applyFont="1" applyFill="1"/>
    <xf numFmtId="0" fontId="46" fillId="15" borderId="0" xfId="0" applyFont="1" applyFill="1" applyAlignment="1">
      <alignment vertical="top"/>
    </xf>
    <xf numFmtId="0" fontId="6" fillId="15" borderId="0" xfId="0" applyFont="1" applyFill="1"/>
    <xf numFmtId="2" fontId="43" fillId="15" borderId="0" xfId="0" applyNumberFormat="1" applyFont="1" applyFill="1" applyAlignment="1">
      <alignment horizontal="right" vertical="top"/>
    </xf>
    <xf numFmtId="168" fontId="43" fillId="15" borderId="0" xfId="0" applyNumberFormat="1" applyFont="1" applyFill="1" applyAlignment="1">
      <alignment horizontal="right" vertical="top"/>
    </xf>
    <xf numFmtId="168" fontId="43" fillId="15" borderId="0" xfId="0" applyNumberFormat="1" applyFont="1" applyFill="1"/>
    <xf numFmtId="168" fontId="46" fillId="15" borderId="0" xfId="0" applyNumberFormat="1" applyFont="1" applyFill="1"/>
    <xf numFmtId="168" fontId="3" fillId="15" borderId="0" xfId="0" applyNumberFormat="1" applyFont="1" applyFill="1"/>
    <xf numFmtId="168" fontId="6" fillId="15" borderId="0" xfId="0" applyNumberFormat="1" applyFont="1" applyFill="1"/>
    <xf numFmtId="0" fontId="50" fillId="15" borderId="0" xfId="0" applyFont="1" applyFill="1"/>
    <xf numFmtId="0" fontId="51" fillId="15" borderId="0" xfId="0" applyFont="1" applyFill="1"/>
    <xf numFmtId="0" fontId="52" fillId="15" borderId="0" xfId="0" applyFont="1" applyFill="1" applyAlignment="1">
      <alignment vertical="top"/>
    </xf>
    <xf numFmtId="0" fontId="45" fillId="15" borderId="0" xfId="0" applyFont="1" applyFill="1" applyBorder="1"/>
    <xf numFmtId="0" fontId="43" fillId="15" borderId="0" xfId="0" applyFont="1" applyFill="1" applyBorder="1"/>
    <xf numFmtId="0" fontId="6" fillId="15" borderId="0" xfId="0" applyFont="1" applyFill="1" applyBorder="1"/>
    <xf numFmtId="0" fontId="6" fillId="0" borderId="0" xfId="0" applyFont="1" applyBorder="1"/>
    <xf numFmtId="0" fontId="42" fillId="15" borderId="0" xfId="0" applyFont="1" applyFill="1" applyAlignment="1">
      <alignment horizontal="right"/>
    </xf>
    <xf numFmtId="168" fontId="42" fillId="15" borderId="0" xfId="0" applyNumberFormat="1" applyFont="1" applyFill="1" applyAlignment="1">
      <alignment horizontal="center"/>
    </xf>
    <xf numFmtId="0" fontId="41" fillId="15" borderId="0" xfId="0" applyFont="1" applyFill="1" applyAlignment="1">
      <alignment horizontal="right"/>
    </xf>
    <xf numFmtId="0" fontId="41" fillId="15" borderId="0" xfId="0" applyFont="1" applyFill="1"/>
    <xf numFmtId="0" fontId="41" fillId="0" borderId="0" xfId="0" applyFont="1"/>
    <xf numFmtId="0" fontId="41" fillId="0" borderId="0" xfId="0" applyFont="1" applyAlignment="1">
      <alignment horizontal="center"/>
    </xf>
    <xf numFmtId="0" fontId="47" fillId="0" borderId="0" xfId="0" applyFont="1" applyFill="1"/>
    <xf numFmtId="0" fontId="47" fillId="0" borderId="0" xfId="0" applyFont="1" applyFill="1" applyAlignment="1">
      <alignment horizontal="center"/>
    </xf>
    <xf numFmtId="0" fontId="47" fillId="0" borderId="0" xfId="0" applyFont="1" applyFill="1" applyAlignment="1">
      <alignment horizontal="right"/>
    </xf>
    <xf numFmtId="168" fontId="47" fillId="0" borderId="0" xfId="0" applyNumberFormat="1" applyFont="1" applyFill="1" applyAlignment="1">
      <alignment horizontal="center"/>
    </xf>
    <xf numFmtId="0" fontId="171" fillId="0" borderId="0" xfId="0" applyFont="1" applyAlignment="1">
      <alignment horizontal="center"/>
    </xf>
    <xf numFmtId="0" fontId="47" fillId="0" borderId="0" xfId="0" applyFont="1" applyFill="1" applyBorder="1" applyAlignment="1">
      <alignment horizontal="center"/>
    </xf>
    <xf numFmtId="0" fontId="41" fillId="25" borderId="0" xfId="298" applyFont="1" applyFill="1"/>
    <xf numFmtId="168" fontId="41" fillId="25" borderId="0" xfId="298" applyNumberFormat="1" applyFont="1" applyFill="1" applyAlignment="1">
      <alignment horizontal="center"/>
    </xf>
    <xf numFmtId="0" fontId="41" fillId="25" borderId="10" xfId="298" applyFont="1" applyFill="1" applyBorder="1"/>
    <xf numFmtId="168" fontId="41" fillId="25" borderId="10" xfId="298" applyNumberFormat="1" applyFont="1" applyFill="1" applyBorder="1" applyAlignment="1">
      <alignment horizontal="center"/>
    </xf>
    <xf numFmtId="0" fontId="41" fillId="15" borderId="0" xfId="298" applyFont="1" applyFill="1" applyBorder="1"/>
    <xf numFmtId="0" fontId="41" fillId="0" borderId="0" xfId="0" applyFont="1" applyBorder="1" applyAlignment="1">
      <alignment horizontal="center"/>
    </xf>
    <xf numFmtId="0" fontId="199" fillId="0" borderId="10" xfId="0" applyFont="1" applyFill="1" applyBorder="1" applyAlignment="1">
      <alignment horizontal="left" wrapText="1"/>
    </xf>
    <xf numFmtId="0" fontId="46" fillId="0" borderId="0" xfId="0" applyFont="1" applyFill="1" applyBorder="1" applyAlignment="1">
      <alignment vertical="top" wrapText="1"/>
    </xf>
    <xf numFmtId="0" fontId="54" fillId="15" borderId="0" xfId="0" applyFont="1" applyFill="1" applyAlignment="1">
      <alignment horizontal="right"/>
    </xf>
    <xf numFmtId="0" fontId="54" fillId="0" borderId="0" xfId="0" applyFont="1" applyFill="1" applyAlignment="1">
      <alignment horizontal="right"/>
    </xf>
    <xf numFmtId="0" fontId="41" fillId="0" borderId="0" xfId="0" applyFont="1" applyAlignment="1">
      <alignment horizontal="right"/>
    </xf>
    <xf numFmtId="0" fontId="41" fillId="0" borderId="0" xfId="298" applyFont="1" applyFill="1"/>
    <xf numFmtId="168" fontId="41" fillId="0" borderId="0" xfId="298" applyNumberFormat="1" applyFont="1" applyFill="1" applyAlignment="1">
      <alignment horizontal="center"/>
    </xf>
    <xf numFmtId="0" fontId="200" fillId="0" borderId="0" xfId="0" applyFont="1"/>
    <xf numFmtId="0" fontId="41" fillId="25" borderId="0" xfId="298" applyFont="1" applyFill="1" applyBorder="1"/>
    <xf numFmtId="168" fontId="41" fillId="25" borderId="0" xfId="298" applyNumberFormat="1" applyFont="1" applyFill="1" applyBorder="1" applyAlignment="1">
      <alignment horizontal="center"/>
    </xf>
    <xf numFmtId="0" fontId="43" fillId="15" borderId="0" xfId="298" applyFont="1" applyFill="1" applyBorder="1" applyAlignment="1">
      <alignment vertical="center"/>
    </xf>
    <xf numFmtId="0" fontId="43" fillId="15" borderId="0" xfId="298" applyFont="1" applyFill="1" applyBorder="1" applyAlignment="1">
      <alignment vertical="center" wrapText="1"/>
    </xf>
    <xf numFmtId="0" fontId="200" fillId="0" borderId="0" xfId="0" applyFont="1" applyAlignment="1">
      <alignment wrapText="1"/>
    </xf>
    <xf numFmtId="0" fontId="41" fillId="15" borderId="10" xfId="0" applyFont="1" applyFill="1" applyBorder="1" applyAlignment="1">
      <alignment horizontal="right"/>
    </xf>
    <xf numFmtId="0" fontId="41" fillId="15" borderId="10" xfId="0" applyFont="1" applyFill="1" applyBorder="1"/>
    <xf numFmtId="0" fontId="41" fillId="0" borderId="10" xfId="0" applyFont="1" applyBorder="1" applyAlignment="1">
      <alignment horizontal="center"/>
    </xf>
    <xf numFmtId="0" fontId="41" fillId="15" borderId="39" xfId="298" applyFont="1" applyFill="1" applyBorder="1"/>
    <xf numFmtId="168" fontId="41" fillId="15" borderId="39" xfId="298" applyNumberFormat="1" applyFont="1" applyFill="1" applyBorder="1" applyAlignment="1">
      <alignment horizontal="center"/>
    </xf>
    <xf numFmtId="0" fontId="41" fillId="15" borderId="0" xfId="298" applyFont="1" applyFill="1" applyBorder="1" applyAlignment="1">
      <alignment vertical="center"/>
    </xf>
    <xf numFmtId="0" fontId="46" fillId="15" borderId="0" xfId="0" applyFont="1" applyFill="1" applyBorder="1" applyAlignment="1">
      <alignment horizontal="left" vertical="top" wrapText="1"/>
    </xf>
    <xf numFmtId="0" fontId="46" fillId="15" borderId="48" xfId="0" applyFont="1" applyFill="1" applyBorder="1" applyAlignment="1">
      <alignment vertical="top" wrapText="1"/>
    </xf>
    <xf numFmtId="0" fontId="46" fillId="15" borderId="0" xfId="0" applyFont="1" applyFill="1" applyBorder="1" applyAlignment="1">
      <alignment vertical="top" wrapText="1"/>
    </xf>
    <xf numFmtId="0" fontId="46" fillId="15" borderId="0" xfId="0" applyFont="1" applyFill="1" applyBorder="1" applyAlignment="1">
      <alignment horizontal="left" vertical="top" wrapText="1"/>
    </xf>
    <xf numFmtId="0" fontId="46" fillId="15" borderId="0" xfId="0" applyFont="1" applyFill="1" applyBorder="1" applyAlignment="1">
      <alignment vertical="top" wrapText="1"/>
    </xf>
    <xf numFmtId="0" fontId="46" fillId="15" borderId="48" xfId="0" applyFont="1" applyFill="1" applyBorder="1" applyAlignment="1">
      <alignment vertical="top" wrapText="1"/>
    </xf>
    <xf numFmtId="0" fontId="46" fillId="15" borderId="0" xfId="0" applyFont="1" applyFill="1" applyBorder="1" applyAlignment="1">
      <alignment vertical="top" wrapText="1"/>
    </xf>
    <xf numFmtId="0" fontId="46" fillId="15" borderId="39" xfId="0" applyFont="1" applyFill="1" applyBorder="1" applyAlignment="1">
      <alignment vertical="top" wrapText="1"/>
    </xf>
    <xf numFmtId="0" fontId="42" fillId="0" borderId="0" xfId="0" applyFont="1" applyAlignment="1">
      <alignment horizontal="left"/>
    </xf>
    <xf numFmtId="0" fontId="201" fillId="15" borderId="0" xfId="0" applyFont="1" applyFill="1" applyBorder="1" applyAlignment="1">
      <alignment vertical="top" wrapText="1"/>
    </xf>
    <xf numFmtId="0" fontId="201" fillId="15" borderId="10" xfId="0" applyFont="1" applyFill="1" applyBorder="1" applyAlignment="1">
      <alignment vertical="top" wrapText="1"/>
    </xf>
    <xf numFmtId="0" fontId="201" fillId="15" borderId="49" xfId="0" applyFont="1" applyFill="1" applyBorder="1" applyAlignment="1">
      <alignment vertical="top" wrapText="1"/>
    </xf>
    <xf numFmtId="0" fontId="46" fillId="15" borderId="39" xfId="0" applyFont="1" applyFill="1" applyBorder="1" applyAlignment="1">
      <alignment vertical="top" wrapText="1"/>
    </xf>
    <xf numFmtId="0" fontId="46" fillId="15" borderId="0" xfId="0" applyFont="1" applyFill="1" applyBorder="1" applyAlignment="1">
      <alignment vertical="top" wrapText="1"/>
    </xf>
    <xf numFmtId="0" fontId="46" fillId="15" borderId="48" xfId="0" applyFont="1" applyFill="1" applyBorder="1" applyAlignment="1">
      <alignment vertical="top" wrapText="1"/>
    </xf>
    <xf numFmtId="168" fontId="43" fillId="25" borderId="0" xfId="298" applyNumberFormat="1" applyFont="1" applyFill="1" applyAlignment="1">
      <alignment horizontal="center"/>
    </xf>
    <xf numFmtId="168" fontId="43" fillId="25" borderId="0" xfId="298" applyNumberFormat="1" applyFont="1" applyFill="1" applyBorder="1" applyAlignment="1">
      <alignment horizontal="center"/>
    </xf>
    <xf numFmtId="168" fontId="43" fillId="25" borderId="10" xfId="298" applyNumberFormat="1" applyFont="1" applyFill="1" applyBorder="1" applyAlignment="1">
      <alignment horizontal="center"/>
    </xf>
    <xf numFmtId="168" fontId="43" fillId="0" borderId="0" xfId="298" applyNumberFormat="1" applyFont="1" applyFill="1" applyAlignment="1">
      <alignment horizontal="center"/>
    </xf>
    <xf numFmtId="0" fontId="41" fillId="0" borderId="0" xfId="298" applyFont="1" applyFill="1" applyBorder="1"/>
    <xf numFmtId="168" fontId="43" fillId="0" borderId="0" xfId="298" applyNumberFormat="1" applyFont="1" applyFill="1" applyBorder="1" applyAlignment="1">
      <alignment horizontal="center"/>
    </xf>
    <xf numFmtId="0" fontId="202" fillId="15" borderId="0" xfId="298" applyFont="1" applyFill="1" applyBorder="1" applyAlignment="1">
      <alignment vertical="center" wrapText="1"/>
    </xf>
    <xf numFmtId="168" fontId="41" fillId="0" borderId="0" xfId="298" applyNumberFormat="1" applyFont="1" applyFill="1" applyBorder="1" applyAlignment="1">
      <alignment horizontal="center"/>
    </xf>
    <xf numFmtId="0" fontId="152" fillId="0" borderId="0" xfId="0" applyFont="1" applyFill="1" applyBorder="1" applyAlignment="1">
      <alignment horizontal="center"/>
    </xf>
    <xf numFmtId="0" fontId="6" fillId="0" borderId="0" xfId="0" applyFont="1" applyFill="1" applyBorder="1"/>
    <xf numFmtId="0" fontId="43" fillId="25" borderId="0" xfId="298" applyFont="1" applyFill="1"/>
    <xf numFmtId="0" fontId="43" fillId="15" borderId="0" xfId="298" applyFont="1" applyFill="1"/>
    <xf numFmtId="0" fontId="43" fillId="25" borderId="10" xfId="298" applyFont="1" applyFill="1" applyBorder="1"/>
    <xf numFmtId="0" fontId="203" fillId="0" borderId="0" xfId="0" applyFont="1" applyAlignment="1">
      <alignment horizontal="center"/>
    </xf>
    <xf numFmtId="0" fontId="46" fillId="0" borderId="0" xfId="0" applyFont="1" applyFill="1" applyBorder="1" applyAlignment="1">
      <alignment horizontal="left" vertical="top" wrapText="1"/>
    </xf>
    <xf numFmtId="0" fontId="41" fillId="0" borderId="0" xfId="0" applyFont="1" applyFill="1" applyAlignment="1">
      <alignment horizontal="center"/>
    </xf>
    <xf numFmtId="0" fontId="47" fillId="0" borderId="0" xfId="0" applyNumberFormat="1" applyFont="1" applyFill="1" applyBorder="1" applyAlignment="1">
      <alignment horizontal="left" vertical="top" wrapText="1"/>
    </xf>
    <xf numFmtId="0" fontId="42" fillId="0" borderId="0" xfId="0" applyFont="1" applyFill="1" applyAlignment="1">
      <alignment horizontal="center"/>
    </xf>
    <xf numFmtId="168" fontId="43" fillId="15" borderId="0" xfId="298" applyNumberFormat="1" applyFont="1" applyFill="1" applyAlignment="1">
      <alignment horizontal="center"/>
    </xf>
    <xf numFmtId="0" fontId="43" fillId="0" borderId="0" xfId="298" applyFont="1" applyFill="1"/>
    <xf numFmtId="0" fontId="43" fillId="0" borderId="0" xfId="298" applyFont="1" applyFill="1" applyBorder="1"/>
    <xf numFmtId="0" fontId="49" fillId="0" borderId="0" xfId="2" applyFont="1" applyFill="1" applyBorder="1" applyAlignment="1" applyProtection="1"/>
    <xf numFmtId="0" fontId="43" fillId="0" borderId="0" xfId="0" applyFont="1" applyFill="1"/>
    <xf numFmtId="0" fontId="49" fillId="0" borderId="0" xfId="2" applyFont="1" applyFill="1" applyBorder="1" applyAlignment="1" applyProtection="1">
      <alignment horizontal="left" wrapText="1"/>
    </xf>
    <xf numFmtId="0" fontId="48" fillId="0" borderId="0" xfId="5" applyFont="1" applyFill="1" applyBorder="1" applyAlignment="1" applyProtection="1"/>
    <xf numFmtId="0" fontId="47" fillId="0" borderId="0" xfId="0" applyNumberFormat="1" applyFont="1" applyFill="1" applyBorder="1" applyAlignment="1">
      <alignment horizontal="left" vertical="top" wrapText="1"/>
    </xf>
    <xf numFmtId="0" fontId="41" fillId="0" borderId="10" xfId="298" applyFont="1" applyFill="1" applyBorder="1"/>
    <xf numFmtId="168" fontId="41" fillId="0" borderId="10" xfId="298" applyNumberFormat="1" applyFont="1" applyFill="1" applyBorder="1" applyAlignment="1">
      <alignment horizontal="center"/>
    </xf>
    <xf numFmtId="0" fontId="41" fillId="0" borderId="39" xfId="298" applyFont="1" applyFill="1" applyBorder="1"/>
    <xf numFmtId="168" fontId="41" fillId="0" borderId="39" xfId="298" applyNumberFormat="1" applyFont="1" applyFill="1" applyBorder="1" applyAlignment="1">
      <alignment horizontal="center"/>
    </xf>
    <xf numFmtId="0" fontId="6" fillId="0" borderId="0" xfId="0" applyFont="1" applyFill="1"/>
    <xf numFmtId="168" fontId="41" fillId="0" borderId="0" xfId="298" applyNumberFormat="1" applyFont="1" applyFill="1" applyBorder="1"/>
    <xf numFmtId="0" fontId="43" fillId="15" borderId="0" xfId="0" applyFont="1" applyFill="1" applyAlignment="1">
      <alignment horizontal="left" vertical="top" wrapText="1"/>
    </xf>
    <xf numFmtId="0" fontId="45" fillId="15" borderId="0" xfId="0" applyFont="1" applyFill="1" applyAlignment="1">
      <alignment horizontal="left" vertical="top" wrapText="1"/>
    </xf>
    <xf numFmtId="0" fontId="46" fillId="15" borderId="0" xfId="0" applyFont="1" applyFill="1" applyBorder="1" applyAlignment="1">
      <alignment horizontal="left" vertical="top"/>
    </xf>
    <xf numFmtId="0" fontId="46" fillId="0" borderId="0" xfId="0" applyFont="1" applyFill="1" applyBorder="1" applyAlignment="1">
      <alignment horizontal="left" vertical="top" wrapText="1"/>
    </xf>
    <xf numFmtId="0" fontId="46" fillId="15" borderId="0" xfId="0" applyFont="1" applyFill="1" applyAlignment="1">
      <alignment horizontal="left" vertical="top" wrapText="1"/>
    </xf>
    <xf numFmtId="0" fontId="43" fillId="15" borderId="0" xfId="298" applyFont="1" applyFill="1" applyBorder="1" applyAlignment="1">
      <alignment horizontal="left" vertical="top" wrapText="1"/>
    </xf>
    <xf numFmtId="0" fontId="47" fillId="15" borderId="0" xfId="0" applyFont="1" applyFill="1" applyAlignment="1">
      <alignment horizontal="left"/>
    </xf>
    <xf numFmtId="0" fontId="47" fillId="15" borderId="0" xfId="0" applyFont="1" applyFill="1" applyAlignment="1">
      <alignment horizontal="left" vertical="top" wrapText="1"/>
    </xf>
    <xf numFmtId="0" fontId="48" fillId="15" borderId="0" xfId="5" applyFont="1" applyFill="1" applyBorder="1" applyAlignment="1" applyProtection="1">
      <alignment horizontal="left"/>
    </xf>
    <xf numFmtId="0" fontId="49" fillId="15" borderId="0" xfId="2" applyFont="1" applyFill="1" applyBorder="1" applyAlignment="1" applyProtection="1">
      <alignment horizontal="left"/>
    </xf>
    <xf numFmtId="0" fontId="51" fillId="15" borderId="0" xfId="0" applyFont="1" applyFill="1" applyAlignment="1">
      <alignment horizontal="left" vertical="top"/>
    </xf>
    <xf numFmtId="0" fontId="47" fillId="0" borderId="0" xfId="0" applyFont="1" applyFill="1" applyAlignment="1">
      <alignment horizontal="left" vertical="top" wrapText="1"/>
    </xf>
    <xf numFmtId="0" fontId="47" fillId="0" borderId="0" xfId="0" applyNumberFormat="1" applyFont="1" applyFill="1" applyBorder="1" applyAlignment="1">
      <alignment horizontal="left" vertical="top" wrapText="1"/>
    </xf>
    <xf numFmtId="0" fontId="40" fillId="15" borderId="0" xfId="0" applyFont="1" applyFill="1" applyBorder="1" applyAlignment="1">
      <alignment horizontal="center" vertical="center" wrapText="1"/>
    </xf>
    <xf numFmtId="0" fontId="41" fillId="15" borderId="0" xfId="0" applyFont="1" applyFill="1" applyBorder="1" applyAlignment="1">
      <alignment horizontal="center" vertical="center" wrapText="1"/>
    </xf>
    <xf numFmtId="0" fontId="204" fillId="0" borderId="10" xfId="0" applyFont="1" applyFill="1" applyBorder="1" applyAlignment="1">
      <alignment horizontal="left" wrapText="1"/>
    </xf>
    <xf numFmtId="0" fontId="204" fillId="0" borderId="10" xfId="0" applyNumberFormat="1" applyFont="1" applyFill="1" applyBorder="1" applyAlignment="1">
      <alignment horizontal="right" vertical="top" wrapText="1"/>
    </xf>
    <xf numFmtId="0" fontId="42" fillId="0" borderId="0" xfId="0" applyFont="1" applyFill="1" applyAlignment="1">
      <alignment horizontal="right"/>
    </xf>
    <xf numFmtId="0" fontId="47" fillId="25" borderId="39" xfId="0" applyFont="1" applyFill="1" applyBorder="1" applyAlignment="1">
      <alignment vertical="top" wrapText="1"/>
    </xf>
    <xf numFmtId="171" fontId="47" fillId="25" borderId="48" xfId="0" applyNumberFormat="1" applyFont="1" applyFill="1" applyBorder="1" applyAlignment="1">
      <alignment horizontal="right"/>
    </xf>
    <xf numFmtId="171" fontId="47" fillId="25" borderId="0" xfId="0" applyNumberFormat="1" applyFont="1" applyFill="1" applyBorder="1" applyAlignment="1">
      <alignment horizontal="right"/>
    </xf>
    <xf numFmtId="0" fontId="47" fillId="0" borderId="0" xfId="0" applyFont="1" applyFill="1" applyBorder="1" applyAlignment="1">
      <alignment vertical="top" wrapText="1"/>
    </xf>
    <xf numFmtId="171" fontId="47" fillId="15" borderId="0" xfId="0" applyNumberFormat="1" applyFont="1" applyFill="1" applyBorder="1" applyAlignment="1">
      <alignment horizontal="right"/>
    </xf>
    <xf numFmtId="0" fontId="47" fillId="25" borderId="0" xfId="0" applyFont="1" applyFill="1" applyBorder="1" applyAlignment="1">
      <alignment vertical="top" wrapText="1"/>
    </xf>
    <xf numFmtId="0" fontId="47" fillId="15" borderId="47" xfId="0" applyFont="1" applyFill="1" applyBorder="1" applyAlignment="1">
      <alignment vertical="top" wrapText="1"/>
    </xf>
    <xf numFmtId="171" fontId="47" fillId="15" borderId="47" xfId="0" applyNumberFormat="1" applyFont="1" applyFill="1" applyBorder="1" applyAlignment="1">
      <alignment horizontal="right"/>
    </xf>
    <xf numFmtId="0" fontId="47" fillId="25" borderId="48" xfId="0" applyFont="1" applyFill="1" applyBorder="1" applyAlignment="1">
      <alignment vertical="top" wrapText="1"/>
    </xf>
    <xf numFmtId="0" fontId="47" fillId="15" borderId="0" xfId="0" applyFont="1" applyFill="1" applyBorder="1" applyAlignment="1">
      <alignment vertical="top" wrapText="1"/>
    </xf>
    <xf numFmtId="0" fontId="47" fillId="15" borderId="10" xfId="0" applyFont="1" applyFill="1" applyBorder="1" applyAlignment="1">
      <alignment vertical="top" wrapText="1"/>
    </xf>
    <xf numFmtId="171" fontId="47" fillId="15" borderId="10" xfId="0" applyNumberFormat="1" applyFont="1" applyFill="1" applyBorder="1" applyAlignment="1">
      <alignment horizontal="right"/>
    </xf>
    <xf numFmtId="171" fontId="47" fillId="25" borderId="39" xfId="0" applyNumberFormat="1" applyFont="1" applyFill="1" applyBorder="1" applyAlignment="1">
      <alignment horizontal="right"/>
    </xf>
    <xf numFmtId="171" fontId="47" fillId="0" borderId="0" xfId="0" applyNumberFormat="1" applyFont="1" applyFill="1" applyBorder="1" applyAlignment="1">
      <alignment horizontal="right"/>
    </xf>
    <xf numFmtId="0" fontId="47" fillId="0" borderId="0" xfId="0" applyFont="1" applyFill="1" applyBorder="1" applyAlignment="1">
      <alignment horizontal="left" vertical="top" wrapText="1"/>
    </xf>
    <xf numFmtId="0" fontId="47" fillId="15" borderId="0" xfId="0" applyFont="1" applyFill="1" applyBorder="1" applyAlignment="1">
      <alignment horizontal="left" vertical="top" wrapText="1"/>
    </xf>
    <xf numFmtId="0" fontId="1" fillId="0" borderId="0" xfId="0" applyFont="1" applyAlignment="1">
      <alignment wrapText="1"/>
    </xf>
    <xf numFmtId="0" fontId="205" fillId="0" borderId="0" xfId="5" applyFont="1" applyFill="1" applyBorder="1" applyAlignment="1" applyProtection="1"/>
    <xf numFmtId="0" fontId="41" fillId="0" borderId="0" xfId="0" applyFont="1" applyFill="1"/>
    <xf numFmtId="0" fontId="205" fillId="0" borderId="0" xfId="2" applyFont="1" applyFill="1" applyBorder="1" applyAlignment="1" applyProtection="1">
      <alignment horizontal="left" wrapText="1"/>
    </xf>
    <xf numFmtId="0" fontId="204" fillId="15" borderId="10" xfId="0" applyNumberFormat="1" applyFont="1" applyFill="1" applyBorder="1" applyAlignment="1">
      <alignment horizontal="right" wrapText="1"/>
    </xf>
    <xf numFmtId="0" fontId="47" fillId="15" borderId="49" xfId="0" applyFont="1" applyFill="1" applyBorder="1" applyAlignment="1">
      <alignment vertical="top" wrapText="1"/>
    </xf>
    <xf numFmtId="0" fontId="204" fillId="15" borderId="10" xfId="0" applyFont="1" applyFill="1" applyBorder="1" applyAlignment="1">
      <alignment horizontal="right" vertical="top" wrapText="1"/>
    </xf>
  </cellXfs>
  <cellStyles count="5281">
    <cellStyle name="=C:\WINNT\SYSTEM32\COMMAND.COM" xfId="525"/>
    <cellStyle name="20 % - Aksentti1 2" xfId="6"/>
    <cellStyle name="20 % - Aksentti1 2 2" xfId="7"/>
    <cellStyle name="20 % - Aksentti1 2 2 2" xfId="526"/>
    <cellStyle name="20 % - Aksentti1 2 3" xfId="8"/>
    <cellStyle name="20 % - Aksentti1 2 3 2" xfId="527"/>
    <cellStyle name="20 % - Aksentti1 2 4" xfId="9"/>
    <cellStyle name="20 % - Aksentti1 2 4 2" xfId="528"/>
    <cellStyle name="20 % - Aksentti1 2 5" xfId="529"/>
    <cellStyle name="20 % - Aksentti2 2" xfId="10"/>
    <cellStyle name="20 % - Aksentti2 2 2" xfId="11"/>
    <cellStyle name="20 % - Aksentti2 2 2 2" xfId="530"/>
    <cellStyle name="20 % - Aksentti2 2 3" xfId="12"/>
    <cellStyle name="20 % - Aksentti2 2 3 2" xfId="531"/>
    <cellStyle name="20 % - Aksentti2 2 4" xfId="13"/>
    <cellStyle name="20 % - Aksentti2 2 4 2" xfId="532"/>
    <cellStyle name="20 % - Aksentti2 2 5" xfId="533"/>
    <cellStyle name="20 % - Aksentti3 2" xfId="14"/>
    <cellStyle name="20 % - Aksentti3 2 2" xfId="15"/>
    <cellStyle name="20 % - Aksentti3 2 2 2" xfId="534"/>
    <cellStyle name="20 % - Aksentti3 2 3" xfId="16"/>
    <cellStyle name="20 % - Aksentti3 2 3 2" xfId="535"/>
    <cellStyle name="20 % - Aksentti3 2 4" xfId="17"/>
    <cellStyle name="20 % - Aksentti3 2 4 2" xfId="536"/>
    <cellStyle name="20 % - Aksentti3 2 5" xfId="537"/>
    <cellStyle name="20 % - Aksentti4 2" xfId="18"/>
    <cellStyle name="20 % - Aksentti4 2 2" xfId="19"/>
    <cellStyle name="20 % - Aksentti4 2 2 2" xfId="538"/>
    <cellStyle name="20 % - Aksentti4 2 3" xfId="20"/>
    <cellStyle name="20 % - Aksentti4 2 3 2" xfId="539"/>
    <cellStyle name="20 % - Aksentti4 2 4" xfId="21"/>
    <cellStyle name="20 % - Aksentti4 2 4 2" xfId="540"/>
    <cellStyle name="20 % - Aksentti4 2 5" xfId="541"/>
    <cellStyle name="20 % - Aksentti5 2" xfId="22"/>
    <cellStyle name="20 % - Aksentti5 2 2" xfId="23"/>
    <cellStyle name="20 % - Aksentti5 2 2 2" xfId="542"/>
    <cellStyle name="20 % - Aksentti5 2 3" xfId="24"/>
    <cellStyle name="20 % - Aksentti5 2 3 2" xfId="543"/>
    <cellStyle name="20 % - Aksentti5 2 4" xfId="25"/>
    <cellStyle name="20 % - Aksentti5 2 4 2" xfId="544"/>
    <cellStyle name="20 % - Aksentti5 2 5" xfId="545"/>
    <cellStyle name="20 % - Aksentti6 2" xfId="26"/>
    <cellStyle name="20 % - Aksentti6 2 2" xfId="27"/>
    <cellStyle name="20 % - Aksentti6 2 2 2" xfId="546"/>
    <cellStyle name="20 % - Aksentti6 2 3" xfId="28"/>
    <cellStyle name="20 % - Aksentti6 2 3 2" xfId="547"/>
    <cellStyle name="20 % - Aksentti6 2 4" xfId="29"/>
    <cellStyle name="20 % - Aksentti6 2 4 2" xfId="548"/>
    <cellStyle name="20 % - Aksentti6 2 5" xfId="549"/>
    <cellStyle name="20 % - Accent1" xfId="550"/>
    <cellStyle name="20 % - Accent2" xfId="551"/>
    <cellStyle name="20 % - Accent3" xfId="552"/>
    <cellStyle name="20 % - Accent4" xfId="553"/>
    <cellStyle name="20 % - Accent5" xfId="554"/>
    <cellStyle name="20 % - Accent6" xfId="555"/>
    <cellStyle name="20% - Accent1 10" xfId="556"/>
    <cellStyle name="20% - Accent1 10 2" xfId="557"/>
    <cellStyle name="20% - Accent1 11" xfId="558"/>
    <cellStyle name="20% - Accent1 11 2" xfId="559"/>
    <cellStyle name="20% - Accent1 12" xfId="560"/>
    <cellStyle name="20% - Accent1 12 2" xfId="561"/>
    <cellStyle name="20% - Accent1 13" xfId="562"/>
    <cellStyle name="20% - Accent1 13 2" xfId="563"/>
    <cellStyle name="20% - Accent1 14" xfId="564"/>
    <cellStyle name="20% - Accent1 14 2" xfId="565"/>
    <cellStyle name="20% - Accent1 15" xfId="566"/>
    <cellStyle name="20% - Accent1 16" xfId="567"/>
    <cellStyle name="20% - Accent1 2" xfId="568"/>
    <cellStyle name="20% - Accent1 2 2" xfId="569"/>
    <cellStyle name="20% - Accent1 2 3" xfId="570"/>
    <cellStyle name="20% - Accent1 2 4" xfId="571"/>
    <cellStyle name="20% - Accent1 3" xfId="572"/>
    <cellStyle name="20% - Accent1 3 2" xfId="573"/>
    <cellStyle name="20% - Accent1 4" xfId="574"/>
    <cellStyle name="20% - Accent1 4 2" xfId="575"/>
    <cellStyle name="20% - Accent1 5" xfId="576"/>
    <cellStyle name="20% - Accent1 5 2" xfId="577"/>
    <cellStyle name="20% - Accent1 6" xfId="578"/>
    <cellStyle name="20% - Accent1 6 2" xfId="579"/>
    <cellStyle name="20% - Accent1 7" xfId="580"/>
    <cellStyle name="20% - Accent1 7 2" xfId="581"/>
    <cellStyle name="20% - Accent1 8" xfId="582"/>
    <cellStyle name="20% - Accent1 8 2" xfId="583"/>
    <cellStyle name="20% - Accent1 9" xfId="584"/>
    <cellStyle name="20% - Accent1 9 2" xfId="585"/>
    <cellStyle name="20% - Accent2 10" xfId="586"/>
    <cellStyle name="20% - Accent2 10 2" xfId="587"/>
    <cellStyle name="20% - Accent2 11" xfId="588"/>
    <cellStyle name="20% - Accent2 11 2" xfId="589"/>
    <cellStyle name="20% - Accent2 12" xfId="590"/>
    <cellStyle name="20% - Accent2 12 2" xfId="591"/>
    <cellStyle name="20% - Accent2 13" xfId="592"/>
    <cellStyle name="20% - Accent2 13 2" xfId="593"/>
    <cellStyle name="20% - Accent2 14" xfId="594"/>
    <cellStyle name="20% - Accent2 14 2" xfId="595"/>
    <cellStyle name="20% - Accent2 15" xfId="596"/>
    <cellStyle name="20% - Accent2 16" xfId="597"/>
    <cellStyle name="20% - Accent2 2" xfId="598"/>
    <cellStyle name="20% - Accent2 2 2" xfId="599"/>
    <cellStyle name="20% - Accent2 2 3" xfId="600"/>
    <cellStyle name="20% - Accent2 2 4" xfId="601"/>
    <cellStyle name="20% - Accent2 3" xfId="602"/>
    <cellStyle name="20% - Accent2 3 2" xfId="603"/>
    <cellStyle name="20% - Accent2 4" xfId="604"/>
    <cellStyle name="20% - Accent2 4 2" xfId="605"/>
    <cellStyle name="20% - Accent2 5" xfId="606"/>
    <cellStyle name="20% - Accent2 5 2" xfId="607"/>
    <cellStyle name="20% - Accent2 6" xfId="608"/>
    <cellStyle name="20% - Accent2 6 2" xfId="609"/>
    <cellStyle name="20% - Accent2 7" xfId="610"/>
    <cellStyle name="20% - Accent2 7 2" xfId="611"/>
    <cellStyle name="20% - Accent2 8" xfId="612"/>
    <cellStyle name="20% - Accent2 8 2" xfId="613"/>
    <cellStyle name="20% - Accent2 9" xfId="614"/>
    <cellStyle name="20% - Accent2 9 2" xfId="615"/>
    <cellStyle name="20% - Accent3 10" xfId="616"/>
    <cellStyle name="20% - Accent3 10 2" xfId="617"/>
    <cellStyle name="20% - Accent3 11" xfId="618"/>
    <cellStyle name="20% - Accent3 11 2" xfId="619"/>
    <cellStyle name="20% - Accent3 12" xfId="620"/>
    <cellStyle name="20% - Accent3 12 2" xfId="621"/>
    <cellStyle name="20% - Accent3 13" xfId="622"/>
    <cellStyle name="20% - Accent3 13 2" xfId="623"/>
    <cellStyle name="20% - Accent3 14" xfId="624"/>
    <cellStyle name="20% - Accent3 14 2" xfId="625"/>
    <cellStyle name="20% - Accent3 15" xfId="626"/>
    <cellStyle name="20% - Accent3 16" xfId="627"/>
    <cellStyle name="20% - Accent3 2" xfId="628"/>
    <cellStyle name="20% - Accent3 2 2" xfId="629"/>
    <cellStyle name="20% - Accent3 2 3" xfId="630"/>
    <cellStyle name="20% - Accent3 2 4" xfId="631"/>
    <cellStyle name="20% - Accent3 3" xfId="632"/>
    <cellStyle name="20% - Accent3 3 2" xfId="633"/>
    <cellStyle name="20% - Accent3 4" xfId="634"/>
    <cellStyle name="20% - Accent3 4 2" xfId="635"/>
    <cellStyle name="20% - Accent3 5" xfId="636"/>
    <cellStyle name="20% - Accent3 5 2" xfId="637"/>
    <cellStyle name="20% - Accent3 6" xfId="638"/>
    <cellStyle name="20% - Accent3 6 2" xfId="639"/>
    <cellStyle name="20% - Accent3 7" xfId="640"/>
    <cellStyle name="20% - Accent3 7 2" xfId="641"/>
    <cellStyle name="20% - Accent3 8" xfId="642"/>
    <cellStyle name="20% - Accent3 8 2" xfId="643"/>
    <cellStyle name="20% - Accent3 9" xfId="644"/>
    <cellStyle name="20% - Accent3 9 2" xfId="645"/>
    <cellStyle name="20% - Accent4 10" xfId="646"/>
    <cellStyle name="20% - Accent4 10 2" xfId="647"/>
    <cellStyle name="20% - Accent4 11" xfId="648"/>
    <cellStyle name="20% - Accent4 11 2" xfId="649"/>
    <cellStyle name="20% - Accent4 12" xfId="650"/>
    <cellStyle name="20% - Accent4 12 2" xfId="651"/>
    <cellStyle name="20% - Accent4 13" xfId="652"/>
    <cellStyle name="20% - Accent4 13 2" xfId="653"/>
    <cellStyle name="20% - Accent4 14" xfId="654"/>
    <cellStyle name="20% - Accent4 14 2" xfId="655"/>
    <cellStyle name="20% - Accent4 15" xfId="656"/>
    <cellStyle name="20% - Accent4 16" xfId="657"/>
    <cellStyle name="20% - Accent4 2" xfId="658"/>
    <cellStyle name="20% - Accent4 2 2" xfId="659"/>
    <cellStyle name="20% - Accent4 2 3" xfId="660"/>
    <cellStyle name="20% - Accent4 2 4" xfId="661"/>
    <cellStyle name="20% - Accent4 3" xfId="662"/>
    <cellStyle name="20% - Accent4 3 2" xfId="663"/>
    <cellStyle name="20% - Accent4 4" xfId="664"/>
    <cellStyle name="20% - Accent4 4 2" xfId="665"/>
    <cellStyle name="20% - Accent4 5" xfId="666"/>
    <cellStyle name="20% - Accent4 5 2" xfId="667"/>
    <cellStyle name="20% - Accent4 6" xfId="668"/>
    <cellStyle name="20% - Accent4 6 2" xfId="669"/>
    <cellStyle name="20% - Accent4 7" xfId="670"/>
    <cellStyle name="20% - Accent4 7 2" xfId="671"/>
    <cellStyle name="20% - Accent4 8" xfId="672"/>
    <cellStyle name="20% - Accent4 8 2" xfId="673"/>
    <cellStyle name="20% - Accent4 9" xfId="674"/>
    <cellStyle name="20% - Accent4 9 2" xfId="675"/>
    <cellStyle name="20% - Accent5 10" xfId="676"/>
    <cellStyle name="20% - Accent5 10 2" xfId="677"/>
    <cellStyle name="20% - Accent5 11" xfId="678"/>
    <cellStyle name="20% - Accent5 11 2" xfId="679"/>
    <cellStyle name="20% - Accent5 12" xfId="680"/>
    <cellStyle name="20% - Accent5 12 2" xfId="681"/>
    <cellStyle name="20% - Accent5 13" xfId="682"/>
    <cellStyle name="20% - Accent5 13 2" xfId="683"/>
    <cellStyle name="20% - Accent5 14" xfId="684"/>
    <cellStyle name="20% - Accent5 14 2" xfId="685"/>
    <cellStyle name="20% - Accent5 15" xfId="686"/>
    <cellStyle name="20% - Accent5 16" xfId="687"/>
    <cellStyle name="20% - Accent5 2" xfId="688"/>
    <cellStyle name="20% - Accent5 2 2" xfId="689"/>
    <cellStyle name="20% - Accent5 2 3" xfId="690"/>
    <cellStyle name="20% - Accent5 2 4" xfId="691"/>
    <cellStyle name="20% - Accent5 3" xfId="692"/>
    <cellStyle name="20% - Accent5 3 2" xfId="693"/>
    <cellStyle name="20% - Accent5 4" xfId="694"/>
    <cellStyle name="20% - Accent5 4 2" xfId="695"/>
    <cellStyle name="20% - Accent5 5" xfId="696"/>
    <cellStyle name="20% - Accent5 5 2" xfId="697"/>
    <cellStyle name="20% - Accent5 6" xfId="698"/>
    <cellStyle name="20% - Accent5 6 2" xfId="699"/>
    <cellStyle name="20% - Accent5 7" xfId="700"/>
    <cellStyle name="20% - Accent5 7 2" xfId="701"/>
    <cellStyle name="20% - Accent5 8" xfId="702"/>
    <cellStyle name="20% - Accent5 8 2" xfId="703"/>
    <cellStyle name="20% - Accent5 9" xfId="704"/>
    <cellStyle name="20% - Accent5 9 2" xfId="705"/>
    <cellStyle name="20% - Accent6 10" xfId="706"/>
    <cellStyle name="20% - Accent6 10 2" xfId="707"/>
    <cellStyle name="20% - Accent6 11" xfId="708"/>
    <cellStyle name="20% - Accent6 11 2" xfId="709"/>
    <cellStyle name="20% - Accent6 12" xfId="710"/>
    <cellStyle name="20% - Accent6 12 2" xfId="711"/>
    <cellStyle name="20% - Accent6 13" xfId="712"/>
    <cellStyle name="20% - Accent6 13 2" xfId="713"/>
    <cellStyle name="20% - Accent6 14" xfId="714"/>
    <cellStyle name="20% - Accent6 14 2" xfId="715"/>
    <cellStyle name="20% - Accent6 15" xfId="716"/>
    <cellStyle name="20% - Accent6 16" xfId="717"/>
    <cellStyle name="20% - Accent6 2" xfId="718"/>
    <cellStyle name="20% - Accent6 2 2" xfId="719"/>
    <cellStyle name="20% - Accent6 2 3" xfId="720"/>
    <cellStyle name="20% - Accent6 2 4" xfId="721"/>
    <cellStyle name="20% - Accent6 3" xfId="722"/>
    <cellStyle name="20% - Accent6 3 2" xfId="723"/>
    <cellStyle name="20% - Accent6 4" xfId="724"/>
    <cellStyle name="20% - Accent6 4 2" xfId="725"/>
    <cellStyle name="20% - Accent6 5" xfId="726"/>
    <cellStyle name="20% - Accent6 5 2" xfId="727"/>
    <cellStyle name="20% - Accent6 6" xfId="728"/>
    <cellStyle name="20% - Accent6 6 2" xfId="729"/>
    <cellStyle name="20% - Accent6 7" xfId="730"/>
    <cellStyle name="20% - Accent6 7 2" xfId="731"/>
    <cellStyle name="20% - Accent6 8" xfId="732"/>
    <cellStyle name="20% - Accent6 8 2" xfId="733"/>
    <cellStyle name="20% - Accent6 9" xfId="734"/>
    <cellStyle name="20% - Accent6 9 2" xfId="735"/>
    <cellStyle name="20% - Akzent1" xfId="736"/>
    <cellStyle name="20% - Akzent2" xfId="737"/>
    <cellStyle name="20% - Akzent3" xfId="738"/>
    <cellStyle name="20% - Akzent4" xfId="739"/>
    <cellStyle name="20% - Akzent5" xfId="740"/>
    <cellStyle name="20% - Akzent6" xfId="741"/>
    <cellStyle name="20% - Énfasis1" xfId="742"/>
    <cellStyle name="20% - Énfasis1 2" xfId="743"/>
    <cellStyle name="20% - Énfasis2" xfId="744"/>
    <cellStyle name="20% - Énfasis2 2" xfId="745"/>
    <cellStyle name="20% - Énfasis3" xfId="746"/>
    <cellStyle name="20% - Énfasis3 2" xfId="747"/>
    <cellStyle name="20% - Énfasis4" xfId="748"/>
    <cellStyle name="20% - Énfasis4 2" xfId="749"/>
    <cellStyle name="20% - Énfasis5" xfId="750"/>
    <cellStyle name="20% - Énfasis5 2" xfId="751"/>
    <cellStyle name="20% - Énfasis6" xfId="752"/>
    <cellStyle name="20% - Énfasis6 2" xfId="753"/>
    <cellStyle name="40 % - Aksentti1 2" xfId="30"/>
    <cellStyle name="40 % - Aksentti1 2 2" xfId="31"/>
    <cellStyle name="40 % - Aksentti1 2 2 2" xfId="754"/>
    <cellStyle name="40 % - Aksentti1 2 3" xfId="32"/>
    <cellStyle name="40 % - Aksentti1 2 3 2" xfId="755"/>
    <cellStyle name="40 % - Aksentti1 2 4" xfId="33"/>
    <cellStyle name="40 % - Aksentti1 2 4 2" xfId="756"/>
    <cellStyle name="40 % - Aksentti1 2 5" xfId="757"/>
    <cellStyle name="40 % - Aksentti2 2" xfId="34"/>
    <cellStyle name="40 % - Aksentti2 2 2" xfId="35"/>
    <cellStyle name="40 % - Aksentti2 2 2 2" xfId="758"/>
    <cellStyle name="40 % - Aksentti2 2 3" xfId="36"/>
    <cellStyle name="40 % - Aksentti2 2 3 2" xfId="759"/>
    <cellStyle name="40 % - Aksentti2 2 4" xfId="37"/>
    <cellStyle name="40 % - Aksentti2 2 4 2" xfId="760"/>
    <cellStyle name="40 % - Aksentti2 2 5" xfId="761"/>
    <cellStyle name="40 % - Aksentti3 2" xfId="38"/>
    <cellStyle name="40 % - Aksentti3 2 2" xfId="39"/>
    <cellStyle name="40 % - Aksentti3 2 2 2" xfId="762"/>
    <cellStyle name="40 % - Aksentti3 2 3" xfId="40"/>
    <cellStyle name="40 % - Aksentti3 2 3 2" xfId="763"/>
    <cellStyle name="40 % - Aksentti3 2 4" xfId="41"/>
    <cellStyle name="40 % - Aksentti3 2 4 2" xfId="764"/>
    <cellStyle name="40 % - Aksentti3 2 5" xfId="765"/>
    <cellStyle name="40 % - Aksentti4 2" xfId="42"/>
    <cellStyle name="40 % - Aksentti4 2 2" xfId="43"/>
    <cellStyle name="40 % - Aksentti4 2 2 2" xfId="766"/>
    <cellStyle name="40 % - Aksentti4 2 3" xfId="44"/>
    <cellStyle name="40 % - Aksentti4 2 3 2" xfId="767"/>
    <cellStyle name="40 % - Aksentti4 2 4" xfId="45"/>
    <cellStyle name="40 % - Aksentti4 2 4 2" xfId="768"/>
    <cellStyle name="40 % - Aksentti4 2 5" xfId="769"/>
    <cellStyle name="40 % - Aksentti5 2" xfId="46"/>
    <cellStyle name="40 % - Aksentti5 2 2" xfId="47"/>
    <cellStyle name="40 % - Aksentti5 2 2 2" xfId="770"/>
    <cellStyle name="40 % - Aksentti5 2 3" xfId="48"/>
    <cellStyle name="40 % - Aksentti5 2 3 2" xfId="771"/>
    <cellStyle name="40 % - Aksentti5 2 4" xfId="49"/>
    <cellStyle name="40 % - Aksentti5 2 4 2" xfId="772"/>
    <cellStyle name="40 % - Aksentti5 2 5" xfId="773"/>
    <cellStyle name="40 % - Aksentti6 2" xfId="50"/>
    <cellStyle name="40 % - Aksentti6 2 2" xfId="51"/>
    <cellStyle name="40 % - Aksentti6 2 2 2" xfId="774"/>
    <cellStyle name="40 % - Aksentti6 2 3" xfId="52"/>
    <cellStyle name="40 % - Aksentti6 2 3 2" xfId="775"/>
    <cellStyle name="40 % - Aksentti6 2 4" xfId="53"/>
    <cellStyle name="40 % - Aksentti6 2 4 2" xfId="776"/>
    <cellStyle name="40 % - Aksentti6 2 5" xfId="777"/>
    <cellStyle name="40 % - Accent1" xfId="778"/>
    <cellStyle name="40 % - Accent2" xfId="779"/>
    <cellStyle name="40 % - Accent3" xfId="780"/>
    <cellStyle name="40 % - Accent4" xfId="781"/>
    <cellStyle name="40 % - Accent5" xfId="782"/>
    <cellStyle name="40 % - Accent6" xfId="783"/>
    <cellStyle name="40% - Accent1 10" xfId="784"/>
    <cellStyle name="40% - Accent1 10 2" xfId="785"/>
    <cellStyle name="40% - Accent1 11" xfId="786"/>
    <cellStyle name="40% - Accent1 11 2" xfId="787"/>
    <cellStyle name="40% - Accent1 12" xfId="788"/>
    <cellStyle name="40% - Accent1 12 2" xfId="789"/>
    <cellStyle name="40% - Accent1 13" xfId="790"/>
    <cellStyle name="40% - Accent1 13 2" xfId="791"/>
    <cellStyle name="40% - Accent1 14" xfId="792"/>
    <cellStyle name="40% - Accent1 14 2" xfId="793"/>
    <cellStyle name="40% - Accent1 15" xfId="794"/>
    <cellStyle name="40% - Accent1 16" xfId="795"/>
    <cellStyle name="40% - Accent1 2" xfId="796"/>
    <cellStyle name="40% - Accent1 2 2" xfId="797"/>
    <cellStyle name="40% - Accent1 2 3" xfId="798"/>
    <cellStyle name="40% - Accent1 2 4" xfId="799"/>
    <cellStyle name="40% - Accent1 3" xfId="800"/>
    <cellStyle name="40% - Accent1 3 2" xfId="801"/>
    <cellStyle name="40% - Accent1 4" xfId="802"/>
    <cellStyle name="40% - Accent1 4 2" xfId="803"/>
    <cellStyle name="40% - Accent1 5" xfId="804"/>
    <cellStyle name="40% - Accent1 5 2" xfId="805"/>
    <cellStyle name="40% - Accent1 6" xfId="806"/>
    <cellStyle name="40% - Accent1 6 2" xfId="807"/>
    <cellStyle name="40% - Accent1 7" xfId="808"/>
    <cellStyle name="40% - Accent1 7 2" xfId="809"/>
    <cellStyle name="40% - Accent1 8" xfId="810"/>
    <cellStyle name="40% - Accent1 8 2" xfId="811"/>
    <cellStyle name="40% - Accent1 9" xfId="812"/>
    <cellStyle name="40% - Accent1 9 2" xfId="813"/>
    <cellStyle name="40% - Accent2 10" xfId="814"/>
    <cellStyle name="40% - Accent2 10 2" xfId="815"/>
    <cellStyle name="40% - Accent2 11" xfId="816"/>
    <cellStyle name="40% - Accent2 11 2" xfId="817"/>
    <cellStyle name="40% - Accent2 12" xfId="818"/>
    <cellStyle name="40% - Accent2 12 2" xfId="819"/>
    <cellStyle name="40% - Accent2 13" xfId="820"/>
    <cellStyle name="40% - Accent2 13 2" xfId="821"/>
    <cellStyle name="40% - Accent2 14" xfId="822"/>
    <cellStyle name="40% - Accent2 14 2" xfId="823"/>
    <cellStyle name="40% - Accent2 15" xfId="824"/>
    <cellStyle name="40% - Accent2 16" xfId="825"/>
    <cellStyle name="40% - Accent2 2" xfId="826"/>
    <cellStyle name="40% - Accent2 2 2" xfId="827"/>
    <cellStyle name="40% - Accent2 2 3" xfId="828"/>
    <cellStyle name="40% - Accent2 2 4" xfId="829"/>
    <cellStyle name="40% - Accent2 3" xfId="830"/>
    <cellStyle name="40% - Accent2 3 2" xfId="831"/>
    <cellStyle name="40% - Accent2 4" xfId="832"/>
    <cellStyle name="40% - Accent2 4 2" xfId="833"/>
    <cellStyle name="40% - Accent2 5" xfId="834"/>
    <cellStyle name="40% - Accent2 5 2" xfId="835"/>
    <cellStyle name="40% - Accent2 6" xfId="836"/>
    <cellStyle name="40% - Accent2 6 2" xfId="837"/>
    <cellStyle name="40% - Accent2 7" xfId="838"/>
    <cellStyle name="40% - Accent2 7 2" xfId="839"/>
    <cellStyle name="40% - Accent2 8" xfId="840"/>
    <cellStyle name="40% - Accent2 8 2" xfId="841"/>
    <cellStyle name="40% - Accent2 9" xfId="842"/>
    <cellStyle name="40% - Accent2 9 2" xfId="843"/>
    <cellStyle name="40% - Accent3 10" xfId="844"/>
    <cellStyle name="40% - Accent3 10 2" xfId="845"/>
    <cellStyle name="40% - Accent3 11" xfId="846"/>
    <cellStyle name="40% - Accent3 11 2" xfId="847"/>
    <cellStyle name="40% - Accent3 12" xfId="848"/>
    <cellStyle name="40% - Accent3 12 2" xfId="849"/>
    <cellStyle name="40% - Accent3 13" xfId="850"/>
    <cellStyle name="40% - Accent3 13 2" xfId="851"/>
    <cellStyle name="40% - Accent3 14" xfId="852"/>
    <cellStyle name="40% - Accent3 14 2" xfId="853"/>
    <cellStyle name="40% - Accent3 15" xfId="854"/>
    <cellStyle name="40% - Accent3 16" xfId="855"/>
    <cellStyle name="40% - Accent3 2" xfId="856"/>
    <cellStyle name="40% - Accent3 2 2" xfId="857"/>
    <cellStyle name="40% - Accent3 2 3" xfId="858"/>
    <cellStyle name="40% - Accent3 2 4" xfId="859"/>
    <cellStyle name="40% - Accent3 3" xfId="860"/>
    <cellStyle name="40% - Accent3 3 2" xfId="861"/>
    <cellStyle name="40% - Accent3 4" xfId="862"/>
    <cellStyle name="40% - Accent3 4 2" xfId="863"/>
    <cellStyle name="40% - Accent3 5" xfId="864"/>
    <cellStyle name="40% - Accent3 5 2" xfId="865"/>
    <cellStyle name="40% - Accent3 6" xfId="866"/>
    <cellStyle name="40% - Accent3 6 2" xfId="867"/>
    <cellStyle name="40% - Accent3 7" xfId="868"/>
    <cellStyle name="40% - Accent3 7 2" xfId="869"/>
    <cellStyle name="40% - Accent3 8" xfId="870"/>
    <cellStyle name="40% - Accent3 8 2" xfId="871"/>
    <cellStyle name="40% - Accent3 9" xfId="872"/>
    <cellStyle name="40% - Accent3 9 2" xfId="873"/>
    <cellStyle name="40% - Accent4 10" xfId="874"/>
    <cellStyle name="40% - Accent4 10 2" xfId="875"/>
    <cellStyle name="40% - Accent4 11" xfId="876"/>
    <cellStyle name="40% - Accent4 11 2" xfId="877"/>
    <cellStyle name="40% - Accent4 12" xfId="878"/>
    <cellStyle name="40% - Accent4 12 2" xfId="879"/>
    <cellStyle name="40% - Accent4 13" xfId="880"/>
    <cellStyle name="40% - Accent4 13 2" xfId="881"/>
    <cellStyle name="40% - Accent4 14" xfId="882"/>
    <cellStyle name="40% - Accent4 14 2" xfId="883"/>
    <cellStyle name="40% - Accent4 15" xfId="884"/>
    <cellStyle name="40% - Accent4 16" xfId="885"/>
    <cellStyle name="40% - Accent4 2" xfId="886"/>
    <cellStyle name="40% - Accent4 2 2" xfId="887"/>
    <cellStyle name="40% - Accent4 2 3" xfId="888"/>
    <cellStyle name="40% - Accent4 2 4" xfId="889"/>
    <cellStyle name="40% - Accent4 3" xfId="890"/>
    <cellStyle name="40% - Accent4 3 2" xfId="891"/>
    <cellStyle name="40% - Accent4 4" xfId="892"/>
    <cellStyle name="40% - Accent4 4 2" xfId="893"/>
    <cellStyle name="40% - Accent4 5" xfId="894"/>
    <cellStyle name="40% - Accent4 5 2" xfId="895"/>
    <cellStyle name="40% - Accent4 6" xfId="896"/>
    <cellStyle name="40% - Accent4 6 2" xfId="897"/>
    <cellStyle name="40% - Accent4 7" xfId="898"/>
    <cellStyle name="40% - Accent4 7 2" xfId="899"/>
    <cellStyle name="40% - Accent4 8" xfId="900"/>
    <cellStyle name="40% - Accent4 8 2" xfId="901"/>
    <cellStyle name="40% - Accent4 9" xfId="902"/>
    <cellStyle name="40% - Accent4 9 2" xfId="903"/>
    <cellStyle name="40% - Accent5 10" xfId="904"/>
    <cellStyle name="40% - Accent5 10 2" xfId="905"/>
    <cellStyle name="40% - Accent5 11" xfId="906"/>
    <cellStyle name="40% - Accent5 11 2" xfId="907"/>
    <cellStyle name="40% - Accent5 12" xfId="908"/>
    <cellStyle name="40% - Accent5 12 2" xfId="909"/>
    <cellStyle name="40% - Accent5 13" xfId="910"/>
    <cellStyle name="40% - Accent5 13 2" xfId="911"/>
    <cellStyle name="40% - Accent5 14" xfId="912"/>
    <cellStyle name="40% - Accent5 14 2" xfId="913"/>
    <cellStyle name="40% - Accent5 15" xfId="914"/>
    <cellStyle name="40% - Accent5 16" xfId="915"/>
    <cellStyle name="40% - Accent5 2" xfId="916"/>
    <cellStyle name="40% - Accent5 2 2" xfId="917"/>
    <cellStyle name="40% - Accent5 2 3" xfId="918"/>
    <cellStyle name="40% - Accent5 2 4" xfId="919"/>
    <cellStyle name="40% - Accent5 3" xfId="920"/>
    <cellStyle name="40% - Accent5 3 2" xfId="921"/>
    <cellStyle name="40% - Accent5 4" xfId="922"/>
    <cellStyle name="40% - Accent5 4 2" xfId="923"/>
    <cellStyle name="40% - Accent5 5" xfId="924"/>
    <cellStyle name="40% - Accent5 5 2" xfId="925"/>
    <cellStyle name="40% - Accent5 6" xfId="926"/>
    <cellStyle name="40% - Accent5 6 2" xfId="927"/>
    <cellStyle name="40% - Accent5 7" xfId="928"/>
    <cellStyle name="40% - Accent5 7 2" xfId="929"/>
    <cellStyle name="40% - Accent5 8" xfId="930"/>
    <cellStyle name="40% - Accent5 8 2" xfId="931"/>
    <cellStyle name="40% - Accent5 9" xfId="932"/>
    <cellStyle name="40% - Accent5 9 2" xfId="933"/>
    <cellStyle name="40% - Accent6 10" xfId="934"/>
    <cellStyle name="40% - Accent6 10 2" xfId="935"/>
    <cellStyle name="40% - Accent6 11" xfId="936"/>
    <cellStyle name="40% - Accent6 11 2" xfId="937"/>
    <cellStyle name="40% - Accent6 12" xfId="938"/>
    <cellStyle name="40% - Accent6 12 2" xfId="939"/>
    <cellStyle name="40% - Accent6 13" xfId="940"/>
    <cellStyle name="40% - Accent6 13 2" xfId="941"/>
    <cellStyle name="40% - Accent6 14" xfId="942"/>
    <cellStyle name="40% - Accent6 14 2" xfId="943"/>
    <cellStyle name="40% - Accent6 15" xfId="944"/>
    <cellStyle name="40% - Accent6 16" xfId="945"/>
    <cellStyle name="40% - Accent6 2" xfId="946"/>
    <cellStyle name="40% - Accent6 2 2" xfId="947"/>
    <cellStyle name="40% - Accent6 2 3" xfId="948"/>
    <cellStyle name="40% - Accent6 2 4" xfId="949"/>
    <cellStyle name="40% - Accent6 3" xfId="950"/>
    <cellStyle name="40% - Accent6 3 2" xfId="951"/>
    <cellStyle name="40% - Accent6 4" xfId="952"/>
    <cellStyle name="40% - Accent6 4 2" xfId="953"/>
    <cellStyle name="40% - Accent6 5" xfId="954"/>
    <cellStyle name="40% - Accent6 5 2" xfId="955"/>
    <cellStyle name="40% - Accent6 6" xfId="956"/>
    <cellStyle name="40% - Accent6 6 2" xfId="957"/>
    <cellStyle name="40% - Accent6 7" xfId="958"/>
    <cellStyle name="40% - Accent6 7 2" xfId="959"/>
    <cellStyle name="40% - Accent6 8" xfId="960"/>
    <cellStyle name="40% - Accent6 8 2" xfId="961"/>
    <cellStyle name="40% - Accent6 9" xfId="962"/>
    <cellStyle name="40% - Accent6 9 2" xfId="963"/>
    <cellStyle name="40% - Akzent1" xfId="964"/>
    <cellStyle name="40% - Akzent2" xfId="965"/>
    <cellStyle name="40% - Akzent3" xfId="966"/>
    <cellStyle name="40% - Akzent4" xfId="967"/>
    <cellStyle name="40% - Akzent5" xfId="968"/>
    <cellStyle name="40% - Akzent6" xfId="969"/>
    <cellStyle name="40% - Énfasis1" xfId="970"/>
    <cellStyle name="40% - Énfasis1 2" xfId="971"/>
    <cellStyle name="40% - Énfasis2" xfId="972"/>
    <cellStyle name="40% - Énfasis2 2" xfId="973"/>
    <cellStyle name="40% - Énfasis3" xfId="974"/>
    <cellStyle name="40% - Énfasis3 2" xfId="975"/>
    <cellStyle name="40% - Énfasis4" xfId="976"/>
    <cellStyle name="40% - Énfasis4 2" xfId="977"/>
    <cellStyle name="40% - Énfasis5" xfId="978"/>
    <cellStyle name="40% - Énfasis5 2" xfId="979"/>
    <cellStyle name="40% - Énfasis6" xfId="980"/>
    <cellStyle name="40% - Énfasis6 2" xfId="981"/>
    <cellStyle name="60 % - Accent1" xfId="982"/>
    <cellStyle name="60 % - Accent2" xfId="983"/>
    <cellStyle name="60 % - Accent3" xfId="984"/>
    <cellStyle name="60 % - Accent4" xfId="985"/>
    <cellStyle name="60 % - Accent5" xfId="986"/>
    <cellStyle name="60 % - Accent6" xfId="987"/>
    <cellStyle name="60% - Accent1 2" xfId="988"/>
    <cellStyle name="60% - Accent1 2 2" xfId="989"/>
    <cellStyle name="60% - Accent1 2 3" xfId="990"/>
    <cellStyle name="60% - Accent1 3" xfId="991"/>
    <cellStyle name="60% - Accent1 4" xfId="992"/>
    <cellStyle name="60% - Accent2 2" xfId="993"/>
    <cellStyle name="60% - Accent2 2 2" xfId="994"/>
    <cellStyle name="60% - Accent2 2 3" xfId="995"/>
    <cellStyle name="60% - Accent2 3" xfId="996"/>
    <cellStyle name="60% - Accent2 4" xfId="997"/>
    <cellStyle name="60% - Accent3 2" xfId="998"/>
    <cellStyle name="60% - Accent3 2 2" xfId="999"/>
    <cellStyle name="60% - Accent3 2 3" xfId="1000"/>
    <cellStyle name="60% - Accent3 3" xfId="1001"/>
    <cellStyle name="60% - Accent3 4" xfId="1002"/>
    <cellStyle name="60% - Accent4 2" xfId="1003"/>
    <cellStyle name="60% - Accent4 2 2" xfId="1004"/>
    <cellStyle name="60% - Accent4 2 3" xfId="1005"/>
    <cellStyle name="60% - Accent4 3" xfId="1006"/>
    <cellStyle name="60% - Accent4 4" xfId="1007"/>
    <cellStyle name="60% - Accent5 2" xfId="1008"/>
    <cellStyle name="60% - Accent5 2 2" xfId="1009"/>
    <cellStyle name="60% - Accent5 2 3" xfId="1010"/>
    <cellStyle name="60% - Accent5 3" xfId="1011"/>
    <cellStyle name="60% - Accent5 4" xfId="1012"/>
    <cellStyle name="60% - Accent6 2" xfId="1013"/>
    <cellStyle name="60% - Accent6 2 2" xfId="1014"/>
    <cellStyle name="60% - Accent6 2 3" xfId="1015"/>
    <cellStyle name="60% - Accent6 3" xfId="1016"/>
    <cellStyle name="60% - Accent6 4" xfId="1017"/>
    <cellStyle name="60% - Akzent1" xfId="1018"/>
    <cellStyle name="60% - Akzent2" xfId="1019"/>
    <cellStyle name="60% - Akzent3" xfId="1020"/>
    <cellStyle name="60% - Akzent4" xfId="1021"/>
    <cellStyle name="60% - Akzent5" xfId="1022"/>
    <cellStyle name="60% - Akzent6" xfId="1023"/>
    <cellStyle name="60% - Énfasis1" xfId="1024"/>
    <cellStyle name="60% - Énfasis1 2" xfId="1025"/>
    <cellStyle name="60% - Énfasis2" xfId="1026"/>
    <cellStyle name="60% - Énfasis2 2" xfId="1027"/>
    <cellStyle name="60% - Énfasis3" xfId="1028"/>
    <cellStyle name="60% - Énfasis3 2" xfId="1029"/>
    <cellStyle name="60% - Énfasis4" xfId="1030"/>
    <cellStyle name="60% - Énfasis4 2" xfId="1031"/>
    <cellStyle name="60% - Énfasis5" xfId="1032"/>
    <cellStyle name="60% - Énfasis5 2" xfId="1033"/>
    <cellStyle name="60% - Énfasis6" xfId="1034"/>
    <cellStyle name="60% - Énfasis6 2" xfId="1035"/>
    <cellStyle name="a0" xfId="1036"/>
    <cellStyle name="Accent1 2" xfId="1037"/>
    <cellStyle name="Accent1 2 2" xfId="1038"/>
    <cellStyle name="Accent1 2 3" xfId="1039"/>
    <cellStyle name="Accent1 3" xfId="1040"/>
    <cellStyle name="Accent1 4" xfId="1041"/>
    <cellStyle name="Accent2 2" xfId="1042"/>
    <cellStyle name="Accent2 2 2" xfId="1043"/>
    <cellStyle name="Accent2 2 3" xfId="1044"/>
    <cellStyle name="Accent2 3" xfId="1045"/>
    <cellStyle name="Accent2 4" xfId="1046"/>
    <cellStyle name="Accent3 2" xfId="1047"/>
    <cellStyle name="Accent3 2 2" xfId="1048"/>
    <cellStyle name="Accent3 2 3" xfId="1049"/>
    <cellStyle name="Accent3 3" xfId="1050"/>
    <cellStyle name="Accent3 4" xfId="1051"/>
    <cellStyle name="Accent4 2" xfId="1052"/>
    <cellStyle name="Accent4 2 2" xfId="1053"/>
    <cellStyle name="Accent4 2 3" xfId="1054"/>
    <cellStyle name="Accent4 3" xfId="1055"/>
    <cellStyle name="Accent4 4" xfId="1056"/>
    <cellStyle name="Accent5 2" xfId="1057"/>
    <cellStyle name="Accent5 2 2" xfId="1058"/>
    <cellStyle name="Accent5 2 3" xfId="1059"/>
    <cellStyle name="Accent5 3" xfId="1060"/>
    <cellStyle name="Accent5 4" xfId="1061"/>
    <cellStyle name="Accent6 2" xfId="1062"/>
    <cellStyle name="Accent6 2 2" xfId="1063"/>
    <cellStyle name="Accent6 2 3" xfId="1064"/>
    <cellStyle name="Accent6 3" xfId="1065"/>
    <cellStyle name="Accent6 4" xfId="1066"/>
    <cellStyle name="Akzent1" xfId="1067"/>
    <cellStyle name="Akzent2" xfId="1068"/>
    <cellStyle name="Akzent3" xfId="1069"/>
    <cellStyle name="Akzent4" xfId="1070"/>
    <cellStyle name="Akzent5" xfId="1071"/>
    <cellStyle name="Akzent6" xfId="1072"/>
    <cellStyle name="ANCLAS,REZONES Y SUS PARTES,DE FUNDICION,DE HIERRO O DE ACERO" xfId="1073"/>
    <cellStyle name="annee semestre" xfId="1074"/>
    <cellStyle name="annee semestre 2" xfId="1075"/>
    <cellStyle name="annee semestre 3" xfId="1076"/>
    <cellStyle name="annee semestre 4" xfId="1077"/>
    <cellStyle name="annee semestre 5" xfId="1078"/>
    <cellStyle name="annee semestre 6" xfId="1079"/>
    <cellStyle name="annee semestre 7" xfId="1080"/>
    <cellStyle name="annee semestre 8" xfId="1081"/>
    <cellStyle name="Ausgabe" xfId="1082"/>
    <cellStyle name="Avertissement" xfId="1083"/>
    <cellStyle name="AZ1" xfId="1084"/>
    <cellStyle name="AZ2" xfId="1085"/>
    <cellStyle name="AZ3" xfId="1086"/>
    <cellStyle name="Bad 2" xfId="1087"/>
    <cellStyle name="Bad 2 2" xfId="1088"/>
    <cellStyle name="Bad 2 3" xfId="1089"/>
    <cellStyle name="Bad 3" xfId="1090"/>
    <cellStyle name="Bad 4" xfId="1091"/>
    <cellStyle name="Berechnung" xfId="1092"/>
    <cellStyle name="bin" xfId="54"/>
    <cellStyle name="bin 2" xfId="1093"/>
    <cellStyle name="bin 3" xfId="1094"/>
    <cellStyle name="bin 4" xfId="1095"/>
    <cellStyle name="bin 5" xfId="1096"/>
    <cellStyle name="bin 6" xfId="1097"/>
    <cellStyle name="bin 7" xfId="1098"/>
    <cellStyle name="bin 8" xfId="1099"/>
    <cellStyle name="bin 9" xfId="1100"/>
    <cellStyle name="blue" xfId="55"/>
    <cellStyle name="Buena" xfId="1101"/>
    <cellStyle name="Buena 2" xfId="1102"/>
    <cellStyle name="Ç¥ÁØ_ENRL2" xfId="56"/>
    <cellStyle name="caché" xfId="1103"/>
    <cellStyle name="Calcul" xfId="1104"/>
    <cellStyle name="Calculation 2" xfId="1105"/>
    <cellStyle name="Calculation 2 2" xfId="1106"/>
    <cellStyle name="Calculation 2 3" xfId="1107"/>
    <cellStyle name="Calculation 3" xfId="1108"/>
    <cellStyle name="Calculation 4" xfId="1109"/>
    <cellStyle name="Calculation 4 2" xfId="1110"/>
    <cellStyle name="Cálculo" xfId="1111"/>
    <cellStyle name="Cálculo 2" xfId="1112"/>
    <cellStyle name="čárky_1997" xfId="1113"/>
    <cellStyle name="Celda de comprobación" xfId="1114"/>
    <cellStyle name="Celda de comprobación 2" xfId="1115"/>
    <cellStyle name="Celda vinculada" xfId="1116"/>
    <cellStyle name="Celda vinculada 2" xfId="1117"/>
    <cellStyle name="cell" xfId="1"/>
    <cellStyle name="cell 10" xfId="1118"/>
    <cellStyle name="cell 11" xfId="1119"/>
    <cellStyle name="cell 12" xfId="1120"/>
    <cellStyle name="cell 13" xfId="1121"/>
    <cellStyle name="cell 14" xfId="1122"/>
    <cellStyle name="cell 2" xfId="57"/>
    <cellStyle name="cell 2 2" xfId="58"/>
    <cellStyle name="cell 2 3" xfId="1123"/>
    <cellStyle name="cell 2 4" xfId="1124"/>
    <cellStyle name="cell 2 5" xfId="1125"/>
    <cellStyle name="cell 2 6" xfId="1126"/>
    <cellStyle name="cell 3" xfId="59"/>
    <cellStyle name="cell 3 2" xfId="60"/>
    <cellStyle name="cell 3 3" xfId="61"/>
    <cellStyle name="cell 3 4" xfId="1127"/>
    <cellStyle name="cell 3 5" xfId="1128"/>
    <cellStyle name="cell 3 6" xfId="1129"/>
    <cellStyle name="cell 4" xfId="62"/>
    <cellStyle name="cell 4 2" xfId="63"/>
    <cellStyle name="cell 4 3" xfId="64"/>
    <cellStyle name="cell 4 4" xfId="1130"/>
    <cellStyle name="cell 4 5" xfId="1131"/>
    <cellStyle name="cell 4 6" xfId="1132"/>
    <cellStyle name="cell 5" xfId="65"/>
    <cellStyle name="cell 5 2" xfId="1133"/>
    <cellStyle name="cell 5 3" xfId="1134"/>
    <cellStyle name="cell 5 4" xfId="1135"/>
    <cellStyle name="cell 5 5" xfId="1136"/>
    <cellStyle name="cell 5 6" xfId="1137"/>
    <cellStyle name="cell 6" xfId="66"/>
    <cellStyle name="cell 6 2" xfId="1138"/>
    <cellStyle name="cell 6 3" xfId="1139"/>
    <cellStyle name="cell 6 4" xfId="1140"/>
    <cellStyle name="cell 6 5" xfId="1141"/>
    <cellStyle name="cell 6 6" xfId="1142"/>
    <cellStyle name="cell 7" xfId="1143"/>
    <cellStyle name="cell 7 2" xfId="1144"/>
    <cellStyle name="cell 7 3" xfId="1145"/>
    <cellStyle name="cell 7 4" xfId="1146"/>
    <cellStyle name="cell 7 5" xfId="1147"/>
    <cellStyle name="cell 7 6" xfId="1148"/>
    <cellStyle name="cell 8" xfId="1149"/>
    <cellStyle name="cell 8 2" xfId="1150"/>
    <cellStyle name="cell 8 3" xfId="1151"/>
    <cellStyle name="cell 8 4" xfId="1152"/>
    <cellStyle name="cell 8 5" xfId="1153"/>
    <cellStyle name="cell 8 6" xfId="1154"/>
    <cellStyle name="cell 9" xfId="1155"/>
    <cellStyle name="cell 9 2" xfId="1156"/>
    <cellStyle name="cell 9 3" xfId="1157"/>
    <cellStyle name="cell 9 4" xfId="1158"/>
    <cellStyle name="cell 9 5" xfId="1159"/>
    <cellStyle name="cell 9 6" xfId="1160"/>
    <cellStyle name="cell_06entr" xfId="1161"/>
    <cellStyle name="cells" xfId="1162"/>
    <cellStyle name="Cellule liée" xfId="1163"/>
    <cellStyle name="Check Cell 2" xfId="1164"/>
    <cellStyle name="Check Cell 2 2" xfId="1165"/>
    <cellStyle name="Check Cell 2 3" xfId="1166"/>
    <cellStyle name="Check Cell 3" xfId="1167"/>
    <cellStyle name="Check Cell 4" xfId="1168"/>
    <cellStyle name="clsDataPrezn4" xfId="1169"/>
    <cellStyle name="Code additions" xfId="67"/>
    <cellStyle name="Code additions 2" xfId="68"/>
    <cellStyle name="Code additions 2 2" xfId="69"/>
    <cellStyle name="Code additions 2 3" xfId="70"/>
    <cellStyle name="Code additions 3" xfId="71"/>
    <cellStyle name="Code additions 3 2" xfId="72"/>
    <cellStyle name="Code additions 3 3" xfId="73"/>
    <cellStyle name="Code additions 4" xfId="74"/>
    <cellStyle name="Code additions 4 2" xfId="75"/>
    <cellStyle name="Code additions 4 3" xfId="76"/>
    <cellStyle name="Code additions 5" xfId="77"/>
    <cellStyle name="Code additions 6" xfId="78"/>
    <cellStyle name="Code additions 7" xfId="79"/>
    <cellStyle name="Col&amp;RowHeadings" xfId="80"/>
    <cellStyle name="ColCodes" xfId="81"/>
    <cellStyle name="Collegamento ipertestuale 2" xfId="1170"/>
    <cellStyle name="Collegamento ipertestuale 2 2" xfId="1171"/>
    <cellStyle name="ColTitles" xfId="82"/>
    <cellStyle name="ColTitles 10" xfId="1172"/>
    <cellStyle name="ColTitles 10 2" xfId="1173"/>
    <cellStyle name="ColTitles 11" xfId="1174"/>
    <cellStyle name="ColTitles 11 2" xfId="1175"/>
    <cellStyle name="ColTitles 12" xfId="1176"/>
    <cellStyle name="ColTitles 12 2" xfId="1177"/>
    <cellStyle name="ColTitles 13" xfId="1178"/>
    <cellStyle name="ColTitles 13 2" xfId="1179"/>
    <cellStyle name="ColTitles 14" xfId="1180"/>
    <cellStyle name="ColTitles 14 2" xfId="1181"/>
    <cellStyle name="ColTitles 15" xfId="1182"/>
    <cellStyle name="ColTitles 15 2" xfId="1183"/>
    <cellStyle name="ColTitles 16" xfId="1184"/>
    <cellStyle name="ColTitles 16 2" xfId="1185"/>
    <cellStyle name="ColTitles 17" xfId="1186"/>
    <cellStyle name="ColTitles 2" xfId="83"/>
    <cellStyle name="ColTitles 2 2" xfId="1187"/>
    <cellStyle name="ColTitles 3" xfId="1188"/>
    <cellStyle name="ColTitles 3 2" xfId="1189"/>
    <cellStyle name="ColTitles 4" xfId="1190"/>
    <cellStyle name="ColTitles 4 2" xfId="1191"/>
    <cellStyle name="ColTitles 5" xfId="1192"/>
    <cellStyle name="ColTitles 5 2" xfId="1193"/>
    <cellStyle name="ColTitles 6" xfId="1194"/>
    <cellStyle name="ColTitles 6 2" xfId="1195"/>
    <cellStyle name="ColTitles 7" xfId="1196"/>
    <cellStyle name="ColTitles 7 2" xfId="1197"/>
    <cellStyle name="ColTitles 8" xfId="1198"/>
    <cellStyle name="ColTitles 8 2" xfId="1199"/>
    <cellStyle name="ColTitles 9" xfId="1200"/>
    <cellStyle name="ColTitles 9 2" xfId="1201"/>
    <cellStyle name="column" xfId="84"/>
    <cellStyle name="column field" xfId="1202"/>
    <cellStyle name="Comma  [1]" xfId="1203"/>
    <cellStyle name="Comma  [1] 2" xfId="1204"/>
    <cellStyle name="Comma [0] 2" xfId="1205"/>
    <cellStyle name="Comma [0] 3" xfId="1206"/>
    <cellStyle name="Comma [1]" xfId="1207"/>
    <cellStyle name="Comma 10" xfId="1208"/>
    <cellStyle name="Comma 11" xfId="1209"/>
    <cellStyle name="Comma 11 2" xfId="1210"/>
    <cellStyle name="Comma 12" xfId="1211"/>
    <cellStyle name="Comma 13" xfId="1212"/>
    <cellStyle name="Comma 14" xfId="1213"/>
    <cellStyle name="Comma 15" xfId="1214"/>
    <cellStyle name="Comma 16" xfId="1215"/>
    <cellStyle name="Comma 2" xfId="4"/>
    <cellStyle name="Comma 2 2" xfId="85"/>
    <cellStyle name="Comma 2 2 2" xfId="1216"/>
    <cellStyle name="Comma 2 3" xfId="86"/>
    <cellStyle name="Comma 2 3 2" xfId="1217"/>
    <cellStyle name="Comma 2 3 2 2" xfId="1218"/>
    <cellStyle name="Comma 2 3 3" xfId="1219"/>
    <cellStyle name="Comma 2 3 3 2" xfId="1220"/>
    <cellStyle name="Comma 2 4" xfId="87"/>
    <cellStyle name="Comma 2 4 2" xfId="1221"/>
    <cellStyle name="Comma 2 4 3" xfId="1222"/>
    <cellStyle name="Comma 2 4 3 2" xfId="1223"/>
    <cellStyle name="Comma 2 5" xfId="1224"/>
    <cellStyle name="Comma 2 5 2" xfId="1225"/>
    <cellStyle name="Comma 2 5 2 2" xfId="1226"/>
    <cellStyle name="Comma 2 5 3" xfId="1227"/>
    <cellStyle name="Comma 2 5 3 2" xfId="1228"/>
    <cellStyle name="Comma 2 5 4" xfId="1229"/>
    <cellStyle name="Comma 2 6" xfId="1230"/>
    <cellStyle name="Comma 2 6 2" xfId="1231"/>
    <cellStyle name="Comma 2 7" xfId="1232"/>
    <cellStyle name="Comma 2 7 2" xfId="1233"/>
    <cellStyle name="Comma 2 8" xfId="1234"/>
    <cellStyle name="Comma 3" xfId="88"/>
    <cellStyle name="Comma 3 2" xfId="89"/>
    <cellStyle name="Comma 3 2 2" xfId="1235"/>
    <cellStyle name="Comma 3 3" xfId="90"/>
    <cellStyle name="Comma 3 3 2" xfId="1236"/>
    <cellStyle name="Comma 3 4" xfId="91"/>
    <cellStyle name="Comma 3 4 2" xfId="1237"/>
    <cellStyle name="Comma 3 5" xfId="1238"/>
    <cellStyle name="Comma 3 6" xfId="1239"/>
    <cellStyle name="Comma 3 7" xfId="1240"/>
    <cellStyle name="Comma 3 8" xfId="1241"/>
    <cellStyle name="Comma 3 9" xfId="1242"/>
    <cellStyle name="Comma 4" xfId="92"/>
    <cellStyle name="Comma 4 10" xfId="1243"/>
    <cellStyle name="Comma 4 11" xfId="1244"/>
    <cellStyle name="Comma 4 11 2" xfId="1245"/>
    <cellStyle name="Comma 4 2" xfId="93"/>
    <cellStyle name="Comma 4 2 2" xfId="1246"/>
    <cellStyle name="Comma 4 3" xfId="94"/>
    <cellStyle name="Comma 4 3 2" xfId="1247"/>
    <cellStyle name="Comma 4 3 2 2" xfId="1248"/>
    <cellStyle name="Comma 4 3 3" xfId="1249"/>
    <cellStyle name="Comma 4 3 4" xfId="1250"/>
    <cellStyle name="Comma 4 3 4 2" xfId="1251"/>
    <cellStyle name="Comma 4 4" xfId="95"/>
    <cellStyle name="Comma 4 4 2" xfId="1252"/>
    <cellStyle name="Comma 4 4 2 2" xfId="1253"/>
    <cellStyle name="Comma 4 4 3" xfId="1254"/>
    <cellStyle name="Comma 4 4 4" xfId="1255"/>
    <cellStyle name="Comma 4 4 4 2" xfId="1256"/>
    <cellStyle name="Comma 4 5" xfId="1257"/>
    <cellStyle name="Comma 4 5 2" xfId="1258"/>
    <cellStyle name="Comma 4 5 2 2" xfId="1259"/>
    <cellStyle name="Comma 4 5 3" xfId="1260"/>
    <cellStyle name="Comma 4 5 4" xfId="1261"/>
    <cellStyle name="Comma 4 5 4 2" xfId="1262"/>
    <cellStyle name="Comma 4 6" xfId="1263"/>
    <cellStyle name="Comma 4 6 2" xfId="1264"/>
    <cellStyle name="Comma 4 6 2 2" xfId="1265"/>
    <cellStyle name="Comma 4 6 3" xfId="1266"/>
    <cellStyle name="Comma 4 6 4" xfId="1267"/>
    <cellStyle name="Comma 4 6 4 2" xfId="1268"/>
    <cellStyle name="Comma 4 7" xfId="1269"/>
    <cellStyle name="Comma 4 7 2" xfId="1270"/>
    <cellStyle name="Comma 4 7 2 2" xfId="1271"/>
    <cellStyle name="Comma 4 7 3" xfId="1272"/>
    <cellStyle name="Comma 4 7 4" xfId="1273"/>
    <cellStyle name="Comma 4 7 4 2" xfId="1274"/>
    <cellStyle name="Comma 4 8" xfId="1275"/>
    <cellStyle name="Comma 4 8 2" xfId="1276"/>
    <cellStyle name="Comma 4 8 2 2" xfId="1277"/>
    <cellStyle name="Comma 4 8 3" xfId="1278"/>
    <cellStyle name="Comma 4 8 4" xfId="1279"/>
    <cellStyle name="Comma 4 8 4 2" xfId="1280"/>
    <cellStyle name="Comma 4 9" xfId="1281"/>
    <cellStyle name="Comma 4 9 2" xfId="1282"/>
    <cellStyle name="Comma 5" xfId="96"/>
    <cellStyle name="Comma 5 2" xfId="97"/>
    <cellStyle name="Comma 5 2 2" xfId="1283"/>
    <cellStyle name="Comma 5 3" xfId="98"/>
    <cellStyle name="Comma 5 3 2" xfId="1284"/>
    <cellStyle name="Comma 5 4" xfId="99"/>
    <cellStyle name="Comma 5 4 2" xfId="1285"/>
    <cellStyle name="Comma 5 5" xfId="1286"/>
    <cellStyle name="Comma 6" xfId="100"/>
    <cellStyle name="Comma 6 2" xfId="101"/>
    <cellStyle name="Comma 6 2 2" xfId="102"/>
    <cellStyle name="Comma 6 2 2 2" xfId="1287"/>
    <cellStyle name="Comma 6 2 3" xfId="103"/>
    <cellStyle name="Comma 6 2 3 2" xfId="1288"/>
    <cellStyle name="Comma 6 2 4" xfId="104"/>
    <cellStyle name="Comma 6 2 4 2" xfId="1289"/>
    <cellStyle name="Comma 6 2 5" xfId="1290"/>
    <cellStyle name="Comma 6 3" xfId="105"/>
    <cellStyle name="Comma 6 3 2" xfId="1291"/>
    <cellStyle name="Comma 6 4" xfId="106"/>
    <cellStyle name="Comma 6 4 2" xfId="1292"/>
    <cellStyle name="Comma 6 5" xfId="107"/>
    <cellStyle name="Comma 6 5 2" xfId="1293"/>
    <cellStyle name="Comma 6 6" xfId="1294"/>
    <cellStyle name="Comma 7" xfId="108"/>
    <cellStyle name="Comma 7 2" xfId="109"/>
    <cellStyle name="Comma 7 2 2" xfId="110"/>
    <cellStyle name="Comma 7 2 2 2" xfId="1295"/>
    <cellStyle name="Comma 7 2 3" xfId="111"/>
    <cellStyle name="Comma 7 2 3 2" xfId="1296"/>
    <cellStyle name="Comma 7 2 4" xfId="112"/>
    <cellStyle name="Comma 7 2 4 2" xfId="1297"/>
    <cellStyle name="Comma 7 2 5" xfId="1298"/>
    <cellStyle name="Comma 7 3" xfId="113"/>
    <cellStyle name="Comma 7 3 2" xfId="1299"/>
    <cellStyle name="Comma 7 4" xfId="114"/>
    <cellStyle name="Comma 7 4 2" xfId="1300"/>
    <cellStyle name="Comma 7 5" xfId="115"/>
    <cellStyle name="Comma 7 5 2" xfId="1301"/>
    <cellStyle name="Comma 7 6" xfId="1302"/>
    <cellStyle name="Comma 7 7" xfId="1303"/>
    <cellStyle name="Comma 7 8" xfId="1304"/>
    <cellStyle name="Comma 8" xfId="116"/>
    <cellStyle name="Comma 8 2" xfId="1305"/>
    <cellStyle name="Comma 8 3" xfId="1306"/>
    <cellStyle name="Comma 9" xfId="1307"/>
    <cellStyle name="Comma 9 2" xfId="1308"/>
    <cellStyle name="Comma(0)" xfId="1309"/>
    <cellStyle name="comma(1)" xfId="117"/>
    <cellStyle name="comma(1) 2" xfId="1310"/>
    <cellStyle name="Comma(3)" xfId="1311"/>
    <cellStyle name="Comma[0]" xfId="1312"/>
    <cellStyle name="Comma[1]" xfId="1313"/>
    <cellStyle name="Comma[1] 2" xfId="1314"/>
    <cellStyle name="Comma[1]__" xfId="1315"/>
    <cellStyle name="Comma[2]__" xfId="1316"/>
    <cellStyle name="Comma[3]" xfId="1317"/>
    <cellStyle name="Comma0" xfId="1318"/>
    <cellStyle name="Comma0 2" xfId="1319"/>
    <cellStyle name="Commentaire" xfId="1320"/>
    <cellStyle name="Commentaire 2" xfId="1321"/>
    <cellStyle name="Currency 2" xfId="1322"/>
    <cellStyle name="Currency 3" xfId="1323"/>
    <cellStyle name="Currency0" xfId="1324"/>
    <cellStyle name="Currency0 2" xfId="1325"/>
    <cellStyle name="dark_blue" xfId="1326"/>
    <cellStyle name="DataEntryCells" xfId="118"/>
    <cellStyle name="DataEntryCells 2" xfId="1327"/>
    <cellStyle name="DataEntryCells 2 2" xfId="1328"/>
    <cellStyle name="DataEntryCells 2_08pers" xfId="1329"/>
    <cellStyle name="DataEntryCells_05entr" xfId="1330"/>
    <cellStyle name="Date" xfId="1331"/>
    <cellStyle name="Date 2" xfId="1332"/>
    <cellStyle name="Dezimal [0]_DIAGRAM" xfId="119"/>
    <cellStyle name="Dezimal_03-09-03" xfId="1333"/>
    <cellStyle name="Didier" xfId="120"/>
    <cellStyle name="Didier - Title" xfId="121"/>
    <cellStyle name="Didier subtitles" xfId="122"/>
    <cellStyle name="données" xfId="1334"/>
    <cellStyle name="données 2" xfId="1335"/>
    <cellStyle name="donnéesbord" xfId="1336"/>
    <cellStyle name="donnéesbord 2" xfId="1337"/>
    <cellStyle name="èárky [0]_CZLFS0X0" xfId="1338"/>
    <cellStyle name="èárky_CZLFS0X0" xfId="1339"/>
    <cellStyle name="Eingabe" xfId="1340"/>
    <cellStyle name="Encabezado 4" xfId="1341"/>
    <cellStyle name="Encabezado 4 2" xfId="1342"/>
    <cellStyle name="Énfasis1" xfId="1343"/>
    <cellStyle name="Énfasis1 2" xfId="1344"/>
    <cellStyle name="Énfasis2" xfId="1345"/>
    <cellStyle name="Énfasis2 2" xfId="1346"/>
    <cellStyle name="Énfasis3" xfId="1347"/>
    <cellStyle name="Énfasis3 2" xfId="1348"/>
    <cellStyle name="Énfasis4" xfId="1349"/>
    <cellStyle name="Énfasis4 2" xfId="1350"/>
    <cellStyle name="Énfasis5" xfId="1351"/>
    <cellStyle name="Énfasis5 2" xfId="1352"/>
    <cellStyle name="Énfasis6" xfId="1353"/>
    <cellStyle name="Énfasis6 2" xfId="1354"/>
    <cellStyle name="entero" xfId="1355"/>
    <cellStyle name="Entrada" xfId="1356"/>
    <cellStyle name="Entrada 2" xfId="1357"/>
    <cellStyle name="Entrée" xfId="1358"/>
    <cellStyle name="Ergebnis" xfId="1359"/>
    <cellStyle name="Erklärender Text" xfId="1360"/>
    <cellStyle name="ErrRpt_DataEntryCells" xfId="123"/>
    <cellStyle name="ErrRpt-DataEntryCells" xfId="124"/>
    <cellStyle name="ErrRpt-DataEntryCells 2" xfId="125"/>
    <cellStyle name="ErrRpt-DataEntryCells 2 2" xfId="126"/>
    <cellStyle name="ErrRpt-DataEntryCells 2 3" xfId="1361"/>
    <cellStyle name="ErrRpt-DataEntryCells 2 4" xfId="1362"/>
    <cellStyle name="ErrRpt-DataEntryCells 2 5" xfId="1363"/>
    <cellStyle name="ErrRpt-DataEntryCells 2 6" xfId="1364"/>
    <cellStyle name="ErrRpt-DataEntryCells 3" xfId="127"/>
    <cellStyle name="ErrRpt-DataEntryCells 3 2" xfId="128"/>
    <cellStyle name="ErrRpt-DataEntryCells 3 3" xfId="129"/>
    <cellStyle name="ErrRpt-DataEntryCells 4" xfId="130"/>
    <cellStyle name="ErrRpt-DataEntryCells 4 2" xfId="131"/>
    <cellStyle name="ErrRpt-DataEntryCells 4 3" xfId="132"/>
    <cellStyle name="ErrRpt-DataEntryCells 5" xfId="133"/>
    <cellStyle name="ErrRpt-DataEntryCells 6" xfId="134"/>
    <cellStyle name="ErrRpt-DataEntryCells 7" xfId="1365"/>
    <cellStyle name="ErrRpt-GreyBackground" xfId="135"/>
    <cellStyle name="ErrRpt-GreyBackground 2" xfId="1366"/>
    <cellStyle name="Euro" xfId="1367"/>
    <cellStyle name="Euro 2" xfId="1368"/>
    <cellStyle name="Explanatory Text 2" xfId="1369"/>
    <cellStyle name="Explanatory Text 2 2" xfId="1370"/>
    <cellStyle name="Explanatory Text 2 3" xfId="1371"/>
    <cellStyle name="Explanatory Text 3" xfId="1372"/>
    <cellStyle name="Explanatory Text 4" xfId="1373"/>
    <cellStyle name="Ezres [0]_demo" xfId="1374"/>
    <cellStyle name="Ezres_demo" xfId="1375"/>
    <cellStyle name="field" xfId="1376"/>
    <cellStyle name="field names" xfId="1377"/>
    <cellStyle name="financniO" xfId="1378"/>
    <cellStyle name="Fixed" xfId="1379"/>
    <cellStyle name="Fixed 2" xfId="1380"/>
    <cellStyle name="fliesstext" xfId="1381"/>
    <cellStyle name="footer" xfId="1382"/>
    <cellStyle name="Footnote" xfId="1383"/>
    <cellStyle name="Footnote 2" xfId="1384"/>
    <cellStyle name="formula" xfId="136"/>
    <cellStyle name="formula 2" xfId="137"/>
    <cellStyle name="formula 2 2" xfId="138"/>
    <cellStyle name="formula 3" xfId="139"/>
    <cellStyle name="formula 3 2" xfId="140"/>
    <cellStyle name="formula 3 3" xfId="141"/>
    <cellStyle name="formula 4" xfId="142"/>
    <cellStyle name="formula 4 2" xfId="143"/>
    <cellStyle name="formula 4 3" xfId="144"/>
    <cellStyle name="formula 5" xfId="145"/>
    <cellStyle name="formula 6" xfId="146"/>
    <cellStyle name="fussnote_lauftext" xfId="1385"/>
    <cellStyle name="Fyrirsögn" xfId="1386"/>
    <cellStyle name="gap" xfId="147"/>
    <cellStyle name="gap 2" xfId="148"/>
    <cellStyle name="gap 2 2" xfId="1387"/>
    <cellStyle name="gap 2 2 2" xfId="1388"/>
    <cellStyle name="gap 2 2 2 2" xfId="1389"/>
    <cellStyle name="gap 2 2 2 2 2" xfId="1390"/>
    <cellStyle name="gap 2 2 2 2 2 2" xfId="1391"/>
    <cellStyle name="gap 2 2 2 2 3" xfId="1392"/>
    <cellStyle name="gap 2 2 2 3" xfId="1393"/>
    <cellStyle name="gap 2 2 2 3 2" xfId="1394"/>
    <cellStyle name="gap 2 2 2 4" xfId="1395"/>
    <cellStyle name="gap 2 2 3" xfId="1396"/>
    <cellStyle name="gap 2 2 3 2" xfId="1397"/>
    <cellStyle name="gap 2 2 3 2 2" xfId="1398"/>
    <cellStyle name="gap 2 2 3 3" xfId="1399"/>
    <cellStyle name="gap 2 2 4" xfId="1400"/>
    <cellStyle name="gap 2 2 4 2" xfId="1401"/>
    <cellStyle name="gap 2 2 5" xfId="1402"/>
    <cellStyle name="gap 2 3" xfId="1403"/>
    <cellStyle name="gap 3" xfId="149"/>
    <cellStyle name="gap 3 2" xfId="1404"/>
    <cellStyle name="gap 3 2 2" xfId="1405"/>
    <cellStyle name="gap 3 2 2 2" xfId="1406"/>
    <cellStyle name="gap 3 2 3" xfId="1407"/>
    <cellStyle name="gap 3 3" xfId="1408"/>
    <cellStyle name="gap 3 3 2" xfId="1409"/>
    <cellStyle name="gap 3 4" xfId="1410"/>
    <cellStyle name="gap 4" xfId="1411"/>
    <cellStyle name="gap 4 2" xfId="1412"/>
    <cellStyle name="gap 4 2 2" xfId="1413"/>
    <cellStyle name="gap 4 3" xfId="1414"/>
    <cellStyle name="gap 5" xfId="1415"/>
    <cellStyle name="gap 5 2" xfId="1416"/>
    <cellStyle name="gap 6" xfId="1417"/>
    <cellStyle name="Good 2" xfId="1418"/>
    <cellStyle name="Good 2 2" xfId="1419"/>
    <cellStyle name="Good 2 3" xfId="1420"/>
    <cellStyle name="Good 3" xfId="1421"/>
    <cellStyle name="Good 4" xfId="1422"/>
    <cellStyle name="Grey" xfId="1423"/>
    <cellStyle name="Grey 2" xfId="1424"/>
    <cellStyle name="Grey_background" xfId="150"/>
    <cellStyle name="GreyBackground" xfId="151"/>
    <cellStyle name="GreyBackground 2" xfId="152"/>
    <cellStyle name="GreyBackground 2 2" xfId="1425"/>
    <cellStyle name="GreyBackground 2_08pers" xfId="1426"/>
    <cellStyle name="GreyBackground 3" xfId="153"/>
    <cellStyle name="GreyBackground 4" xfId="1427"/>
    <cellStyle name="GreyBackground_00enrl" xfId="1428"/>
    <cellStyle name="Gut" xfId="1429"/>
    <cellStyle name="header" xfId="1430"/>
    <cellStyle name="Header1" xfId="1431"/>
    <cellStyle name="Header2" xfId="1432"/>
    <cellStyle name="Header2 2" xfId="1433"/>
    <cellStyle name="Header2 3" xfId="1434"/>
    <cellStyle name="Header2 4" xfId="1435"/>
    <cellStyle name="Header2 5" xfId="1436"/>
    <cellStyle name="Header2 6" xfId="1437"/>
    <cellStyle name="Header2 7" xfId="1438"/>
    <cellStyle name="Header2 8" xfId="1439"/>
    <cellStyle name="heading" xfId="1440"/>
    <cellStyle name="Heading 1 10" xfId="1441"/>
    <cellStyle name="Heading 1 10 2" xfId="1442"/>
    <cellStyle name="Heading 1 11" xfId="1443"/>
    <cellStyle name="Heading 1 11 2" xfId="1444"/>
    <cellStyle name="Heading 1 12" xfId="1445"/>
    <cellStyle name="Heading 1 12 2" xfId="1446"/>
    <cellStyle name="Heading 1 13" xfId="1447"/>
    <cellStyle name="Heading 1 13 2" xfId="1448"/>
    <cellStyle name="Heading 1 14" xfId="1449"/>
    <cellStyle name="Heading 1 2" xfId="1450"/>
    <cellStyle name="Heading 1 2 2" xfId="1451"/>
    <cellStyle name="Heading 1 2 3" xfId="1452"/>
    <cellStyle name="Heading 1 3" xfId="1453"/>
    <cellStyle name="Heading 1 3 2" xfId="1454"/>
    <cellStyle name="Heading 1 4" xfId="1455"/>
    <cellStyle name="Heading 1 4 2" xfId="1456"/>
    <cellStyle name="Heading 1 5" xfId="1457"/>
    <cellStyle name="Heading 1 5 2" xfId="1458"/>
    <cellStyle name="Heading 1 6" xfId="1459"/>
    <cellStyle name="Heading 1 6 2" xfId="1460"/>
    <cellStyle name="Heading 1 7" xfId="1461"/>
    <cellStyle name="Heading 1 7 2" xfId="1462"/>
    <cellStyle name="Heading 1 8" xfId="1463"/>
    <cellStyle name="Heading 1 8 2" xfId="1464"/>
    <cellStyle name="Heading 1 9" xfId="1465"/>
    <cellStyle name="Heading 1 9 2" xfId="1466"/>
    <cellStyle name="Heading 2 10" xfId="1467"/>
    <cellStyle name="Heading 2 10 2" xfId="1468"/>
    <cellStyle name="Heading 2 11" xfId="1469"/>
    <cellStyle name="Heading 2 11 2" xfId="1470"/>
    <cellStyle name="Heading 2 12" xfId="1471"/>
    <cellStyle name="Heading 2 12 2" xfId="1472"/>
    <cellStyle name="Heading 2 13" xfId="1473"/>
    <cellStyle name="Heading 2 13 2" xfId="1474"/>
    <cellStyle name="Heading 2 14" xfId="1475"/>
    <cellStyle name="Heading 2 2" xfId="1476"/>
    <cellStyle name="Heading 2 2 2" xfId="1477"/>
    <cellStyle name="Heading 2 2 3" xfId="1478"/>
    <cellStyle name="Heading 2 3" xfId="1479"/>
    <cellStyle name="Heading 2 3 2" xfId="1480"/>
    <cellStyle name="Heading 2 4" xfId="1481"/>
    <cellStyle name="Heading 2 4 2" xfId="1482"/>
    <cellStyle name="Heading 2 5" xfId="1483"/>
    <cellStyle name="Heading 2 5 2" xfId="1484"/>
    <cellStyle name="Heading 2 6" xfId="1485"/>
    <cellStyle name="Heading 2 6 2" xfId="1486"/>
    <cellStyle name="Heading 2 7" xfId="1487"/>
    <cellStyle name="Heading 2 7 2" xfId="1488"/>
    <cellStyle name="Heading 2 8" xfId="1489"/>
    <cellStyle name="Heading 2 8 2" xfId="1490"/>
    <cellStyle name="Heading 2 9" xfId="1491"/>
    <cellStyle name="Heading 2 9 2" xfId="1492"/>
    <cellStyle name="Heading 3 2" xfId="1493"/>
    <cellStyle name="Heading 3 2 2" xfId="1494"/>
    <cellStyle name="Heading 3 2 3" xfId="1495"/>
    <cellStyle name="Heading 3 3" xfId="1496"/>
    <cellStyle name="Heading 3 4" xfId="1497"/>
    <cellStyle name="Heading 4 2" xfId="1498"/>
    <cellStyle name="Heading 4 2 2" xfId="1499"/>
    <cellStyle name="Heading 4 2 3" xfId="1500"/>
    <cellStyle name="Heading 4 3" xfId="1501"/>
    <cellStyle name="Heading 4 4" xfId="1502"/>
    <cellStyle name="Heading1" xfId="1503"/>
    <cellStyle name="Heading1 2" xfId="1504"/>
    <cellStyle name="Heading2" xfId="1505"/>
    <cellStyle name="Heading2 2" xfId="1506"/>
    <cellStyle name="Highest_Figures" xfId="1507"/>
    <cellStyle name="Hipervínculo" xfId="1508"/>
    <cellStyle name="Hipervínculo 10" xfId="1509"/>
    <cellStyle name="Hipervínculo 10 2" xfId="1510"/>
    <cellStyle name="Hipervínculo 10_F5 (2)" xfId="1511"/>
    <cellStyle name="Hipervínculo 11" xfId="1512"/>
    <cellStyle name="Hipervínculo 11 2" xfId="1513"/>
    <cellStyle name="Hipervínculo 11_F5 (2)" xfId="1514"/>
    <cellStyle name="Hipervínculo 12" xfId="1515"/>
    <cellStyle name="Hipervínculo 12 2" xfId="1516"/>
    <cellStyle name="Hipervínculo 12_F5 (2)" xfId="1517"/>
    <cellStyle name="Hipervínculo 13" xfId="1518"/>
    <cellStyle name="Hipervínculo 14" xfId="1519"/>
    <cellStyle name="Hipervínculo 15" xfId="1520"/>
    <cellStyle name="Hipervínculo 16" xfId="1521"/>
    <cellStyle name="Hipervínculo 17" xfId="1522"/>
    <cellStyle name="Hipervínculo 18" xfId="1523"/>
    <cellStyle name="Hipervínculo 19" xfId="1524"/>
    <cellStyle name="Hipervínculo 2" xfId="1525"/>
    <cellStyle name="Hipervínculo 2 2" xfId="1526"/>
    <cellStyle name="Hipervínculo 2_F5 (2)" xfId="1527"/>
    <cellStyle name="Hipervínculo 20" xfId="1528"/>
    <cellStyle name="Hipervínculo 21" xfId="1529"/>
    <cellStyle name="Hipervínculo 22" xfId="1530"/>
    <cellStyle name="Hipervínculo 23" xfId="1531"/>
    <cellStyle name="Hipervínculo 24" xfId="1532"/>
    <cellStyle name="Hipervínculo 25" xfId="1533"/>
    <cellStyle name="Hipervínculo 26" xfId="1534"/>
    <cellStyle name="Hipervínculo 27" xfId="1535"/>
    <cellStyle name="Hipervínculo 28" xfId="1536"/>
    <cellStyle name="Hipervínculo 29" xfId="1537"/>
    <cellStyle name="Hipervínculo 3" xfId="1538"/>
    <cellStyle name="Hipervínculo 3 2" xfId="1539"/>
    <cellStyle name="Hipervínculo 3_F5 (2)" xfId="1540"/>
    <cellStyle name="Hipervínculo 30" xfId="1541"/>
    <cellStyle name="Hipervínculo 31" xfId="1542"/>
    <cellStyle name="Hipervínculo 32" xfId="1543"/>
    <cellStyle name="Hipervínculo 4" xfId="1544"/>
    <cellStyle name="Hipervínculo 4 2" xfId="1545"/>
    <cellStyle name="Hipervínculo 4_F5 (2)" xfId="1546"/>
    <cellStyle name="Hipervínculo 5" xfId="1547"/>
    <cellStyle name="Hipervínculo 5 2" xfId="1548"/>
    <cellStyle name="Hipervínculo 5_F5 (2)" xfId="1549"/>
    <cellStyle name="Hipervínculo 6" xfId="1550"/>
    <cellStyle name="Hipervínculo 6 2" xfId="1551"/>
    <cellStyle name="Hipervínculo 6_F5 (2)" xfId="1552"/>
    <cellStyle name="Hipervínculo 7" xfId="1553"/>
    <cellStyle name="Hipervínculo 7 2" xfId="1554"/>
    <cellStyle name="Hipervínculo 7_F5 (2)" xfId="1555"/>
    <cellStyle name="Hipervínculo 8" xfId="1556"/>
    <cellStyle name="Hipervínculo 8 2" xfId="1557"/>
    <cellStyle name="Hipervínculo 8_F5 (2)" xfId="1558"/>
    <cellStyle name="Hipervínculo 9" xfId="1559"/>
    <cellStyle name="Hipervínculo 9 2" xfId="1560"/>
    <cellStyle name="Hipervínculo 9_F5 (2)" xfId="1561"/>
    <cellStyle name="Hipervínculo visitado" xfId="1562"/>
    <cellStyle name="Hipervínculo visitado 10" xfId="1563"/>
    <cellStyle name="Hipervínculo visitado 10 2" xfId="1564"/>
    <cellStyle name="Hipervínculo visitado 10_F5 (2)" xfId="1565"/>
    <cellStyle name="Hipervínculo visitado 11" xfId="1566"/>
    <cellStyle name="Hipervínculo visitado 11 2" xfId="1567"/>
    <cellStyle name="Hipervínculo visitado 11_F5 (2)" xfId="1568"/>
    <cellStyle name="Hipervínculo visitado 12" xfId="1569"/>
    <cellStyle name="Hipervínculo visitado 12 2" xfId="1570"/>
    <cellStyle name="Hipervínculo visitado 12_F5 (2)" xfId="1571"/>
    <cellStyle name="Hipervínculo visitado 13" xfId="1572"/>
    <cellStyle name="Hipervínculo visitado 14" xfId="1573"/>
    <cellStyle name="Hipervínculo visitado 15" xfId="1574"/>
    <cellStyle name="Hipervínculo visitado 16" xfId="1575"/>
    <cellStyle name="Hipervínculo visitado 17" xfId="1576"/>
    <cellStyle name="Hipervínculo visitado 18" xfId="1577"/>
    <cellStyle name="Hipervínculo visitado 19" xfId="1578"/>
    <cellStyle name="Hipervínculo visitado 2" xfId="1579"/>
    <cellStyle name="Hipervínculo visitado 2 2" xfId="1580"/>
    <cellStyle name="Hipervínculo visitado 2_F5 (2)" xfId="1581"/>
    <cellStyle name="Hipervínculo visitado 20" xfId="1582"/>
    <cellStyle name="Hipervínculo visitado 21" xfId="1583"/>
    <cellStyle name="Hipervínculo visitado 22" xfId="1584"/>
    <cellStyle name="Hipervínculo visitado 23" xfId="1585"/>
    <cellStyle name="Hipervínculo visitado 24" xfId="1586"/>
    <cellStyle name="Hipervínculo visitado 25" xfId="1587"/>
    <cellStyle name="Hipervínculo visitado 26" xfId="1588"/>
    <cellStyle name="Hipervínculo visitado 27" xfId="1589"/>
    <cellStyle name="Hipervínculo visitado 28" xfId="1590"/>
    <cellStyle name="Hipervínculo visitado 29" xfId="1591"/>
    <cellStyle name="Hipervínculo visitado 3" xfId="1592"/>
    <cellStyle name="Hipervínculo visitado 3 2" xfId="1593"/>
    <cellStyle name="Hipervínculo visitado 3_F5 (2)" xfId="1594"/>
    <cellStyle name="Hipervínculo visitado 30" xfId="1595"/>
    <cellStyle name="Hipervínculo visitado 31" xfId="1596"/>
    <cellStyle name="Hipervínculo visitado 32" xfId="1597"/>
    <cellStyle name="Hipervínculo visitado 4" xfId="1598"/>
    <cellStyle name="Hipervínculo visitado 4 2" xfId="1599"/>
    <cellStyle name="Hipervínculo visitado 4_F5 (2)" xfId="1600"/>
    <cellStyle name="Hipervínculo visitado 5" xfId="1601"/>
    <cellStyle name="Hipervínculo visitado 5 2" xfId="1602"/>
    <cellStyle name="Hipervínculo visitado 5_F5 (2)" xfId="1603"/>
    <cellStyle name="Hipervínculo visitado 6" xfId="1604"/>
    <cellStyle name="Hipervínculo visitado 6 2" xfId="1605"/>
    <cellStyle name="Hipervínculo visitado 6_F5 (2)" xfId="1606"/>
    <cellStyle name="Hipervínculo visitado 7" xfId="1607"/>
    <cellStyle name="Hipervínculo visitado 7 2" xfId="1608"/>
    <cellStyle name="Hipervínculo visitado 7_F5 (2)" xfId="1609"/>
    <cellStyle name="Hipervínculo visitado 8" xfId="1610"/>
    <cellStyle name="Hipervínculo visitado 8 2" xfId="1611"/>
    <cellStyle name="Hipervínculo visitado 8_F5 (2)" xfId="1612"/>
    <cellStyle name="Hipervínculo visitado 9" xfId="1613"/>
    <cellStyle name="Hipervínculo visitado 9 2" xfId="1614"/>
    <cellStyle name="Hipervínculo visitado 9_F5 (2)" xfId="1615"/>
    <cellStyle name="Huomautus 2" xfId="154"/>
    <cellStyle name="Huomautus 2 2" xfId="155"/>
    <cellStyle name="Huomautus 2 2 2" xfId="1616"/>
    <cellStyle name="Huomautus 2 3" xfId="156"/>
    <cellStyle name="Huomautus 2 3 2" xfId="1617"/>
    <cellStyle name="Huomautus 2 4" xfId="157"/>
    <cellStyle name="Huomautus 2 4 2" xfId="1618"/>
    <cellStyle name="Huomautus 2 5" xfId="1619"/>
    <cellStyle name="Huomautus 3" xfId="158"/>
    <cellStyle name="Huomautus 3 2" xfId="159"/>
    <cellStyle name="Huomautus 3 2 2" xfId="1620"/>
    <cellStyle name="Huomautus 3 3" xfId="160"/>
    <cellStyle name="Huomautus 3 3 2" xfId="1621"/>
    <cellStyle name="Huomautus 3 4" xfId="161"/>
    <cellStyle name="Huomautus 3 4 2" xfId="1622"/>
    <cellStyle name="Huomautus 3 5" xfId="1623"/>
    <cellStyle name="Hyperlink" xfId="2" builtinId="8"/>
    <cellStyle name="Hyperlink 10" xfId="1624"/>
    <cellStyle name="Hyperlink 2" xfId="5"/>
    <cellStyle name="Hyperlink 2 2" xfId="1625"/>
    <cellStyle name="Hyperlink 2 3" xfId="1626"/>
    <cellStyle name="Hyperlink 2 3 2" xfId="1627"/>
    <cellStyle name="Hyperlink 2 4" xfId="1628"/>
    <cellStyle name="Hyperlink 2 5" xfId="1629"/>
    <cellStyle name="Hyperlink 2 6" xfId="1630"/>
    <cellStyle name="Hyperlink 3" xfId="162"/>
    <cellStyle name="Hyperlink 3 2" xfId="1631"/>
    <cellStyle name="Hyperlink 3 3" xfId="1632"/>
    <cellStyle name="Hyperlink 3 4" xfId="1633"/>
    <cellStyle name="Hyperlink 4" xfId="163"/>
    <cellStyle name="Hyperlink 4 2" xfId="1634"/>
    <cellStyle name="Hyperlink 5" xfId="524"/>
    <cellStyle name="Hyperlink 5 2" xfId="1635"/>
    <cellStyle name="Hyperlink 6" xfId="1636"/>
    <cellStyle name="Hyperlink 7" xfId="1637"/>
    <cellStyle name="Hyperlink 8" xfId="1638"/>
    <cellStyle name="Hyperlink 9" xfId="1639"/>
    <cellStyle name="Hypertextový odkaz_SVK_neac-Janka" xfId="1640"/>
    <cellStyle name="Incorrecto" xfId="1641"/>
    <cellStyle name="Incorrecto 2" xfId="1642"/>
    <cellStyle name="Input [yellow]" xfId="1643"/>
    <cellStyle name="Input [yellow] 2" xfId="1644"/>
    <cellStyle name="Input [yellow] 3" xfId="1645"/>
    <cellStyle name="Input [yellow] 4" xfId="1646"/>
    <cellStyle name="Input [yellow] 5" xfId="1647"/>
    <cellStyle name="Input [yellow] 6" xfId="1648"/>
    <cellStyle name="Input 10" xfId="1649"/>
    <cellStyle name="Input 11" xfId="1650"/>
    <cellStyle name="Input 12" xfId="1651"/>
    <cellStyle name="Input 13" xfId="1652"/>
    <cellStyle name="Input 14" xfId="1653"/>
    <cellStyle name="Input 15" xfId="1654"/>
    <cellStyle name="Input 16" xfId="1655"/>
    <cellStyle name="Input 17" xfId="1656"/>
    <cellStyle name="Input 18" xfId="1657"/>
    <cellStyle name="Input 19" xfId="1658"/>
    <cellStyle name="Input 2" xfId="1659"/>
    <cellStyle name="Input 2 2" xfId="1660"/>
    <cellStyle name="Input 2 3" xfId="1661"/>
    <cellStyle name="Input 20" xfId="1662"/>
    <cellStyle name="Input 21" xfId="1663"/>
    <cellStyle name="Input 22" xfId="1664"/>
    <cellStyle name="Input 3" xfId="1665"/>
    <cellStyle name="Input 4" xfId="1666"/>
    <cellStyle name="Input 5" xfId="1667"/>
    <cellStyle name="Input 6" xfId="1668"/>
    <cellStyle name="Input 7" xfId="1669"/>
    <cellStyle name="Input 8" xfId="1670"/>
    <cellStyle name="Input 9" xfId="1671"/>
    <cellStyle name="Insatisfaisant" xfId="1672"/>
    <cellStyle name="ISC" xfId="164"/>
    <cellStyle name="ISC 2" xfId="1673"/>
    <cellStyle name="ISC 3" xfId="1674"/>
    <cellStyle name="ISC 4" xfId="1675"/>
    <cellStyle name="ISC 5" xfId="1676"/>
    <cellStyle name="ISC 6" xfId="1677"/>
    <cellStyle name="ISC 7" xfId="1678"/>
    <cellStyle name="ISC 8" xfId="1679"/>
    <cellStyle name="ISC 9" xfId="1680"/>
    <cellStyle name="isced" xfId="165"/>
    <cellStyle name="isced 2" xfId="166"/>
    <cellStyle name="isced 2 2" xfId="167"/>
    <cellStyle name="isced 3" xfId="168"/>
    <cellStyle name="isced 3 2" xfId="169"/>
    <cellStyle name="isced 3 3" xfId="170"/>
    <cellStyle name="isced 4" xfId="171"/>
    <cellStyle name="isced 4 2" xfId="172"/>
    <cellStyle name="isced 4 3" xfId="173"/>
    <cellStyle name="isced 5" xfId="174"/>
    <cellStyle name="isced 6" xfId="175"/>
    <cellStyle name="ISCED Titles" xfId="176"/>
    <cellStyle name="isced_06entr" xfId="1681"/>
    <cellStyle name="Komma 2" xfId="1682"/>
    <cellStyle name="Komma 2 2" xfId="1683"/>
    <cellStyle name="level1a" xfId="177"/>
    <cellStyle name="level1a 10" xfId="1684"/>
    <cellStyle name="level1a 11" xfId="1685"/>
    <cellStyle name="level1a 12" xfId="1686"/>
    <cellStyle name="level1a 13" xfId="1687"/>
    <cellStyle name="level1a 14" xfId="1688"/>
    <cellStyle name="level1a 15" xfId="1689"/>
    <cellStyle name="level1a 16" xfId="1690"/>
    <cellStyle name="level1a 2" xfId="178"/>
    <cellStyle name="level1a 2 10" xfId="1691"/>
    <cellStyle name="level1a 2 11" xfId="1692"/>
    <cellStyle name="level1a 2 12" xfId="1693"/>
    <cellStyle name="level1a 2 13" xfId="1694"/>
    <cellStyle name="level1a 2 14" xfId="1695"/>
    <cellStyle name="level1a 2 2" xfId="179"/>
    <cellStyle name="level1a 2 2 2" xfId="180"/>
    <cellStyle name="level1a 2 2 2 2" xfId="181"/>
    <cellStyle name="level1a 2 2 2 3" xfId="182"/>
    <cellStyle name="level1a 2 2 2 4" xfId="1696"/>
    <cellStyle name="level1a 2 2 2 5" xfId="1697"/>
    <cellStyle name="level1a 2 2 2 6" xfId="1698"/>
    <cellStyle name="level1a 2 2 2 7" xfId="1699"/>
    <cellStyle name="level1a 2 2 2 8" xfId="1700"/>
    <cellStyle name="level1a 2 2 3" xfId="183"/>
    <cellStyle name="level1a 2 2 3 2" xfId="184"/>
    <cellStyle name="level1a 2 2 3 3" xfId="185"/>
    <cellStyle name="level1a 2 2 3 4" xfId="186"/>
    <cellStyle name="level1a 2 2 4" xfId="187"/>
    <cellStyle name="level1a 2 2 4 2" xfId="188"/>
    <cellStyle name="level1a 2 2 4 3" xfId="189"/>
    <cellStyle name="level1a 2 2 4 4" xfId="190"/>
    <cellStyle name="level1a 2 2 5" xfId="191"/>
    <cellStyle name="level1a 2 2 5 2" xfId="192"/>
    <cellStyle name="level1a 2 2 5 3" xfId="193"/>
    <cellStyle name="level1a 2 2 5 4" xfId="194"/>
    <cellStyle name="level1a 2 2 6" xfId="195"/>
    <cellStyle name="level1a 2 2 7" xfId="1701"/>
    <cellStyle name="level1a 2 2 8" xfId="1702"/>
    <cellStyle name="level1a 2 2 9" xfId="1703"/>
    <cellStyle name="level1a 2 3" xfId="196"/>
    <cellStyle name="level1a 2 3 2" xfId="197"/>
    <cellStyle name="level1a 2 3 2 2" xfId="198"/>
    <cellStyle name="level1a 2 3 2 3" xfId="199"/>
    <cellStyle name="level1a 2 3 2 4" xfId="200"/>
    <cellStyle name="level1a 2 3 3" xfId="201"/>
    <cellStyle name="level1a 2 3 3 2" xfId="202"/>
    <cellStyle name="level1a 2 3 3 3" xfId="203"/>
    <cellStyle name="level1a 2 3 3 4" xfId="204"/>
    <cellStyle name="level1a 2 3 4" xfId="205"/>
    <cellStyle name="level1a 2 3 4 2" xfId="206"/>
    <cellStyle name="level1a 2 3 4 3" xfId="207"/>
    <cellStyle name="level1a 2 3 4 4" xfId="208"/>
    <cellStyle name="level1a 2 3 5" xfId="209"/>
    <cellStyle name="level1a 2 3 6" xfId="1704"/>
    <cellStyle name="level1a 2 3 7" xfId="1705"/>
    <cellStyle name="level1a 2 3 8" xfId="1706"/>
    <cellStyle name="level1a 2 4" xfId="210"/>
    <cellStyle name="level1a 2 4 2" xfId="211"/>
    <cellStyle name="level1a 2 4 3" xfId="212"/>
    <cellStyle name="level1a 2 4 4" xfId="1707"/>
    <cellStyle name="level1a 2 4 5" xfId="1708"/>
    <cellStyle name="level1a 2 4 6" xfId="1709"/>
    <cellStyle name="level1a 2 4 7" xfId="1710"/>
    <cellStyle name="level1a 2 4 8" xfId="1711"/>
    <cellStyle name="level1a 2 5" xfId="213"/>
    <cellStyle name="level1a 2 5 2" xfId="1712"/>
    <cellStyle name="level1a 2 5 3" xfId="1713"/>
    <cellStyle name="level1a 2 5 4" xfId="1714"/>
    <cellStyle name="level1a 2 5 5" xfId="1715"/>
    <cellStyle name="level1a 2 5 6" xfId="1716"/>
    <cellStyle name="level1a 2 5 7" xfId="1717"/>
    <cellStyle name="level1a 2 5 8" xfId="1718"/>
    <cellStyle name="level1a 2 6" xfId="214"/>
    <cellStyle name="level1a 2 6 2" xfId="1719"/>
    <cellStyle name="level1a 2 6 3" xfId="1720"/>
    <cellStyle name="level1a 2 6 4" xfId="1721"/>
    <cellStyle name="level1a 2 6 5" xfId="1722"/>
    <cellStyle name="level1a 2 6 6" xfId="1723"/>
    <cellStyle name="level1a 2 6 7" xfId="1724"/>
    <cellStyle name="level1a 2 6 8" xfId="1725"/>
    <cellStyle name="level1a 2 7" xfId="1726"/>
    <cellStyle name="level1a 2 7 2" xfId="1727"/>
    <cellStyle name="level1a 2 7 3" xfId="1728"/>
    <cellStyle name="level1a 2 7 4" xfId="1729"/>
    <cellStyle name="level1a 2 7 5" xfId="1730"/>
    <cellStyle name="level1a 2 7 6" xfId="1731"/>
    <cellStyle name="level1a 2 7 7" xfId="1732"/>
    <cellStyle name="level1a 2 7 8" xfId="1733"/>
    <cellStyle name="level1a 2 8" xfId="1734"/>
    <cellStyle name="level1a 2 9" xfId="1735"/>
    <cellStyle name="level1a 3" xfId="215"/>
    <cellStyle name="level1a 3 2" xfId="216"/>
    <cellStyle name="level1a 3 2 2" xfId="217"/>
    <cellStyle name="level1a 3 2 3" xfId="218"/>
    <cellStyle name="level1a 3 3" xfId="219"/>
    <cellStyle name="level1a 3 3 2" xfId="220"/>
    <cellStyle name="level1a 3 3 3" xfId="221"/>
    <cellStyle name="level1a 3 3 4" xfId="222"/>
    <cellStyle name="level1a 3 4" xfId="223"/>
    <cellStyle name="level1a 3 4 2" xfId="224"/>
    <cellStyle name="level1a 3 4 3" xfId="225"/>
    <cellStyle name="level1a 3 4 4" xfId="226"/>
    <cellStyle name="level1a 3 5" xfId="227"/>
    <cellStyle name="level1a 3 5 2" xfId="228"/>
    <cellStyle name="level1a 3 5 3" xfId="229"/>
    <cellStyle name="level1a 3 5 4" xfId="230"/>
    <cellStyle name="level1a 3 6" xfId="231"/>
    <cellStyle name="level1a 3 7" xfId="1736"/>
    <cellStyle name="level1a 3 8" xfId="1737"/>
    <cellStyle name="level1a 4" xfId="232"/>
    <cellStyle name="level1a 4 2" xfId="233"/>
    <cellStyle name="level1a 4 2 2" xfId="234"/>
    <cellStyle name="level1a 4 2 3" xfId="235"/>
    <cellStyle name="level1a 4 2 4" xfId="236"/>
    <cellStyle name="level1a 4 3" xfId="237"/>
    <cellStyle name="level1a 4 3 2" xfId="238"/>
    <cellStyle name="level1a 4 3 3" xfId="239"/>
    <cellStyle name="level1a 4 3 4" xfId="240"/>
    <cellStyle name="level1a 4 4" xfId="241"/>
    <cellStyle name="level1a 4 4 2" xfId="242"/>
    <cellStyle name="level1a 4 4 3" xfId="243"/>
    <cellStyle name="level1a 4 4 4" xfId="244"/>
    <cellStyle name="level1a 4 5" xfId="245"/>
    <cellStyle name="level1a 4 6" xfId="1738"/>
    <cellStyle name="level1a 4 7" xfId="1739"/>
    <cellStyle name="level1a 4 8" xfId="1740"/>
    <cellStyle name="level1a 5" xfId="246"/>
    <cellStyle name="level1a 5 2" xfId="247"/>
    <cellStyle name="level1a 5 3" xfId="248"/>
    <cellStyle name="level1a 5 4" xfId="1741"/>
    <cellStyle name="level1a 5 5" xfId="1742"/>
    <cellStyle name="level1a 5 6" xfId="1743"/>
    <cellStyle name="level1a 5 7" xfId="1744"/>
    <cellStyle name="level1a 5 8" xfId="1745"/>
    <cellStyle name="level1a 6" xfId="249"/>
    <cellStyle name="level1a 6 2" xfId="1746"/>
    <cellStyle name="level1a 6 3" xfId="1747"/>
    <cellStyle name="level1a 6 4" xfId="1748"/>
    <cellStyle name="level1a 6 5" xfId="1749"/>
    <cellStyle name="level1a 6 6" xfId="1750"/>
    <cellStyle name="level1a 6 7" xfId="1751"/>
    <cellStyle name="level1a 6 8" xfId="1752"/>
    <cellStyle name="level1a 7" xfId="250"/>
    <cellStyle name="level1a 7 2" xfId="1753"/>
    <cellStyle name="level1a 7 3" xfId="1754"/>
    <cellStyle name="level1a 7 4" xfId="1755"/>
    <cellStyle name="level1a 7 5" xfId="1756"/>
    <cellStyle name="level1a 7 6" xfId="1757"/>
    <cellStyle name="level1a 7 7" xfId="1758"/>
    <cellStyle name="level1a 7 8" xfId="1759"/>
    <cellStyle name="level1a 8" xfId="1760"/>
    <cellStyle name="level1a 8 2" xfId="1761"/>
    <cellStyle name="level1a 8 3" xfId="1762"/>
    <cellStyle name="level1a 8 4" xfId="1763"/>
    <cellStyle name="level1a 8 5" xfId="1764"/>
    <cellStyle name="level1a 8 6" xfId="1765"/>
    <cellStyle name="level1a 8 7" xfId="1766"/>
    <cellStyle name="level1a 8 8" xfId="1767"/>
    <cellStyle name="level1a 9" xfId="1768"/>
    <cellStyle name="level1a 9 2" xfId="1769"/>
    <cellStyle name="level1a 9 3" xfId="1770"/>
    <cellStyle name="level1a 9 4" xfId="1771"/>
    <cellStyle name="level1a 9 5" xfId="1772"/>
    <cellStyle name="level1a 9 6" xfId="1773"/>
    <cellStyle name="level1a 9 7" xfId="1774"/>
    <cellStyle name="level1a 9 8" xfId="1775"/>
    <cellStyle name="level2" xfId="251"/>
    <cellStyle name="level2 2" xfId="252"/>
    <cellStyle name="level2 2 2" xfId="1776"/>
    <cellStyle name="level2 2 2 2" xfId="1777"/>
    <cellStyle name="level2 2 2 3" xfId="1778"/>
    <cellStyle name="level2 2 3" xfId="1779"/>
    <cellStyle name="level2 2 4" xfId="1780"/>
    <cellStyle name="level2 2 5" xfId="1781"/>
    <cellStyle name="level2 2 6" xfId="1782"/>
    <cellStyle name="level2 2 7" xfId="1783"/>
    <cellStyle name="level2 3" xfId="253"/>
    <cellStyle name="level2 4" xfId="1784"/>
    <cellStyle name="level2 5" xfId="1785"/>
    <cellStyle name="level2 6" xfId="1786"/>
    <cellStyle name="level2 7" xfId="1787"/>
    <cellStyle name="level2 8" xfId="1788"/>
    <cellStyle name="level2 9" xfId="1789"/>
    <cellStyle name="level2a" xfId="254"/>
    <cellStyle name="level2a 2" xfId="1790"/>
    <cellStyle name="level2a 2 2" xfId="1791"/>
    <cellStyle name="level2a 2 2 2" xfId="1792"/>
    <cellStyle name="level2a 2 2 3" xfId="1793"/>
    <cellStyle name="level2a 2 3" xfId="1794"/>
    <cellStyle name="level2a 2 4" xfId="1795"/>
    <cellStyle name="level2a 2 5" xfId="1796"/>
    <cellStyle name="level2a 2 6" xfId="1797"/>
    <cellStyle name="level2a 2 7" xfId="1798"/>
    <cellStyle name="level2a 3" xfId="1799"/>
    <cellStyle name="level2a 4" xfId="1800"/>
    <cellStyle name="level2a 5" xfId="1801"/>
    <cellStyle name="level2a 6" xfId="1802"/>
    <cellStyle name="level2a 7" xfId="1803"/>
    <cellStyle name="level2a 8" xfId="1804"/>
    <cellStyle name="level2a 9" xfId="1805"/>
    <cellStyle name="level3" xfId="255"/>
    <cellStyle name="level3 2" xfId="1806"/>
    <cellStyle name="level3 2 2" xfId="1807"/>
    <cellStyle name="level3 3" xfId="1808"/>
    <cellStyle name="level3 4" xfId="1809"/>
    <cellStyle name="level3 5" xfId="1810"/>
    <cellStyle name="level3 6" xfId="1811"/>
    <cellStyle name="level3 7" xfId="1812"/>
    <cellStyle name="level3 8" xfId="1813"/>
    <cellStyle name="level3 9" xfId="1814"/>
    <cellStyle name="light_blue" xfId="1815"/>
    <cellStyle name="Line titles-Rows" xfId="256"/>
    <cellStyle name="Line titles-Rows 2" xfId="257"/>
    <cellStyle name="Line titles-Rows 2 2" xfId="258"/>
    <cellStyle name="Line titles-Rows 2 2 2" xfId="259"/>
    <cellStyle name="Line titles-Rows 2 2 3" xfId="260"/>
    <cellStyle name="Line titles-Rows 2 3" xfId="261"/>
    <cellStyle name="Line titles-Rows 2 3 2" xfId="262"/>
    <cellStyle name="Line titles-Rows 2 3 3" xfId="263"/>
    <cellStyle name="Line titles-Rows 2 4" xfId="264"/>
    <cellStyle name="Line titles-Rows 2 4 2" xfId="265"/>
    <cellStyle name="Line titles-Rows 2 4 3" xfId="266"/>
    <cellStyle name="Line titles-Rows 2 5" xfId="267"/>
    <cellStyle name="Line titles-Rows 2 6" xfId="268"/>
    <cellStyle name="Line titles-Rows 3" xfId="269"/>
    <cellStyle name="Line titles-Rows 3 2" xfId="270"/>
    <cellStyle name="Line titles-Rows 3 3" xfId="271"/>
    <cellStyle name="Line titles-Rows 4" xfId="272"/>
    <cellStyle name="Line titles-Rows 4 2" xfId="273"/>
    <cellStyle name="Line titles-Rows 4 3" xfId="274"/>
    <cellStyle name="Line titles-Rows 5" xfId="275"/>
    <cellStyle name="Line titles-Rows 5 2" xfId="276"/>
    <cellStyle name="Line titles-Rows 5 3" xfId="277"/>
    <cellStyle name="Line titles-Rows 6" xfId="278"/>
    <cellStyle name="Line titles-Rows 7" xfId="279"/>
    <cellStyle name="Line titles-Rows 8" xfId="1816"/>
    <cellStyle name="Linked Cell 2" xfId="1817"/>
    <cellStyle name="Linked Cell 2 2" xfId="1818"/>
    <cellStyle name="Linked Cell 2 3" xfId="1819"/>
    <cellStyle name="Linked Cell 3" xfId="1820"/>
    <cellStyle name="Linked Cell 4" xfId="1821"/>
    <cellStyle name="Map Data Values" xfId="1822"/>
    <cellStyle name="Map Distance" xfId="1823"/>
    <cellStyle name="Map Legend" xfId="1824"/>
    <cellStyle name="Map Object Names" xfId="1825"/>
    <cellStyle name="Map Title" xfId="1826"/>
    <cellStyle name="měny_1997" xfId="1827"/>
    <cellStyle name="Migliaia (0)_conti99" xfId="280"/>
    <cellStyle name="Migliaia [0]_Italy" xfId="1828"/>
    <cellStyle name="Migliaia_FIN" xfId="1829"/>
    <cellStyle name="miles" xfId="1830"/>
    <cellStyle name="Milliers 2" xfId="1831"/>
    <cellStyle name="mìny_CZLFS0X0" xfId="1832"/>
    <cellStyle name="n0" xfId="1833"/>
    <cellStyle name="n2" xfId="1834"/>
    <cellStyle name="Neutral 2" xfId="1835"/>
    <cellStyle name="Neutral 2 2" xfId="1836"/>
    <cellStyle name="Neutral 2 3" xfId="1837"/>
    <cellStyle name="Neutral 3" xfId="1838"/>
    <cellStyle name="Neutral 4" xfId="1839"/>
    <cellStyle name="Neutre" xfId="1840"/>
    <cellStyle name="Normaali 2" xfId="281"/>
    <cellStyle name="Normaali 2 2" xfId="282"/>
    <cellStyle name="Normaali 2 2 2" xfId="1841"/>
    <cellStyle name="Normaali 2 3" xfId="283"/>
    <cellStyle name="Normaali 2 3 2" xfId="1842"/>
    <cellStyle name="Normaali 2 4" xfId="284"/>
    <cellStyle name="Normaali 2 4 2" xfId="1843"/>
    <cellStyle name="Normaali 2 5" xfId="1844"/>
    <cellStyle name="Normaali 3" xfId="285"/>
    <cellStyle name="Normaali 3 2" xfId="286"/>
    <cellStyle name="Normaali 3 2 2" xfId="1845"/>
    <cellStyle name="Normaali 3 3" xfId="287"/>
    <cellStyle name="Normaali 3 3 2" xfId="1846"/>
    <cellStyle name="Normaali 3 4" xfId="288"/>
    <cellStyle name="Normaali 3 4 2" xfId="1847"/>
    <cellStyle name="Normaali 3 5" xfId="1848"/>
    <cellStyle name="Normaali_Median" xfId="1849"/>
    <cellStyle name="Normal" xfId="0" builtinId="0"/>
    <cellStyle name="Normal - Style1" xfId="1850"/>
    <cellStyle name="Normal 10" xfId="289"/>
    <cellStyle name="Normal 10 10" xfId="1851"/>
    <cellStyle name="Normal 10 11" xfId="1852"/>
    <cellStyle name="Normal 10 12" xfId="1853"/>
    <cellStyle name="Normal 10 13" xfId="1854"/>
    <cellStyle name="Normal 10 14" xfId="1855"/>
    <cellStyle name="Normal 10 15" xfId="1856"/>
    <cellStyle name="Normal 10 16" xfId="1857"/>
    <cellStyle name="Normal 10 17" xfId="1858"/>
    <cellStyle name="Normal 10 18" xfId="1859"/>
    <cellStyle name="Normal 10 19" xfId="1860"/>
    <cellStyle name="Normal 10 2" xfId="1861"/>
    <cellStyle name="Normal 10 20" xfId="1862"/>
    <cellStyle name="Normal 10 21" xfId="1863"/>
    <cellStyle name="Normal 10 3" xfId="1864"/>
    <cellStyle name="Normal 10 4" xfId="1865"/>
    <cellStyle name="Normal 10 5" xfId="1866"/>
    <cellStyle name="Normal 10 5 2" xfId="1867"/>
    <cellStyle name="Normal 10 6" xfId="1868"/>
    <cellStyle name="Normal 10 6 2" xfId="1869"/>
    <cellStyle name="Normal 10 7" xfId="1870"/>
    <cellStyle name="Normal 10 7 2" xfId="1871"/>
    <cellStyle name="Normal 10 8" xfId="1872"/>
    <cellStyle name="Normal 10 8 2" xfId="1873"/>
    <cellStyle name="Normal 10 9" xfId="1874"/>
    <cellStyle name="Normal 100" xfId="1875"/>
    <cellStyle name="Normal 101" xfId="1876"/>
    <cellStyle name="Normal 102" xfId="1877"/>
    <cellStyle name="Normal 103" xfId="1878"/>
    <cellStyle name="Normal 104" xfId="1879"/>
    <cellStyle name="Normal 105" xfId="1880"/>
    <cellStyle name="Normal 106" xfId="1881"/>
    <cellStyle name="Normal 107" xfId="1882"/>
    <cellStyle name="Normal 108" xfId="1883"/>
    <cellStyle name="Normal 109" xfId="1884"/>
    <cellStyle name="Normal 11" xfId="290"/>
    <cellStyle name="Normal 11 10" xfId="1885"/>
    <cellStyle name="Normal 11 11" xfId="1886"/>
    <cellStyle name="Normal 11 12" xfId="1887"/>
    <cellStyle name="Normal 11 13" xfId="1888"/>
    <cellStyle name="Normal 11 14" xfId="1889"/>
    <cellStyle name="Normal 11 15" xfId="1890"/>
    <cellStyle name="Normal 11 16" xfId="1891"/>
    <cellStyle name="Normal 11 17" xfId="1892"/>
    <cellStyle name="Normal 11 18" xfId="1893"/>
    <cellStyle name="Normal 11 19" xfId="1894"/>
    <cellStyle name="Normal 11 2" xfId="291"/>
    <cellStyle name="Normal 11 2 2" xfId="292"/>
    <cellStyle name="Normal 11 2 2 2" xfId="1895"/>
    <cellStyle name="Normal 11 2 2 2 2" xfId="1896"/>
    <cellStyle name="Normal 11 2 2 3" xfId="1897"/>
    <cellStyle name="Normal 11 2 2 3 2" xfId="1898"/>
    <cellStyle name="Normal 11 2 2 4" xfId="1899"/>
    <cellStyle name="Normal 11 2 3" xfId="293"/>
    <cellStyle name="Normal 11 2 3 2" xfId="1900"/>
    <cellStyle name="Normal 11 2 3 2 2" xfId="1901"/>
    <cellStyle name="Normal 11 2 3 3" xfId="1902"/>
    <cellStyle name="Normal 11 2 3 3 2" xfId="1903"/>
    <cellStyle name="Normal 11 2 3 4" xfId="1904"/>
    <cellStyle name="Normal 11 2 4" xfId="294"/>
    <cellStyle name="Normal 11 2 4 2" xfId="1905"/>
    <cellStyle name="Normal 11 2 4 2 2" xfId="1906"/>
    <cellStyle name="Normal 11 2 4 3" xfId="1907"/>
    <cellStyle name="Normal 11 2 4 3 2" xfId="1908"/>
    <cellStyle name="Normal 11 2 4 4" xfId="1909"/>
    <cellStyle name="Normal 11 2 4 4 2" xfId="1910"/>
    <cellStyle name="Normal 11 2 4 5" xfId="1911"/>
    <cellStyle name="Normal 11 2 5" xfId="295"/>
    <cellStyle name="Normal 11 2 5 2" xfId="1912"/>
    <cellStyle name="Normal 11 2 5 2 2" xfId="1913"/>
    <cellStyle name="Normal 11 2 5 3" xfId="1914"/>
    <cellStyle name="Normal 11 2 6" xfId="1915"/>
    <cellStyle name="Normal 11 2 6 2" xfId="1916"/>
    <cellStyle name="Normal 11 2 7" xfId="1917"/>
    <cellStyle name="Normal 11 2 7 2" xfId="1918"/>
    <cellStyle name="Normal 11 20" xfId="1919"/>
    <cellStyle name="Normal 11 3" xfId="1920"/>
    <cellStyle name="Normal 11 3 2" xfId="1921"/>
    <cellStyle name="Normal 11 3 2 2" xfId="1922"/>
    <cellStyle name="Normal 11 3 3" xfId="1923"/>
    <cellStyle name="Normal 11 3 4" xfId="1924"/>
    <cellStyle name="Normal 11 4" xfId="1925"/>
    <cellStyle name="Normal 11 4 2" xfId="1926"/>
    <cellStyle name="Normal 11 4 2 2" xfId="1927"/>
    <cellStyle name="Normal 11 4 3" xfId="1928"/>
    <cellStyle name="Normal 11 4 4" xfId="1929"/>
    <cellStyle name="Normal 11 5" xfId="1930"/>
    <cellStyle name="Normal 11 5 2" xfId="1931"/>
    <cellStyle name="Normal 11 5 2 2" xfId="1932"/>
    <cellStyle name="Normal 11 5 3" xfId="1933"/>
    <cellStyle name="Normal 11 5 3 2" xfId="1934"/>
    <cellStyle name="Normal 11 5 4" xfId="1935"/>
    <cellStyle name="Normal 11 6" xfId="1936"/>
    <cellStyle name="Normal 11 6 2" xfId="1937"/>
    <cellStyle name="Normal 11 6 2 2" xfId="1938"/>
    <cellStyle name="Normal 11 6 3" xfId="1939"/>
    <cellStyle name="Normal 11 6 3 2" xfId="1940"/>
    <cellStyle name="Normal 11 6 4" xfId="1941"/>
    <cellStyle name="Normal 11 7" xfId="1942"/>
    <cellStyle name="Normal 11 7 2" xfId="1943"/>
    <cellStyle name="Normal 11 8" xfId="1944"/>
    <cellStyle name="Normal 11 8 2" xfId="1945"/>
    <cellStyle name="Normal 11 9" xfId="1946"/>
    <cellStyle name="Normal 110" xfId="1947"/>
    <cellStyle name="Normal 111" xfId="1948"/>
    <cellStyle name="Normal 112" xfId="1949"/>
    <cellStyle name="Normal 113" xfId="1950"/>
    <cellStyle name="Normal 113 2" xfId="1951"/>
    <cellStyle name="Normal 114" xfId="1952"/>
    <cellStyle name="Normal 114 2" xfId="1953"/>
    <cellStyle name="Normal 115" xfId="1954"/>
    <cellStyle name="Normal 115 2" xfId="1955"/>
    <cellStyle name="Normal 116" xfId="1956"/>
    <cellStyle name="Normal 116 2" xfId="1957"/>
    <cellStyle name="Normal 117" xfId="1958"/>
    <cellStyle name="Normal 118" xfId="1959"/>
    <cellStyle name="Normal 118 2" xfId="1960"/>
    <cellStyle name="Normal 119" xfId="1961"/>
    <cellStyle name="Normal 119 2" xfId="1962"/>
    <cellStyle name="Normal 12" xfId="296"/>
    <cellStyle name="Normal 12 10" xfId="1963"/>
    <cellStyle name="Normal 12 11" xfId="1964"/>
    <cellStyle name="Normal 12 12" xfId="1965"/>
    <cellStyle name="Normal 12 13" xfId="1966"/>
    <cellStyle name="Normal 12 14" xfId="1967"/>
    <cellStyle name="Normal 12 15" xfId="1968"/>
    <cellStyle name="Normal 12 16" xfId="1969"/>
    <cellStyle name="Normal 12 17" xfId="1970"/>
    <cellStyle name="Normal 12 18" xfId="1971"/>
    <cellStyle name="Normal 12 19" xfId="1972"/>
    <cellStyle name="Normal 12 2" xfId="1973"/>
    <cellStyle name="Normal 12 2 2" xfId="1974"/>
    <cellStyle name="Normal 12 20" xfId="1975"/>
    <cellStyle name="Normal 12 3" xfId="1976"/>
    <cellStyle name="Normal 12 3 2" xfId="1977"/>
    <cellStyle name="Normal 12 4" xfId="1978"/>
    <cellStyle name="Normal 12 5" xfId="1979"/>
    <cellStyle name="Normal 12 6" xfId="1980"/>
    <cellStyle name="Normal 12 7" xfId="1981"/>
    <cellStyle name="Normal 12 8" xfId="1982"/>
    <cellStyle name="Normal 12 9" xfId="1983"/>
    <cellStyle name="Normal 120" xfId="1984"/>
    <cellStyle name="Normal 120 2" xfId="1985"/>
    <cellStyle name="Normal 121" xfId="1986"/>
    <cellStyle name="Normal 122" xfId="1987"/>
    <cellStyle name="Normal 123" xfId="1988"/>
    <cellStyle name="Normal 124" xfId="1989"/>
    <cellStyle name="Normal 125" xfId="1990"/>
    <cellStyle name="Normal 126" xfId="1991"/>
    <cellStyle name="Normal 127" xfId="1992"/>
    <cellStyle name="Normal 128" xfId="1993"/>
    <cellStyle name="Normal 129" xfId="1994"/>
    <cellStyle name="Normal 13" xfId="523"/>
    <cellStyle name="Normal 13 10" xfId="1995"/>
    <cellStyle name="Normal 13 11" xfId="1996"/>
    <cellStyle name="Normal 13 12" xfId="1997"/>
    <cellStyle name="Normal 13 13" xfId="1998"/>
    <cellStyle name="Normal 13 14" xfId="1999"/>
    <cellStyle name="Normal 13 15" xfId="2000"/>
    <cellStyle name="Normal 13 16" xfId="2001"/>
    <cellStyle name="Normal 13 17" xfId="2002"/>
    <cellStyle name="Normal 13 18" xfId="2003"/>
    <cellStyle name="Normal 13 19" xfId="2004"/>
    <cellStyle name="Normal 13 2" xfId="2005"/>
    <cellStyle name="Normal 13 2 2" xfId="2006"/>
    <cellStyle name="Normal 13 2 2 2" xfId="2007"/>
    <cellStyle name="Normal 13 2 2 2 2" xfId="2008"/>
    <cellStyle name="Normal 13 2 2 3" xfId="2009"/>
    <cellStyle name="Normal 13 2 2 3 2" xfId="2010"/>
    <cellStyle name="Normal 13 2 2 4" xfId="2011"/>
    <cellStyle name="Normal 13 2 3" xfId="2012"/>
    <cellStyle name="Normal 13 2 3 2" xfId="2013"/>
    <cellStyle name="Normal 13 2 3 2 2" xfId="2014"/>
    <cellStyle name="Normal 13 2 3 3" xfId="2015"/>
    <cellStyle name="Normal 13 2 3 3 2" xfId="2016"/>
    <cellStyle name="Normal 13 2 3 4" xfId="2017"/>
    <cellStyle name="Normal 13 2 4" xfId="2018"/>
    <cellStyle name="Normal 13 2 4 2" xfId="2019"/>
    <cellStyle name="Normal 13 2 4 2 2" xfId="2020"/>
    <cellStyle name="Normal 13 2 4 3" xfId="2021"/>
    <cellStyle name="Normal 13 2 4 3 2" xfId="2022"/>
    <cellStyle name="Normal 13 2 4 4" xfId="2023"/>
    <cellStyle name="Normal 13 2 5" xfId="2024"/>
    <cellStyle name="Normal 13 2 5 2" xfId="2025"/>
    <cellStyle name="Normal 13 2 5 2 2" xfId="2026"/>
    <cellStyle name="Normal 13 2 5 3" xfId="2027"/>
    <cellStyle name="Normal 13 2 6" xfId="2028"/>
    <cellStyle name="Normal 13 2 6 2" xfId="2029"/>
    <cellStyle name="Normal 13 2 7" xfId="2030"/>
    <cellStyle name="Normal 13 2 7 2" xfId="2031"/>
    <cellStyle name="Normal 13 20" xfId="2032"/>
    <cellStyle name="Normal 13 3" xfId="2033"/>
    <cellStyle name="Normal 13 3 2" xfId="2034"/>
    <cellStyle name="Normal 13 3 2 2" xfId="2035"/>
    <cellStyle name="Normal 13 3 3" xfId="2036"/>
    <cellStyle name="Normal 13 3 3 2" xfId="2037"/>
    <cellStyle name="Normal 13 3 4" xfId="2038"/>
    <cellStyle name="Normal 13 4" xfId="2039"/>
    <cellStyle name="Normal 13 4 2" xfId="2040"/>
    <cellStyle name="Normal 13 5" xfId="2041"/>
    <cellStyle name="Normal 13 5 2" xfId="2042"/>
    <cellStyle name="Normal 13 6" xfId="2043"/>
    <cellStyle name="Normal 13 6 2" xfId="2044"/>
    <cellStyle name="Normal 13 7" xfId="2045"/>
    <cellStyle name="Normal 13 8" xfId="2046"/>
    <cellStyle name="Normal 13 9" xfId="2047"/>
    <cellStyle name="Normal 130" xfId="2048"/>
    <cellStyle name="Normal 131" xfId="2049"/>
    <cellStyle name="Normal 132" xfId="2050"/>
    <cellStyle name="Normal 133" xfId="2051"/>
    <cellStyle name="Normal 134" xfId="2052"/>
    <cellStyle name="Normal 135" xfId="2053"/>
    <cellStyle name="Normal 136" xfId="2054"/>
    <cellStyle name="Normal 137" xfId="2055"/>
    <cellStyle name="Normal 138" xfId="2056"/>
    <cellStyle name="Normal 139" xfId="2057"/>
    <cellStyle name="Normal 14" xfId="2058"/>
    <cellStyle name="Normal 14 2" xfId="297"/>
    <cellStyle name="Normal 14 2 2" xfId="2059"/>
    <cellStyle name="Normal 14 2 2 2" xfId="2060"/>
    <cellStyle name="Normal 14 2 2 2 2" xfId="2061"/>
    <cellStyle name="Normal 14 2 2 2 2 2" xfId="2062"/>
    <cellStyle name="Normal 14 2 2 2 3" xfId="2063"/>
    <cellStyle name="Normal 14 2 2 3" xfId="2064"/>
    <cellStyle name="Normal 14 2 2 3 2" xfId="2065"/>
    <cellStyle name="Normal 14 2 2 4" xfId="2066"/>
    <cellStyle name="Normal 14 2 3" xfId="2067"/>
    <cellStyle name="Normal 14 2 3 2" xfId="2068"/>
    <cellStyle name="Normal 14 2 3 2 2" xfId="2069"/>
    <cellStyle name="Normal 14 2 3 3" xfId="2070"/>
    <cellStyle name="Normal 14 2 3 3 2" xfId="2071"/>
    <cellStyle name="Normal 14 2 3 4" xfId="2072"/>
    <cellStyle name="Normal 14 2 4" xfId="2073"/>
    <cellStyle name="Normal 14 2 5" xfId="2074"/>
    <cellStyle name="Normal 14 2 5 2" xfId="2075"/>
    <cellStyle name="Normal 14 3" xfId="2076"/>
    <cellStyle name="Normal 14 3 2" xfId="2077"/>
    <cellStyle name="Normal 14 4" xfId="2078"/>
    <cellStyle name="Normal 140" xfId="2079"/>
    <cellStyle name="Normal 141" xfId="2080"/>
    <cellStyle name="Normal 142" xfId="2081"/>
    <cellStyle name="Normal 143" xfId="2082"/>
    <cellStyle name="Normal 144" xfId="2083"/>
    <cellStyle name="Normal 145" xfId="2084"/>
    <cellStyle name="Normal 145 2" xfId="2085"/>
    <cellStyle name="Normal 145 2 2" xfId="2086"/>
    <cellStyle name="Normal 146" xfId="2087"/>
    <cellStyle name="Normal 147" xfId="2088"/>
    <cellStyle name="Normal 148" xfId="2089"/>
    <cellStyle name="Normal 149" xfId="2090"/>
    <cellStyle name="Normal 15" xfId="2091"/>
    <cellStyle name="Normal 15 2" xfId="2092"/>
    <cellStyle name="Normal 15 2 2" xfId="2093"/>
    <cellStyle name="Normal 15 2 2 2" xfId="2094"/>
    <cellStyle name="Normal 15 2 3" xfId="2095"/>
    <cellStyle name="Normal 15 2 3 2" xfId="2096"/>
    <cellStyle name="Normal 15 2 4" xfId="2097"/>
    <cellStyle name="Normal 15 2 4 2" xfId="2098"/>
    <cellStyle name="Normal 15 2 5" xfId="2099"/>
    <cellStyle name="Normal 15 3" xfId="2100"/>
    <cellStyle name="Normal 15 3 2" xfId="2101"/>
    <cellStyle name="Normal 15 3 2 2" xfId="2102"/>
    <cellStyle name="Normal 15 3 3" xfId="2103"/>
    <cellStyle name="Normal 15 3 3 2" xfId="2104"/>
    <cellStyle name="Normal 15 3 4" xfId="2105"/>
    <cellStyle name="Normal 15 4" xfId="2106"/>
    <cellStyle name="Normal 15 4 2" xfId="2107"/>
    <cellStyle name="Normal 15 4 2 2" xfId="2108"/>
    <cellStyle name="Normal 15 4 3" xfId="2109"/>
    <cellStyle name="Normal 15 5" xfId="2110"/>
    <cellStyle name="Normal 15 5 2" xfId="2111"/>
    <cellStyle name="Normal 150" xfId="2112"/>
    <cellStyle name="Normal 151" xfId="2113"/>
    <cellStyle name="Normal 152" xfId="2114"/>
    <cellStyle name="Normal 153" xfId="2115"/>
    <cellStyle name="Normal 154" xfId="2116"/>
    <cellStyle name="Normal 155" xfId="2117"/>
    <cellStyle name="Normal 156" xfId="2118"/>
    <cellStyle name="Normal 157" xfId="2119"/>
    <cellStyle name="Normal 158" xfId="2120"/>
    <cellStyle name="Normal 159" xfId="2121"/>
    <cellStyle name="Normal 16" xfId="2122"/>
    <cellStyle name="Normal 16 2" xfId="2123"/>
    <cellStyle name="Normal 16 2 2" xfId="2124"/>
    <cellStyle name="Normal 16 3" xfId="2125"/>
    <cellStyle name="Normal 16 3 2" xfId="2126"/>
    <cellStyle name="Normal 160" xfId="2127"/>
    <cellStyle name="Normal 161" xfId="2128"/>
    <cellStyle name="Normal 162" xfId="2129"/>
    <cellStyle name="Normal 163" xfId="2130"/>
    <cellStyle name="Normal 17" xfId="2131"/>
    <cellStyle name="Normal 17 2" xfId="2132"/>
    <cellStyle name="Normal 17 2 2" xfId="2133"/>
    <cellStyle name="Normal 17 2 2 2" xfId="2134"/>
    <cellStyle name="Normal 17 3" xfId="2135"/>
    <cellStyle name="Normal 17 4" xfId="2136"/>
    <cellStyle name="Normal 18" xfId="2137"/>
    <cellStyle name="Normal 18 2" xfId="2138"/>
    <cellStyle name="Normal 18 2 2" xfId="2139"/>
    <cellStyle name="Normal 18 3" xfId="2140"/>
    <cellStyle name="Normal 19" xfId="2141"/>
    <cellStyle name="Normal 19 2" xfId="2142"/>
    <cellStyle name="Normal 19 3" xfId="2143"/>
    <cellStyle name="Normal 19 3 2" xfId="2144"/>
    <cellStyle name="Normal 2" xfId="3"/>
    <cellStyle name="Normal 2 10" xfId="2145"/>
    <cellStyle name="Normal 2 10 10" xfId="2146"/>
    <cellStyle name="Normal 2 10 11" xfId="2147"/>
    <cellStyle name="Normal 2 10 12" xfId="2148"/>
    <cellStyle name="Normal 2 10 13" xfId="2149"/>
    <cellStyle name="Normal 2 10 14" xfId="2150"/>
    <cellStyle name="Normal 2 10 15" xfId="2151"/>
    <cellStyle name="Normal 2 10 16" xfId="2152"/>
    <cellStyle name="Normal 2 10 17" xfId="2153"/>
    <cellStyle name="Normal 2 10 18" xfId="2154"/>
    <cellStyle name="Normal 2 10 19" xfId="2155"/>
    <cellStyle name="Normal 2 10 2" xfId="2156"/>
    <cellStyle name="Normal 2 10 20" xfId="2157"/>
    <cellStyle name="Normal 2 10 3" xfId="2158"/>
    <cellStyle name="Normal 2 10 4" xfId="2159"/>
    <cellStyle name="Normal 2 10 5" xfId="2160"/>
    <cellStyle name="Normal 2 10 6" xfId="2161"/>
    <cellStyle name="Normal 2 10 7" xfId="2162"/>
    <cellStyle name="Normal 2 10 8" xfId="2163"/>
    <cellStyle name="Normal 2 10 9" xfId="2164"/>
    <cellStyle name="Normal 2 11" xfId="2165"/>
    <cellStyle name="Normal 2 11 10" xfId="2166"/>
    <cellStyle name="Normal 2 11 11" xfId="2167"/>
    <cellStyle name="Normal 2 11 12" xfId="2168"/>
    <cellStyle name="Normal 2 11 13" xfId="2169"/>
    <cellStyle name="Normal 2 11 14" xfId="2170"/>
    <cellStyle name="Normal 2 11 15" xfId="2171"/>
    <cellStyle name="Normal 2 11 16" xfId="2172"/>
    <cellStyle name="Normal 2 11 17" xfId="2173"/>
    <cellStyle name="Normal 2 11 18" xfId="2174"/>
    <cellStyle name="Normal 2 11 19" xfId="2175"/>
    <cellStyle name="Normal 2 11 2" xfId="2176"/>
    <cellStyle name="Normal 2 11 20" xfId="2177"/>
    <cellStyle name="Normal 2 11 3" xfId="2178"/>
    <cellStyle name="Normal 2 11 4" xfId="2179"/>
    <cellStyle name="Normal 2 11 5" xfId="2180"/>
    <cellStyle name="Normal 2 11 6" xfId="2181"/>
    <cellStyle name="Normal 2 11 7" xfId="2182"/>
    <cellStyle name="Normal 2 11 8" xfId="2183"/>
    <cellStyle name="Normal 2 11 9" xfId="2184"/>
    <cellStyle name="Normal 2 12" xfId="2185"/>
    <cellStyle name="Normal 2 12 10" xfId="2186"/>
    <cellStyle name="Normal 2 12 11" xfId="2187"/>
    <cellStyle name="Normal 2 12 12" xfId="2188"/>
    <cellStyle name="Normal 2 12 13" xfId="2189"/>
    <cellStyle name="Normal 2 12 14" xfId="2190"/>
    <cellStyle name="Normal 2 12 15" xfId="2191"/>
    <cellStyle name="Normal 2 12 16" xfId="2192"/>
    <cellStyle name="Normal 2 12 17" xfId="2193"/>
    <cellStyle name="Normal 2 12 18" xfId="2194"/>
    <cellStyle name="Normal 2 12 19" xfId="2195"/>
    <cellStyle name="Normal 2 12 2" xfId="2196"/>
    <cellStyle name="Normal 2 12 20" xfId="2197"/>
    <cellStyle name="Normal 2 12 3" xfId="2198"/>
    <cellStyle name="Normal 2 12 4" xfId="2199"/>
    <cellStyle name="Normal 2 12 5" xfId="2200"/>
    <cellStyle name="Normal 2 12 6" xfId="2201"/>
    <cellStyle name="Normal 2 12 7" xfId="2202"/>
    <cellStyle name="Normal 2 12 8" xfId="2203"/>
    <cellStyle name="Normal 2 12 9" xfId="2204"/>
    <cellStyle name="Normal 2 12_03 0_Recha._ Aseg._Dev._y Repa. propues." xfId="2205"/>
    <cellStyle name="Normal 2 13" xfId="2206"/>
    <cellStyle name="Normal 2 13 10" xfId="2207"/>
    <cellStyle name="Normal 2 13 11" xfId="2208"/>
    <cellStyle name="Normal 2 13 12" xfId="2209"/>
    <cellStyle name="Normal 2 13 13" xfId="2210"/>
    <cellStyle name="Normal 2 13 14" xfId="2211"/>
    <cellStyle name="Normal 2 13 15" xfId="2212"/>
    <cellStyle name="Normal 2 13 16" xfId="2213"/>
    <cellStyle name="Normal 2 13 17" xfId="2214"/>
    <cellStyle name="Normal 2 13 18" xfId="2215"/>
    <cellStyle name="Normal 2 13 19" xfId="2216"/>
    <cellStyle name="Normal 2 13 2" xfId="2217"/>
    <cellStyle name="Normal 2 13 20" xfId="2218"/>
    <cellStyle name="Normal 2 13 3" xfId="2219"/>
    <cellStyle name="Normal 2 13 4" xfId="2220"/>
    <cellStyle name="Normal 2 13 5" xfId="2221"/>
    <cellStyle name="Normal 2 13 6" xfId="2222"/>
    <cellStyle name="Normal 2 13 7" xfId="2223"/>
    <cellStyle name="Normal 2 13 8" xfId="2224"/>
    <cellStyle name="Normal 2 13 9" xfId="2225"/>
    <cellStyle name="Normal 2 13_03 0_Recha._ Aseg._Dev._y Repa. propues." xfId="2226"/>
    <cellStyle name="Normal 2 14" xfId="2227"/>
    <cellStyle name="Normal 2 14 2" xfId="2228"/>
    <cellStyle name="Normal 2 14 3" xfId="2229"/>
    <cellStyle name="Normal 2 14 4" xfId="2230"/>
    <cellStyle name="Normal 2 14 5" xfId="2231"/>
    <cellStyle name="Normal 2 14_03 0_Recha._ Aseg._Dev._y Repa. propues." xfId="2232"/>
    <cellStyle name="Normal 2 15" xfId="2233"/>
    <cellStyle name="Normal 2 15 2" xfId="2234"/>
    <cellStyle name="Normal 2 15 2 2" xfId="2235"/>
    <cellStyle name="Normal 2 15 2 2 2" xfId="2236"/>
    <cellStyle name="Normal 2 15 2 3" xfId="2237"/>
    <cellStyle name="Normal 2 15 2 3 2" xfId="2238"/>
    <cellStyle name="Normal 2 15 2 4" xfId="2239"/>
    <cellStyle name="Normal 2 15 3" xfId="2240"/>
    <cellStyle name="Normal 2 15 3 2" xfId="2241"/>
    <cellStyle name="Normal 2 15 3 2 2" xfId="2242"/>
    <cellStyle name="Normal 2 15 3 3" xfId="2243"/>
    <cellStyle name="Normal 2 15 3 3 2" xfId="2244"/>
    <cellStyle name="Normal 2 15 3 4" xfId="2245"/>
    <cellStyle name="Normal 2 15 4" xfId="2246"/>
    <cellStyle name="Normal 2 15 4 2" xfId="2247"/>
    <cellStyle name="Normal 2 15 4 2 2" xfId="2248"/>
    <cellStyle name="Normal 2 15 4 3" xfId="2249"/>
    <cellStyle name="Normal 2 15 4 3 2" xfId="2250"/>
    <cellStyle name="Normal 2 15 4 4" xfId="2251"/>
    <cellStyle name="Normal 2 15 5" xfId="2252"/>
    <cellStyle name="Normal 2 15 5 2" xfId="2253"/>
    <cellStyle name="Normal 2 15 5 2 2" xfId="2254"/>
    <cellStyle name="Normal 2 15 5 3" xfId="2255"/>
    <cellStyle name="Normal 2 15 6" xfId="2256"/>
    <cellStyle name="Normal 2 15 6 2" xfId="2257"/>
    <cellStyle name="Normal 2 15 7" xfId="2258"/>
    <cellStyle name="Normal 2 15 7 2" xfId="2259"/>
    <cellStyle name="Normal 2 16" xfId="2260"/>
    <cellStyle name="Normal 2 16 2" xfId="2261"/>
    <cellStyle name="Normal 2 16 3" xfId="2262"/>
    <cellStyle name="Normal 2 16 4" xfId="2263"/>
    <cellStyle name="Normal 2 16_03 0_Recha._ Aseg._Dev._y Repa. propues." xfId="2264"/>
    <cellStyle name="Normal 2 17" xfId="298"/>
    <cellStyle name="Normal 2 17 2" xfId="2265"/>
    <cellStyle name="Normal 2 17 3" xfId="2266"/>
    <cellStyle name="Normal 2 17 4" xfId="2267"/>
    <cellStyle name="Normal 2 17_03 0_Recha._ Aseg._Dev._y Repa. propues." xfId="2268"/>
    <cellStyle name="Normal 2 18" xfId="2269"/>
    <cellStyle name="Normal 2 19" xfId="2270"/>
    <cellStyle name="Normal 2 2" xfId="299"/>
    <cellStyle name="Normal 2 2 10" xfId="2271"/>
    <cellStyle name="Normal 2 2 11" xfId="2272"/>
    <cellStyle name="Normal 2 2 12" xfId="2273"/>
    <cellStyle name="Normal 2 2 13" xfId="2274"/>
    <cellStyle name="Normal 2 2 14" xfId="2275"/>
    <cellStyle name="Normal 2 2 15" xfId="2276"/>
    <cellStyle name="Normal 2 2 16" xfId="2277"/>
    <cellStyle name="Normal 2 2 17" xfId="2278"/>
    <cellStyle name="Normal 2 2 18" xfId="2279"/>
    <cellStyle name="Normal 2 2 19" xfId="2280"/>
    <cellStyle name="Normal 2 2 2" xfId="300"/>
    <cellStyle name="Normal 2 2 2 2" xfId="301"/>
    <cellStyle name="Normal 2 2 2 2 2" xfId="302"/>
    <cellStyle name="Normal 2 2 2 2 2 2" xfId="2281"/>
    <cellStyle name="Normal 2 2 2 2 2 2 2" xfId="2282"/>
    <cellStyle name="Normal 2 2 2 2 2 2 2 2" xfId="2283"/>
    <cellStyle name="Normal 2 2 2 2 2 2 2 2 2" xfId="2284"/>
    <cellStyle name="Normal 2 2 2 2 2 2 2 3" xfId="2285"/>
    <cellStyle name="Normal 2 2 2 2 2 2 3" xfId="2286"/>
    <cellStyle name="Normal 2 2 2 2 2 3" xfId="2287"/>
    <cellStyle name="Normal 2 2 2 2 2 3 2" xfId="2288"/>
    <cellStyle name="Normal 2 2 2 2 2 4" xfId="2289"/>
    <cellStyle name="Normal 2 2 2 2 3" xfId="303"/>
    <cellStyle name="Normal 2 2 2 2 3 2" xfId="2290"/>
    <cellStyle name="Normal 2 2 2 2 3 2 2" xfId="2291"/>
    <cellStyle name="Normal 2 2 2 2 3 2 2 2" xfId="2292"/>
    <cellStyle name="Normal 2 2 2 2 3 2 2 2 2" xfId="2293"/>
    <cellStyle name="Normal 2 2 2 2 3 2 2 2 3" xfId="2294"/>
    <cellStyle name="Normal 2 2 2 2 3 2 2 2 4" xfId="2295"/>
    <cellStyle name="Normal 2 2 2 2 3 2 2 2 5" xfId="2296"/>
    <cellStyle name="Normal 2 2 2 2 3 2 2 2 5 2" xfId="2297"/>
    <cellStyle name="Normal 2 2 2 2 3 2 2 2 6" xfId="2298"/>
    <cellStyle name="Normal 2 2 2 2 3 2 2 3" xfId="2299"/>
    <cellStyle name="Normal 2 2 2 2 3 2 2 3 2" xfId="2300"/>
    <cellStyle name="Normal 2 2 2 2 3 2 2 4" xfId="2301"/>
    <cellStyle name="Normal 2 2 2 2 3 2 2 4 2" xfId="2302"/>
    <cellStyle name="Normal 2 2 2 2 3 2 2 5" xfId="2303"/>
    <cellStyle name="Normal 2 2 2 2 3 2 3" xfId="2304"/>
    <cellStyle name="Normal 2 2 2 2 3 2 3 2" xfId="2305"/>
    <cellStyle name="Normal 2 2 2 2 3 2 4" xfId="2306"/>
    <cellStyle name="Normal 2 2 2 2 3 2 5" xfId="2307"/>
    <cellStyle name="Normal 2 2 2 2 3 2 6" xfId="2308"/>
    <cellStyle name="Normal 2 2 2 2 3 3" xfId="2309"/>
    <cellStyle name="Normal 2 2 2 2 3 3 2" xfId="2310"/>
    <cellStyle name="Normal 2 2 2 2 3 4" xfId="2311"/>
    <cellStyle name="Normal 2 2 2 2 3 4 2" xfId="2312"/>
    <cellStyle name="Normal 2 2 2 2 3 5" xfId="2313"/>
    <cellStyle name="Normal 2 2 2 2 3 5 2" xfId="2314"/>
    <cellStyle name="Normal 2 2 2 2 3 6" xfId="2315"/>
    <cellStyle name="Normal 2 2 2 2 3 6 2" xfId="2316"/>
    <cellStyle name="Normal 2 2 2 2 3 7" xfId="2317"/>
    <cellStyle name="Normal 2 2 2 2 3 7 2" xfId="2318"/>
    <cellStyle name="Normal 2 2 2 2 3 8" xfId="2319"/>
    <cellStyle name="Normal 2 2 2 2 4" xfId="304"/>
    <cellStyle name="Normal 2 2 2 2 4 2" xfId="2320"/>
    <cellStyle name="Normal 2 2 2 2 4 2 2" xfId="2321"/>
    <cellStyle name="Normal 2 2 2 2 4 3" xfId="2322"/>
    <cellStyle name="Normal 2 2 2 2 4 3 2" xfId="2323"/>
    <cellStyle name="Normal 2 2 2 2 4 4" xfId="2324"/>
    <cellStyle name="Normal 2 2 2 2 5" xfId="2325"/>
    <cellStyle name="Normal 2 2 2 2 5 2" xfId="2326"/>
    <cellStyle name="Normal 2 2 2 2 5 2 2" xfId="2327"/>
    <cellStyle name="Normal 2 2 2 2 5 3" xfId="2328"/>
    <cellStyle name="Normal 2 2 2 2 5 3 2" xfId="2329"/>
    <cellStyle name="Normal 2 2 2 2 6" xfId="2330"/>
    <cellStyle name="Normal 2 2 2 2 6 2" xfId="2331"/>
    <cellStyle name="Normal 2 2 2 2 7" xfId="2332"/>
    <cellStyle name="Normal 2 2 2 3" xfId="305"/>
    <cellStyle name="Normal 2 2 2 3 2" xfId="306"/>
    <cellStyle name="Normal 2 2 2 3 2 2" xfId="2333"/>
    <cellStyle name="Normal 2 2 2 3 2 2 2" xfId="2334"/>
    <cellStyle name="Normal 2 2 2 3 2 3" xfId="2335"/>
    <cellStyle name="Normal 2 2 2 3 2 3 2" xfId="2336"/>
    <cellStyle name="Normal 2 2 2 3 3" xfId="2337"/>
    <cellStyle name="Normal 2 2 2 3 4" xfId="2338"/>
    <cellStyle name="Normal 2 2 2 4" xfId="307"/>
    <cellStyle name="Normal 2 2 2 4 2" xfId="2339"/>
    <cellStyle name="Normal 2 2 2 5" xfId="308"/>
    <cellStyle name="Normal 2 2 2 5 2" xfId="2340"/>
    <cellStyle name="Normal 2 2 2 5 3" xfId="2341"/>
    <cellStyle name="Normal 2 2 2 5 4" xfId="2342"/>
    <cellStyle name="Normal 2 2 2 6" xfId="2343"/>
    <cellStyle name="Normal 2 2 2 7" xfId="2344"/>
    <cellStyle name="Normal 2 2 20" xfId="2345"/>
    <cellStyle name="Normal 2 2 21" xfId="2346"/>
    <cellStyle name="Normal 2 2 22" xfId="2347"/>
    <cellStyle name="Normal 2 2 3" xfId="309"/>
    <cellStyle name="Normal 2 2 3 2" xfId="2348"/>
    <cellStyle name="Normal 2 2 3 3" xfId="2349"/>
    <cellStyle name="Normal 2 2 3 4" xfId="2350"/>
    <cellStyle name="Normal 2 2 4" xfId="310"/>
    <cellStyle name="Normal 2 2 4 2" xfId="311"/>
    <cellStyle name="Normal 2 2 4 3" xfId="2351"/>
    <cellStyle name="Normal 2 2 5" xfId="2352"/>
    <cellStyle name="Normal 2 2 5 2" xfId="2353"/>
    <cellStyle name="Normal 2 2 6" xfId="2354"/>
    <cellStyle name="Normal 2 2 6 2" xfId="2355"/>
    <cellStyle name="Normal 2 2 6 2 2" xfId="2356"/>
    <cellStyle name="Normal 2 2 6 3" xfId="2357"/>
    <cellStyle name="Normal 2 2 6 3 2" xfId="2358"/>
    <cellStyle name="Normal 2 2 6 4" xfId="2359"/>
    <cellStyle name="Normal 2 2 7" xfId="2360"/>
    <cellStyle name="Normal 2 2 8" xfId="2361"/>
    <cellStyle name="Normal 2 2 9" xfId="2362"/>
    <cellStyle name="Normal 2 2_03 0_Recha._ Aseg._Dev._y Repa. propues." xfId="2363"/>
    <cellStyle name="Normal 2 20" xfId="2364"/>
    <cellStyle name="Normal 2 21" xfId="2365"/>
    <cellStyle name="Normal 2 22" xfId="2366"/>
    <cellStyle name="Normal 2 23" xfId="2367"/>
    <cellStyle name="Normal 2 24" xfId="2368"/>
    <cellStyle name="Normal 2 24 2" xfId="2369"/>
    <cellStyle name="Normal 2 25" xfId="2370"/>
    <cellStyle name="Normal 2 25 2" xfId="2371"/>
    <cellStyle name="Normal 2 26" xfId="2372"/>
    <cellStyle name="Normal 2 26 2" xfId="2373"/>
    <cellStyle name="Normal 2 27" xfId="2374"/>
    <cellStyle name="Normal 2 28" xfId="2375"/>
    <cellStyle name="Normal 2 29" xfId="2376"/>
    <cellStyle name="Normal 2 3" xfId="312"/>
    <cellStyle name="Normal 2 3 10" xfId="2377"/>
    <cellStyle name="Normal 2 3 11" xfId="2378"/>
    <cellStyle name="Normal 2 3 12" xfId="2379"/>
    <cellStyle name="Normal 2 3 13" xfId="2380"/>
    <cellStyle name="Normal 2 3 14" xfId="2381"/>
    <cellStyle name="Normal 2 3 15" xfId="2382"/>
    <cellStyle name="Normal 2 3 16" xfId="2383"/>
    <cellStyle name="Normal 2 3 17" xfId="2384"/>
    <cellStyle name="Normal 2 3 18" xfId="2385"/>
    <cellStyle name="Normal 2 3 19" xfId="2386"/>
    <cellStyle name="Normal 2 3 2" xfId="313"/>
    <cellStyle name="Normal 2 3 2 2" xfId="314"/>
    <cellStyle name="Normal 2 3 2 3" xfId="2387"/>
    <cellStyle name="Normal 2 3 20" xfId="2388"/>
    <cellStyle name="Normal 2 3 21" xfId="2389"/>
    <cellStyle name="Normal 2 3 22" xfId="2390"/>
    <cellStyle name="Normal 2 3 3" xfId="315"/>
    <cellStyle name="Normal 2 3 3 2" xfId="316"/>
    <cellStyle name="Normal 2 3 3 3" xfId="2391"/>
    <cellStyle name="Normal 2 3 4" xfId="317"/>
    <cellStyle name="Normal 2 3 4 2" xfId="2392"/>
    <cellStyle name="Normal 2 3 5" xfId="318"/>
    <cellStyle name="Normal 2 3 6" xfId="2393"/>
    <cellStyle name="Normal 2 3 7" xfId="2394"/>
    <cellStyle name="Normal 2 3 8" xfId="2395"/>
    <cellStyle name="Normal 2 3 9" xfId="2396"/>
    <cellStyle name="Normal 2 3_03 0_Recha._ Aseg._Dev._y Repa. propues." xfId="2397"/>
    <cellStyle name="Normal 2 30" xfId="2398"/>
    <cellStyle name="Normal 2 31" xfId="2399"/>
    <cellStyle name="Normal 2 32" xfId="2400"/>
    <cellStyle name="Normal 2 33" xfId="2401"/>
    <cellStyle name="Normal 2 34" xfId="2402"/>
    <cellStyle name="Normal 2 35" xfId="2403"/>
    <cellStyle name="Normal 2 36" xfId="2404"/>
    <cellStyle name="Normal 2 37" xfId="2405"/>
    <cellStyle name="Normal 2 38" xfId="2406"/>
    <cellStyle name="Normal 2 39" xfId="2407"/>
    <cellStyle name="Normal 2 4" xfId="319"/>
    <cellStyle name="Normal 2 4 10" xfId="2408"/>
    <cellStyle name="Normal 2 4 11" xfId="2409"/>
    <cellStyle name="Normal 2 4 12" xfId="2410"/>
    <cellStyle name="Normal 2 4 13" xfId="2411"/>
    <cellStyle name="Normal 2 4 14" xfId="2412"/>
    <cellStyle name="Normal 2 4 15" xfId="2413"/>
    <cellStyle name="Normal 2 4 16" xfId="2414"/>
    <cellStyle name="Normal 2 4 17" xfId="2415"/>
    <cellStyle name="Normal 2 4 18" xfId="2416"/>
    <cellStyle name="Normal 2 4 19" xfId="2417"/>
    <cellStyle name="Normal 2 4 2" xfId="320"/>
    <cellStyle name="Normal 2 4 2 2" xfId="321"/>
    <cellStyle name="Normal 2 4 2 2 2" xfId="2418"/>
    <cellStyle name="Normal 2 4 2 3" xfId="2419"/>
    <cellStyle name="Normal 2 4 20" xfId="2420"/>
    <cellStyle name="Normal 2 4 21" xfId="2421"/>
    <cellStyle name="Normal 2 4 3" xfId="322"/>
    <cellStyle name="Normal 2 4 4" xfId="323"/>
    <cellStyle name="Normal 2 4 4 2" xfId="2422"/>
    <cellStyle name="Normal 2 4 5" xfId="324"/>
    <cellStyle name="Normal 2 4 6" xfId="2423"/>
    <cellStyle name="Normal 2 4 7" xfId="2424"/>
    <cellStyle name="Normal 2 4 8" xfId="2425"/>
    <cellStyle name="Normal 2 4 9" xfId="2426"/>
    <cellStyle name="Normal 2 4_F5 (2)" xfId="2427"/>
    <cellStyle name="Normal 2 40" xfId="2428"/>
    <cellStyle name="Normal 2 41" xfId="2429"/>
    <cellStyle name="Normal 2 42" xfId="2430"/>
    <cellStyle name="Normal 2 43" xfId="2431"/>
    <cellStyle name="Normal 2 44" xfId="2432"/>
    <cellStyle name="Normal 2 45" xfId="2433"/>
    <cellStyle name="Normal 2 45 2" xfId="2434"/>
    <cellStyle name="Normal 2 46" xfId="2435"/>
    <cellStyle name="Normal 2 46 2" xfId="2436"/>
    <cellStyle name="Normal 2 46 2 2" xfId="2437"/>
    <cellStyle name="Normal 2 46 2 2 2" xfId="2438"/>
    <cellStyle name="Normal 2 46 2 2 3" xfId="2439"/>
    <cellStyle name="Normal 2 46 2 3" xfId="2440"/>
    <cellStyle name="Normal 2 46 3" xfId="2441"/>
    <cellStyle name="Normal 2 46 4" xfId="2442"/>
    <cellStyle name="Normal 2 47" xfId="2443"/>
    <cellStyle name="Normal 2 47 2" xfId="2444"/>
    <cellStyle name="Normal 2 47 2 2" xfId="2445"/>
    <cellStyle name="Normal 2 47 3" xfId="2446"/>
    <cellStyle name="Normal 2 47 3 2" xfId="2447"/>
    <cellStyle name="Normal 2 48" xfId="2448"/>
    <cellStyle name="Normal 2 48 2" xfId="2449"/>
    <cellStyle name="Normal 2 48 2 2" xfId="2450"/>
    <cellStyle name="Normal 2 48 2 2 2" xfId="2451"/>
    <cellStyle name="Normal 2 48 2 3" xfId="2452"/>
    <cellStyle name="Normal 2 49" xfId="2453"/>
    <cellStyle name="Normal 2 49 2" xfId="2454"/>
    <cellStyle name="Normal 2 5" xfId="325"/>
    <cellStyle name="Normal 2 5 10" xfId="2455"/>
    <cellStyle name="Normal 2 5 11" xfId="2456"/>
    <cellStyle name="Normal 2 5 12" xfId="2457"/>
    <cellStyle name="Normal 2 5 13" xfId="2458"/>
    <cellStyle name="Normal 2 5 14" xfId="2459"/>
    <cellStyle name="Normal 2 5 15" xfId="2460"/>
    <cellStyle name="Normal 2 5 16" xfId="2461"/>
    <cellStyle name="Normal 2 5 17" xfId="2462"/>
    <cellStyle name="Normal 2 5 18" xfId="2463"/>
    <cellStyle name="Normal 2 5 19" xfId="2464"/>
    <cellStyle name="Normal 2 5 2" xfId="326"/>
    <cellStyle name="Normal 2 5 20" xfId="2465"/>
    <cellStyle name="Normal 2 5 21" xfId="2466"/>
    <cellStyle name="Normal 2 5 3" xfId="327"/>
    <cellStyle name="Normal 2 5 4" xfId="328"/>
    <cellStyle name="Normal 2 5 4 2" xfId="2467"/>
    <cellStyle name="Normal 2 5 5" xfId="329"/>
    <cellStyle name="Normal 2 5 5 2" xfId="2468"/>
    <cellStyle name="Normal 2 5 6" xfId="330"/>
    <cellStyle name="Normal 2 5 7" xfId="2469"/>
    <cellStyle name="Normal 2 5 8" xfId="2470"/>
    <cellStyle name="Normal 2 5 9" xfId="2471"/>
    <cellStyle name="Normal 2 5_F5 (2)" xfId="2472"/>
    <cellStyle name="Normal 2 50" xfId="2473"/>
    <cellStyle name="Normal 2 51" xfId="2474"/>
    <cellStyle name="Normal 2 52" xfId="2475"/>
    <cellStyle name="Normal 2 53" xfId="2476"/>
    <cellStyle name="Normal 2 54" xfId="2477"/>
    <cellStyle name="Normal 2 55" xfId="2478"/>
    <cellStyle name="Normal 2 56" xfId="2479"/>
    <cellStyle name="Normal 2 57" xfId="2480"/>
    <cellStyle name="Normal 2 6" xfId="331"/>
    <cellStyle name="Normal 2 6 10" xfId="2481"/>
    <cellStyle name="Normal 2 6 11" xfId="2482"/>
    <cellStyle name="Normal 2 6 12" xfId="2483"/>
    <cellStyle name="Normal 2 6 13" xfId="2484"/>
    <cellStyle name="Normal 2 6 14" xfId="2485"/>
    <cellStyle name="Normal 2 6 15" xfId="2486"/>
    <cellStyle name="Normal 2 6 16" xfId="2487"/>
    <cellStyle name="Normal 2 6 17" xfId="2488"/>
    <cellStyle name="Normal 2 6 18" xfId="2489"/>
    <cellStyle name="Normal 2 6 19" xfId="2490"/>
    <cellStyle name="Normal 2 6 2" xfId="332"/>
    <cellStyle name="Normal 2 6 20" xfId="2491"/>
    <cellStyle name="Normal 2 6 3" xfId="2492"/>
    <cellStyle name="Normal 2 6 4" xfId="2493"/>
    <cellStyle name="Normal 2 6 5" xfId="2494"/>
    <cellStyle name="Normal 2 6 6" xfId="2495"/>
    <cellStyle name="Normal 2 6 7" xfId="2496"/>
    <cellStyle name="Normal 2 6 8" xfId="2497"/>
    <cellStyle name="Normal 2 6 9" xfId="2498"/>
    <cellStyle name="Normal 2 7" xfId="333"/>
    <cellStyle name="Normal 2 7 10" xfId="2499"/>
    <cellStyle name="Normal 2 7 11" xfId="2500"/>
    <cellStyle name="Normal 2 7 12" xfId="2501"/>
    <cellStyle name="Normal 2 7 13" xfId="2502"/>
    <cellStyle name="Normal 2 7 14" xfId="2503"/>
    <cellStyle name="Normal 2 7 15" xfId="2504"/>
    <cellStyle name="Normal 2 7 16" xfId="2505"/>
    <cellStyle name="Normal 2 7 17" xfId="2506"/>
    <cellStyle name="Normal 2 7 18" xfId="2507"/>
    <cellStyle name="Normal 2 7 19" xfId="2508"/>
    <cellStyle name="Normal 2 7 2" xfId="2509"/>
    <cellStyle name="Normal 2 7 20" xfId="2510"/>
    <cellStyle name="Normal 2 7 3" xfId="2511"/>
    <cellStyle name="Normal 2 7 4" xfId="2512"/>
    <cellStyle name="Normal 2 7 5" xfId="2513"/>
    <cellStyle name="Normal 2 7 6" xfId="2514"/>
    <cellStyle name="Normal 2 7 7" xfId="2515"/>
    <cellStyle name="Normal 2 7 8" xfId="2516"/>
    <cellStyle name="Normal 2 7 9" xfId="2517"/>
    <cellStyle name="Normal 2 8" xfId="334"/>
    <cellStyle name="Normal 2 8 10" xfId="2518"/>
    <cellStyle name="Normal 2 8 11" xfId="2519"/>
    <cellStyle name="Normal 2 8 12" xfId="2520"/>
    <cellStyle name="Normal 2 8 13" xfId="2521"/>
    <cellStyle name="Normal 2 8 14" xfId="2522"/>
    <cellStyle name="Normal 2 8 15" xfId="2523"/>
    <cellStyle name="Normal 2 8 16" xfId="2524"/>
    <cellStyle name="Normal 2 8 17" xfId="2525"/>
    <cellStyle name="Normal 2 8 18" xfId="2526"/>
    <cellStyle name="Normal 2 8 19" xfId="2527"/>
    <cellStyle name="Normal 2 8 2" xfId="2528"/>
    <cellStyle name="Normal 2 8 20" xfId="2529"/>
    <cellStyle name="Normal 2 8 3" xfId="2530"/>
    <cellStyle name="Normal 2 8 3 2" xfId="2531"/>
    <cellStyle name="Normal 2 8 4" xfId="2532"/>
    <cellStyle name="Normal 2 8 5" xfId="2533"/>
    <cellStyle name="Normal 2 8 6" xfId="2534"/>
    <cellStyle name="Normal 2 8 7" xfId="2535"/>
    <cellStyle name="Normal 2 8 8" xfId="2536"/>
    <cellStyle name="Normal 2 8 9" xfId="2537"/>
    <cellStyle name="Normal 2 9" xfId="2538"/>
    <cellStyle name="Normal 2 9 10" xfId="2539"/>
    <cellStyle name="Normal 2 9 11" xfId="2540"/>
    <cellStyle name="Normal 2 9 12" xfId="2541"/>
    <cellStyle name="Normal 2 9 13" xfId="2542"/>
    <cellStyle name="Normal 2 9 14" xfId="2543"/>
    <cellStyle name="Normal 2 9 15" xfId="2544"/>
    <cellStyle name="Normal 2 9 16" xfId="2545"/>
    <cellStyle name="Normal 2 9 17" xfId="2546"/>
    <cellStyle name="Normal 2 9 18" xfId="2547"/>
    <cellStyle name="Normal 2 9 19" xfId="2548"/>
    <cellStyle name="Normal 2 9 2" xfId="2549"/>
    <cellStyle name="Normal 2 9 2 2" xfId="2550"/>
    <cellStyle name="Normal 2 9 2 2 2" xfId="2551"/>
    <cellStyle name="Normal 2 9 2 3" xfId="2552"/>
    <cellStyle name="Normal 2 9 2 3 2" xfId="2553"/>
    <cellStyle name="Normal 2 9 2 4" xfId="2554"/>
    <cellStyle name="Normal 2 9 20" xfId="2555"/>
    <cellStyle name="Normal 2 9 3" xfId="2556"/>
    <cellStyle name="Normal 2 9 3 2" xfId="2557"/>
    <cellStyle name="Normal 2 9 3 2 2" xfId="2558"/>
    <cellStyle name="Normal 2 9 3 3" xfId="2559"/>
    <cellStyle name="Normal 2 9 3 3 2" xfId="2560"/>
    <cellStyle name="Normal 2 9 3 4" xfId="2561"/>
    <cellStyle name="Normal 2 9 4" xfId="2562"/>
    <cellStyle name="Normal 2 9 4 2" xfId="2563"/>
    <cellStyle name="Normal 2 9 4 2 2" xfId="2564"/>
    <cellStyle name="Normal 2 9 4 3" xfId="2565"/>
    <cellStyle name="Normal 2 9 4 3 2" xfId="2566"/>
    <cellStyle name="Normal 2 9 4 4" xfId="2567"/>
    <cellStyle name="Normal 2 9 5" xfId="2568"/>
    <cellStyle name="Normal 2 9 5 2" xfId="2569"/>
    <cellStyle name="Normal 2 9 5 2 2" xfId="2570"/>
    <cellStyle name="Normal 2 9 5 3" xfId="2571"/>
    <cellStyle name="Normal 2 9 6" xfId="2572"/>
    <cellStyle name="Normal 2 9 6 2" xfId="2573"/>
    <cellStyle name="Normal 2 9 7" xfId="2574"/>
    <cellStyle name="Normal 2 9 7 2" xfId="2575"/>
    <cellStyle name="Normal 2 9 8" xfId="2576"/>
    <cellStyle name="Normal 2 9 9" xfId="2577"/>
    <cellStyle name="Normal 2_AUG_TabChap2" xfId="335"/>
    <cellStyle name="Normal 20" xfId="2578"/>
    <cellStyle name="Normal 20 10" xfId="2579"/>
    <cellStyle name="Normal 20 10 2" xfId="2580"/>
    <cellStyle name="Normal 20 2" xfId="2581"/>
    <cellStyle name="Normal 20 2 2" xfId="2582"/>
    <cellStyle name="Normal 20 2 2 2" xfId="2583"/>
    <cellStyle name="Normal 20 2 2 2 2" xfId="2584"/>
    <cellStyle name="Normal 20 2 2 3" xfId="2585"/>
    <cellStyle name="Normal 20 2 3" xfId="2586"/>
    <cellStyle name="Normal 20 2 3 2" xfId="2587"/>
    <cellStyle name="Normal 20 2 4" xfId="2588"/>
    <cellStyle name="Normal 20 2 4 2" xfId="2589"/>
    <cellStyle name="Normal 20 2 5" xfId="2590"/>
    <cellStyle name="Normal 20 3" xfId="2591"/>
    <cellStyle name="Normal 20 3 2" xfId="2592"/>
    <cellStyle name="Normal 20 4" xfId="2593"/>
    <cellStyle name="Normal 20 4 2" xfId="2594"/>
    <cellStyle name="Normal 20 4 2 2" xfId="2595"/>
    <cellStyle name="Normal 20 4 3" xfId="2596"/>
    <cellStyle name="Normal 20 5" xfId="2597"/>
    <cellStyle name="Normal 20 5 2" xfId="2598"/>
    <cellStyle name="Normal 20 5 2 2" xfId="2599"/>
    <cellStyle name="Normal 20 5 2 2 2" xfId="2600"/>
    <cellStyle name="Normal 20 5 2 2 2 2" xfId="2601"/>
    <cellStyle name="Normal 20 5 2 2 3" xfId="2602"/>
    <cellStyle name="Normal 20 5 2 2 3 2" xfId="2603"/>
    <cellStyle name="Normal 20 5 2 2 4" xfId="2604"/>
    <cellStyle name="Normal 20 5 2 2 4 2" xfId="2605"/>
    <cellStyle name="Normal 20 5 2 2 4 2 2" xfId="2606"/>
    <cellStyle name="Normal 20 5 2 2 4 3" xfId="2607"/>
    <cellStyle name="Normal 20 5 2 2 5" xfId="2608"/>
    <cellStyle name="Normal 20 5 2 2 5 2" xfId="2609"/>
    <cellStyle name="Normal 20 5 2 2 6" xfId="2610"/>
    <cellStyle name="Normal 20 5 2 2 6 2" xfId="2611"/>
    <cellStyle name="Normal 20 5 2 2 7" xfId="2612"/>
    <cellStyle name="Normal 20 5 2 2 7 2" xfId="2613"/>
    <cellStyle name="Normal 20 5 2 3" xfId="2614"/>
    <cellStyle name="Normal 20 5 3" xfId="2615"/>
    <cellStyle name="Normal 20 6" xfId="2616"/>
    <cellStyle name="Normal 20 6 2" xfId="2617"/>
    <cellStyle name="Normal 20 6 2 2" xfId="2618"/>
    <cellStyle name="Normal 20 6 2 2 2" xfId="2619"/>
    <cellStyle name="Normal 20 6 2 3" xfId="2620"/>
    <cellStyle name="Normal 20 6 3" xfId="2621"/>
    <cellStyle name="Normal 20 7" xfId="2622"/>
    <cellStyle name="Normal 20 7 2" xfId="2623"/>
    <cellStyle name="Normal 20 7 2 2" xfId="2624"/>
    <cellStyle name="Normal 20 7 3" xfId="2625"/>
    <cellStyle name="Normal 20 7 3 2" xfId="2626"/>
    <cellStyle name="Normal 20 7 4" xfId="2627"/>
    <cellStyle name="Normal 20 8" xfId="2628"/>
    <cellStyle name="Normal 20 8 2" xfId="2629"/>
    <cellStyle name="Normal 20 9" xfId="2630"/>
    <cellStyle name="Normal 20 9 2" xfId="2631"/>
    <cellStyle name="Normal 20 9 2 2" xfId="2632"/>
    <cellStyle name="Normal 20 9 2 2 2" xfId="2633"/>
    <cellStyle name="Normal 20 9 2 3" xfId="2634"/>
    <cellStyle name="Normal 20 9 3" xfId="2635"/>
    <cellStyle name="Normal 21" xfId="2636"/>
    <cellStyle name="Normal 21 2" xfId="2637"/>
    <cellStyle name="Normal 21 3" xfId="2638"/>
    <cellStyle name="Normal 21 3 2" xfId="2639"/>
    <cellStyle name="Normal 21 3 3" xfId="2640"/>
    <cellStyle name="Normal 21 3 3 2" xfId="2641"/>
    <cellStyle name="Normal 21 4" xfId="2642"/>
    <cellStyle name="Normal 21 5" xfId="2643"/>
    <cellStyle name="Normal 21 5 2" xfId="2644"/>
    <cellStyle name="Normal 21 6" xfId="2645"/>
    <cellStyle name="Normal 22" xfId="2646"/>
    <cellStyle name="Normal 22 2" xfId="2647"/>
    <cellStyle name="Normal 22 3" xfId="2648"/>
    <cellStyle name="Normal 23" xfId="336"/>
    <cellStyle name="Normal 23 2" xfId="2649"/>
    <cellStyle name="Normal 23 2 2" xfId="2650"/>
    <cellStyle name="Normal 23 3" xfId="2651"/>
    <cellStyle name="Normal 24" xfId="2652"/>
    <cellStyle name="Normal 24 2" xfId="2653"/>
    <cellStyle name="Normal 24 3" xfId="2654"/>
    <cellStyle name="Normal 25" xfId="2655"/>
    <cellStyle name="Normal 25 2" xfId="2656"/>
    <cellStyle name="Normal 25 2 2" xfId="2657"/>
    <cellStyle name="Normal 25 2 2 2" xfId="2658"/>
    <cellStyle name="Normal 25 2 2 2 2" xfId="2659"/>
    <cellStyle name="Normal 25 2 2 3" xfId="2660"/>
    <cellStyle name="Normal 25 2 2 3 2" xfId="2661"/>
    <cellStyle name="Normal 25 2 2 4" xfId="2662"/>
    <cellStyle name="Normal 25 2 2 4 2" xfId="2663"/>
    <cellStyle name="Normal 25 2 2 5" xfId="2664"/>
    <cellStyle name="Normal 25 2 3" xfId="2665"/>
    <cellStyle name="Normal 25 3" xfId="2666"/>
    <cellStyle name="Normal 25 3 2" xfId="2667"/>
    <cellStyle name="Normal 25 3 2 2" xfId="2668"/>
    <cellStyle name="Normal 25 3 3" xfId="2669"/>
    <cellStyle name="Normal 25 4" xfId="2670"/>
    <cellStyle name="Normal 25 4 2" xfId="2671"/>
    <cellStyle name="Normal 25 5" xfId="2672"/>
    <cellStyle name="Normal 26" xfId="2673"/>
    <cellStyle name="Normal 26 2" xfId="2674"/>
    <cellStyle name="Normal 26 3" xfId="2675"/>
    <cellStyle name="Normal 27" xfId="2676"/>
    <cellStyle name="Normal 27 2" xfId="2677"/>
    <cellStyle name="Normal 27 3" xfId="2678"/>
    <cellStyle name="Normal 28" xfId="2679"/>
    <cellStyle name="Normal 28 2" xfId="2680"/>
    <cellStyle name="Normal 28 3" xfId="2681"/>
    <cellStyle name="Normal 29" xfId="2682"/>
    <cellStyle name="Normal 29 2" xfId="2683"/>
    <cellStyle name="Normal 29 3" xfId="2684"/>
    <cellStyle name="Normal 3" xfId="337"/>
    <cellStyle name="Normal 3 10" xfId="2685"/>
    <cellStyle name="Normal 3 10 2" xfId="2686"/>
    <cellStyle name="Normal 3 10 2 2" xfId="2687"/>
    <cellStyle name="Normal 3 10 3" xfId="2688"/>
    <cellStyle name="Normal 3 11" xfId="2689"/>
    <cellStyle name="Normal 3 11 2" xfId="2690"/>
    <cellStyle name="Normal 3 12" xfId="2691"/>
    <cellStyle name="Normal 3 13" xfId="2692"/>
    <cellStyle name="Normal 3 2" xfId="338"/>
    <cellStyle name="Normal 3 2 2" xfId="339"/>
    <cellStyle name="Normal 3 2 2 2" xfId="340"/>
    <cellStyle name="Normal 3 2 2 2 2" xfId="2693"/>
    <cellStyle name="Normal 3 2 2 2 3" xfId="2694"/>
    <cellStyle name="Normal 3 2 2 3" xfId="2695"/>
    <cellStyle name="Normal 3 2 2 3 2" xfId="2696"/>
    <cellStyle name="Normal 3 2 2 3 2 2" xfId="2697"/>
    <cellStyle name="Normal 3 2 2 3 2 2 2" xfId="2698"/>
    <cellStyle name="Normal 3 2 2 3 2 3" xfId="2699"/>
    <cellStyle name="Normal 3 2 2 3 2 3 2" xfId="2700"/>
    <cellStyle name="Normal 3 2 2 3 2 4" xfId="2701"/>
    <cellStyle name="Normal 3 2 2 3 3" xfId="2702"/>
    <cellStyle name="Normal 3 2 2 3 3 2" xfId="2703"/>
    <cellStyle name="Normal 3 2 2 3 3 2 2" xfId="2704"/>
    <cellStyle name="Normal 3 2 2 3 3 3" xfId="2705"/>
    <cellStyle name="Normal 3 2 2 3 3 3 2" xfId="2706"/>
    <cellStyle name="Normal 3 2 2 3 3 4" xfId="2707"/>
    <cellStyle name="Normal 3 2 2 3 4" xfId="2708"/>
    <cellStyle name="Normal 3 2 2 3 4 2" xfId="2709"/>
    <cellStyle name="Normal 3 2 2 3 4 2 2" xfId="2710"/>
    <cellStyle name="Normal 3 2 2 3 4 3" xfId="2711"/>
    <cellStyle name="Normal 3 2 2 3 4 3 2" xfId="2712"/>
    <cellStyle name="Normal 3 2 2 3 4 4" xfId="2713"/>
    <cellStyle name="Normal 3 2 2 3 5" xfId="2714"/>
    <cellStyle name="Normal 3 2 2 3 5 2" xfId="2715"/>
    <cellStyle name="Normal 3 2 2 3 5 2 2" xfId="2716"/>
    <cellStyle name="Normal 3 2 2 3 5 3" xfId="2717"/>
    <cellStyle name="Normal 3 2 2 3 6" xfId="2718"/>
    <cellStyle name="Normal 3 2 2 3 6 2" xfId="2719"/>
    <cellStyle name="Normal 3 2 2 3 7" xfId="2720"/>
    <cellStyle name="Normal 3 2 2 3 7 2" xfId="2721"/>
    <cellStyle name="Normal 3 2 2 3 8" xfId="2722"/>
    <cellStyle name="Normal 3 2 2 4" xfId="2723"/>
    <cellStyle name="Normal 3 2 2 4 2" xfId="2724"/>
    <cellStyle name="Normal 3 2 2 4 2 2" xfId="2725"/>
    <cellStyle name="Normal 3 2 2 4 3" xfId="2726"/>
    <cellStyle name="Normal 3 2 2 5" xfId="2727"/>
    <cellStyle name="Normal 3 2 2 5 2" xfId="2728"/>
    <cellStyle name="Normal 3 2 2 5 2 2" xfId="2729"/>
    <cellStyle name="Normal 3 2 2 5 3" xfId="2730"/>
    <cellStyle name="Normal 3 2 2 6" xfId="2731"/>
    <cellStyle name="Normal 3 2 2 6 2" xfId="2732"/>
    <cellStyle name="Normal 3 2 2 6 2 2" xfId="2733"/>
    <cellStyle name="Normal 3 2 2 6 3" xfId="2734"/>
    <cellStyle name="Normal 3 2 2 6 3 2" xfId="2735"/>
    <cellStyle name="Normal 3 2 2 6 4" xfId="2736"/>
    <cellStyle name="Normal 3 2 2 7" xfId="2737"/>
    <cellStyle name="Normal 3 2 2 7 2" xfId="2738"/>
    <cellStyle name="Normal 3 2 2 7 2 2" xfId="2739"/>
    <cellStyle name="Normal 3 2 2 7 3" xfId="2740"/>
    <cellStyle name="Normal 3 2 2 7 3 2" xfId="2741"/>
    <cellStyle name="Normal 3 2 2 7 4" xfId="2742"/>
    <cellStyle name="Normal 3 2 2 8" xfId="2743"/>
    <cellStyle name="Normal 3 2 2 8 2" xfId="2744"/>
    <cellStyle name="Normal 3 2 2 9" xfId="2745"/>
    <cellStyle name="Normal 3 2 2 9 2" xfId="2746"/>
    <cellStyle name="Normal 3 2 3" xfId="341"/>
    <cellStyle name="Normal 3 2 4" xfId="342"/>
    <cellStyle name="Normal 3 2 5" xfId="2747"/>
    <cellStyle name="Normal 3 3" xfId="343"/>
    <cellStyle name="Normal 3 3 2" xfId="344"/>
    <cellStyle name="Normal 3 3 3" xfId="2748"/>
    <cellStyle name="Normal 3 3 3 2" xfId="2749"/>
    <cellStyle name="Normal 3 3 3 2 2" xfId="2750"/>
    <cellStyle name="Normal 3 3 3 3" xfId="2751"/>
    <cellStyle name="Normal 3 3 3 3 2" xfId="2752"/>
    <cellStyle name="Normal 3 3 3 4" xfId="2753"/>
    <cellStyle name="Normal 3 3 4" xfId="2754"/>
    <cellStyle name="Normal 3 3 4 2" xfId="2755"/>
    <cellStyle name="Normal 3 3 4 2 2" xfId="2756"/>
    <cellStyle name="Normal 3 3 4 3" xfId="2757"/>
    <cellStyle name="Normal 3 3 4 3 2" xfId="2758"/>
    <cellStyle name="Normal 3 3 4 4" xfId="2759"/>
    <cellStyle name="Normal 3 3 5" xfId="2760"/>
    <cellStyle name="Normal 3 3 5 2" xfId="2761"/>
    <cellStyle name="Normal 3 3 5 2 2" xfId="2762"/>
    <cellStyle name="Normal 3 3 5 3" xfId="2763"/>
    <cellStyle name="Normal 3 3 5 3 2" xfId="2764"/>
    <cellStyle name="Normal 3 3 5 4" xfId="2765"/>
    <cellStyle name="Normal 3 3 6" xfId="2766"/>
    <cellStyle name="Normal 3 3 6 2" xfId="2767"/>
    <cellStyle name="Normal 3 3 7" xfId="2768"/>
    <cellStyle name="Normal 3 3 7 2" xfId="2769"/>
    <cellStyle name="Normal 3 3 8" xfId="2770"/>
    <cellStyle name="Normal 3 3 8 2" xfId="2771"/>
    <cellStyle name="Normal 3 3 9" xfId="2772"/>
    <cellStyle name="Normal 3 4" xfId="345"/>
    <cellStyle name="Normal 3 4 2" xfId="2773"/>
    <cellStyle name="Normal 3 4 2 2" xfId="2774"/>
    <cellStyle name="Normal 3 4 2 3" xfId="2775"/>
    <cellStyle name="Normal 3 4 2 3 2" xfId="2776"/>
    <cellStyle name="Normal 3 4 2 4" xfId="2777"/>
    <cellStyle name="Normal 3 4 2 4 2" xfId="2778"/>
    <cellStyle name="Normal 3 4 3" xfId="2779"/>
    <cellStyle name="Normal 3 4 3 2" xfId="2780"/>
    <cellStyle name="Normal 3 4 3 3" xfId="2781"/>
    <cellStyle name="Normal 3 4 3 3 2" xfId="2782"/>
    <cellStyle name="Normal 3 4 3 4" xfId="2783"/>
    <cellStyle name="Normal 3 4 3 4 2" xfId="2784"/>
    <cellStyle name="Normal 3 4 3 5" xfId="2785"/>
    <cellStyle name="Normal 3 4 4" xfId="2786"/>
    <cellStyle name="Normal 3 4 5" xfId="2787"/>
    <cellStyle name="Normal 3 4 5 2" xfId="2788"/>
    <cellStyle name="Normal 3 4 6" xfId="2789"/>
    <cellStyle name="Normal 3 4 6 2" xfId="2790"/>
    <cellStyle name="Normal 3 4 7" xfId="2791"/>
    <cellStyle name="Normal 3 5" xfId="346"/>
    <cellStyle name="Normal 3 5 2" xfId="2792"/>
    <cellStyle name="Normal 3 5 2 2" xfId="2793"/>
    <cellStyle name="Normal 3 5 3" xfId="2794"/>
    <cellStyle name="Normal 3 5 3 2" xfId="2795"/>
    <cellStyle name="Normal 3 5 3 3" xfId="2796"/>
    <cellStyle name="Normal 3 5 3 3 2" xfId="2797"/>
    <cellStyle name="Normal 3 5 3 4" xfId="2798"/>
    <cellStyle name="Normal 3 5 3 4 2" xfId="2799"/>
    <cellStyle name="Normal 3 5 3 5" xfId="2800"/>
    <cellStyle name="Normal 3 5 4" xfId="2801"/>
    <cellStyle name="Normal 3 5 4 2" xfId="2802"/>
    <cellStyle name="Normal 3 5 5" xfId="2803"/>
    <cellStyle name="Normal 3 5 5 2" xfId="2804"/>
    <cellStyle name="Normal 3 6" xfId="347"/>
    <cellStyle name="Normal 3 6 2" xfId="2805"/>
    <cellStyle name="Normal 3 6 3" xfId="2806"/>
    <cellStyle name="Normal 3 6 4" xfId="2807"/>
    <cellStyle name="Normal 3 6_03 0_Recha._ Aseg._Dev._y Repa. propues." xfId="2808"/>
    <cellStyle name="Normal 3 7" xfId="2809"/>
    <cellStyle name="Normal 3 7 2" xfId="2810"/>
    <cellStyle name="Normal 3 7 2 2" xfId="2811"/>
    <cellStyle name="Normal 3 7 2 2 2" xfId="2812"/>
    <cellStyle name="Normal 3 7 2 3" xfId="2813"/>
    <cellStyle name="Normal 3 7 3" xfId="2814"/>
    <cellStyle name="Normal 3 7 3 2" xfId="2815"/>
    <cellStyle name="Normal 3 8" xfId="2816"/>
    <cellStyle name="Normal 3 8 2" xfId="2817"/>
    <cellStyle name="Normal 3 8 2 2" xfId="2818"/>
    <cellStyle name="Normal 3 8 3" xfId="2819"/>
    <cellStyle name="Normal 3 8 3 2" xfId="2820"/>
    <cellStyle name="Normal 3 8 4" xfId="2821"/>
    <cellStyle name="Normal 3 9" xfId="2822"/>
    <cellStyle name="Normal 3 9 2" xfId="2823"/>
    <cellStyle name="Normal 3 9 2 2" xfId="2824"/>
    <cellStyle name="Normal 3 9 3" xfId="2825"/>
    <cellStyle name="Normal 3 9 3 2" xfId="2826"/>
    <cellStyle name="Normal 3 9 4" xfId="2827"/>
    <cellStyle name="Normal 3_DEU_neac12_FORMEL" xfId="2828"/>
    <cellStyle name="Normal 30" xfId="2829"/>
    <cellStyle name="Normal 30 2" xfId="2830"/>
    <cellStyle name="Normal 30 3" xfId="2831"/>
    <cellStyle name="Normal 31" xfId="2832"/>
    <cellStyle name="Normal 31 2" xfId="2833"/>
    <cellStyle name="Normal 32" xfId="2834"/>
    <cellStyle name="Normal 32 2" xfId="2835"/>
    <cellStyle name="Normal 33" xfId="2836"/>
    <cellStyle name="Normal 33 2" xfId="2837"/>
    <cellStyle name="Normal 34" xfId="2838"/>
    <cellStyle name="Normal 34 2" xfId="2839"/>
    <cellStyle name="Normal 35" xfId="2840"/>
    <cellStyle name="Normal 36" xfId="2841"/>
    <cellStyle name="Normal 37" xfId="2842"/>
    <cellStyle name="Normal 38" xfId="2843"/>
    <cellStyle name="Normal 38 2" xfId="2844"/>
    <cellStyle name="Normal 39" xfId="2845"/>
    <cellStyle name="Normal 39 2" xfId="2846"/>
    <cellStyle name="Normal 39 2 2" xfId="2847"/>
    <cellStyle name="Normal 39 3" xfId="2848"/>
    <cellStyle name="Normal 4" xfId="348"/>
    <cellStyle name="Normal 4 10" xfId="2849"/>
    <cellStyle name="Normal 4 10 2" xfId="2850"/>
    <cellStyle name="Normal 4 11" xfId="2851"/>
    <cellStyle name="Normal 4 11 2" xfId="2852"/>
    <cellStyle name="Normal 4 12" xfId="2853"/>
    <cellStyle name="Normal 4 12 2" xfId="2854"/>
    <cellStyle name="Normal 4 13" xfId="2855"/>
    <cellStyle name="Normal 4 14" xfId="2856"/>
    <cellStyle name="Normal 4 15" xfId="2857"/>
    <cellStyle name="Normal 4 16" xfId="2858"/>
    <cellStyle name="Normal 4 17" xfId="2859"/>
    <cellStyle name="Normal 4 18" xfId="2860"/>
    <cellStyle name="Normal 4 19" xfId="2861"/>
    <cellStyle name="Normal 4 2" xfId="349"/>
    <cellStyle name="Normal 4 2 2" xfId="350"/>
    <cellStyle name="Normal 4 2 2 2" xfId="2862"/>
    <cellStyle name="Normal 4 2 3" xfId="351"/>
    <cellStyle name="Normal 4 2 4" xfId="352"/>
    <cellStyle name="Normal 4 2 4 2" xfId="2863"/>
    <cellStyle name="Normal 4 2 5" xfId="353"/>
    <cellStyle name="Normal 4 2 5 2" xfId="2864"/>
    <cellStyle name="Normal 4 2 6" xfId="354"/>
    <cellStyle name="Normal 4 2_F5 (2)" xfId="2865"/>
    <cellStyle name="Normal 4 20" xfId="2866"/>
    <cellStyle name="Normal 4 21" xfId="2867"/>
    <cellStyle name="Normal 4 22" xfId="2868"/>
    <cellStyle name="Normal 4 23" xfId="2869"/>
    <cellStyle name="Normal 4 24" xfId="2870"/>
    <cellStyle name="Normal 4 25" xfId="2871"/>
    <cellStyle name="Normal 4 3" xfId="355"/>
    <cellStyle name="Normal 4 3 10" xfId="2872"/>
    <cellStyle name="Normal 4 3 2" xfId="356"/>
    <cellStyle name="Normal 4 3 2 2" xfId="2873"/>
    <cellStyle name="Normal 4 3 2 2 2" xfId="2874"/>
    <cellStyle name="Normal 4 3 2 3" xfId="2875"/>
    <cellStyle name="Normal 4 3 2 3 2" xfId="2876"/>
    <cellStyle name="Normal 4 3 3" xfId="357"/>
    <cellStyle name="Normal 4 3 3 2" xfId="2877"/>
    <cellStyle name="Normal 4 3 3 2 2" xfId="2878"/>
    <cellStyle name="Normal 4 3 3 3" xfId="2879"/>
    <cellStyle name="Normal 4 3 3 3 2" xfId="2880"/>
    <cellStyle name="Normal 4 3 3 4" xfId="2881"/>
    <cellStyle name="Normal 4 3 4" xfId="358"/>
    <cellStyle name="Normal 4 3 4 2" xfId="2882"/>
    <cellStyle name="Normal 4 3 4 2 2" xfId="2883"/>
    <cellStyle name="Normal 4 3 4 3" xfId="2884"/>
    <cellStyle name="Normal 4 3 4 3 2" xfId="2885"/>
    <cellStyle name="Normal 4 3 4 4" xfId="2886"/>
    <cellStyle name="Normal 4 3 5" xfId="2887"/>
    <cellStyle name="Normal 4 3 5 2" xfId="2888"/>
    <cellStyle name="Normal 4 3 5 2 2" xfId="2889"/>
    <cellStyle name="Normal 4 3 5 3" xfId="2890"/>
    <cellStyle name="Normal 4 3 6" xfId="2891"/>
    <cellStyle name="Normal 4 3 6 2" xfId="2892"/>
    <cellStyle name="Normal 4 3 7" xfId="2893"/>
    <cellStyle name="Normal 4 3 7 2" xfId="2894"/>
    <cellStyle name="Normal 4 3 8" xfId="2895"/>
    <cellStyle name="Normal 4 3 8 2" xfId="2896"/>
    <cellStyle name="Normal 4 3 9" xfId="2897"/>
    <cellStyle name="Normal 4 3 9 2" xfId="2898"/>
    <cellStyle name="Normal 4 4" xfId="359"/>
    <cellStyle name="Normal 4 4 2" xfId="360"/>
    <cellStyle name="Normal 4 4 2 2" xfId="2899"/>
    <cellStyle name="Normal 4 4 2 2 2" xfId="2900"/>
    <cellStyle name="Normal 4 4 2 3" xfId="2901"/>
    <cellStyle name="Normal 4 4 2 3 2" xfId="2902"/>
    <cellStyle name="Normal 4 4 2 4" xfId="2903"/>
    <cellStyle name="Normal 4 4 3" xfId="2904"/>
    <cellStyle name="Normal 4 4 3 2" xfId="2905"/>
    <cellStyle name="Normal 4 4 4" xfId="2906"/>
    <cellStyle name="Normal 4 4 4 2" xfId="2907"/>
    <cellStyle name="Normal 4 5" xfId="2908"/>
    <cellStyle name="Normal 4 5 2" xfId="2909"/>
    <cellStyle name="Normal 4 5 2 2" xfId="2910"/>
    <cellStyle name="Normal 4 5 3" xfId="2911"/>
    <cellStyle name="Normal 4 5 3 2" xfId="2912"/>
    <cellStyle name="Normal 4 6" xfId="2913"/>
    <cellStyle name="Normal 4 6 2" xfId="2914"/>
    <cellStyle name="Normal 4 7" xfId="2915"/>
    <cellStyle name="Normal 4 7 2" xfId="2916"/>
    <cellStyle name="Normal 4 8" xfId="2917"/>
    <cellStyle name="Normal 4 8 2" xfId="2918"/>
    <cellStyle name="Normal 4 9" xfId="2919"/>
    <cellStyle name="Normal 4 9 2" xfId="2920"/>
    <cellStyle name="Normal 4_F5 (2)" xfId="2921"/>
    <cellStyle name="Normal 40" xfId="2922"/>
    <cellStyle name="Normal 41" xfId="2923"/>
    <cellStyle name="Normal 41 2" xfId="2924"/>
    <cellStyle name="Normal 41 2 2" xfId="2925"/>
    <cellStyle name="Normal 42" xfId="2926"/>
    <cellStyle name="Normal 43" xfId="2927"/>
    <cellStyle name="Normal 43 2" xfId="2928"/>
    <cellStyle name="Normal 43 2 2" xfId="2929"/>
    <cellStyle name="Normal 44" xfId="2930"/>
    <cellStyle name="Normal 44 2" xfId="2931"/>
    <cellStyle name="Normal 45" xfId="2932"/>
    <cellStyle name="Normal 45 2" xfId="2933"/>
    <cellStyle name="Normal 46" xfId="2934"/>
    <cellStyle name="Normal 46 2" xfId="2935"/>
    <cellStyle name="Normal 47" xfId="2936"/>
    <cellStyle name="Normal 47 2" xfId="2937"/>
    <cellStyle name="Normal 48" xfId="2938"/>
    <cellStyle name="Normal 48 2" xfId="2939"/>
    <cellStyle name="Normal 48 2 2" xfId="2940"/>
    <cellStyle name="Normal 48 3" xfId="2941"/>
    <cellStyle name="Normal 49" xfId="2942"/>
    <cellStyle name="Normal 5" xfId="361"/>
    <cellStyle name="Normal 5 10" xfId="2943"/>
    <cellStyle name="Normal 5 11" xfId="2944"/>
    <cellStyle name="Normal 5 12" xfId="2945"/>
    <cellStyle name="Normal 5 12 2" xfId="2946"/>
    <cellStyle name="Normal 5 13" xfId="2947"/>
    <cellStyle name="Normal 5 14" xfId="2948"/>
    <cellStyle name="Normal 5 15" xfId="2949"/>
    <cellStyle name="Normal 5 16" xfId="2950"/>
    <cellStyle name="Normal 5 17" xfId="2951"/>
    <cellStyle name="Normal 5 18" xfId="2952"/>
    <cellStyle name="Normal 5 19" xfId="2953"/>
    <cellStyle name="Normal 5 2" xfId="362"/>
    <cellStyle name="Normal 5 2 2" xfId="363"/>
    <cellStyle name="Normal 5 2 2 2" xfId="2954"/>
    <cellStyle name="Normal 5 2 2 2 2" xfId="2955"/>
    <cellStyle name="Normal 5 2 2 3" xfId="2956"/>
    <cellStyle name="Normal 5 2 3" xfId="364"/>
    <cellStyle name="Normal 5 2 3 2" xfId="2957"/>
    <cellStyle name="Normal 5 2 3 2 2" xfId="2958"/>
    <cellStyle name="Normal 5 2 3 3" xfId="2959"/>
    <cellStyle name="Normal 5 2 4" xfId="365"/>
    <cellStyle name="Normal 5 2 4 2" xfId="2960"/>
    <cellStyle name="Normal 5 2 5" xfId="2961"/>
    <cellStyle name="Normal 5 2 5 2" xfId="2962"/>
    <cellStyle name="Normal 5 2 5 2 2" xfId="2963"/>
    <cellStyle name="Normal 5 2 5 3" xfId="2964"/>
    <cellStyle name="Normal 5 2 5 3 2" xfId="2965"/>
    <cellStyle name="Normal 5 2 5 4" xfId="2966"/>
    <cellStyle name="Normal 5 2 6" xfId="2967"/>
    <cellStyle name="Normal 5 2 6 2" xfId="2968"/>
    <cellStyle name="Normal 5 2 6 2 2" xfId="2969"/>
    <cellStyle name="Normal 5 2 6 3" xfId="2970"/>
    <cellStyle name="Normal 5 2 6 3 2" xfId="2971"/>
    <cellStyle name="Normal 5 2 6 4" xfId="2972"/>
    <cellStyle name="Normal 5 2 7" xfId="2973"/>
    <cellStyle name="Normal 5 2 7 2" xfId="2974"/>
    <cellStyle name="Normal 5 2 7 2 2" xfId="2975"/>
    <cellStyle name="Normal 5 2 7 3" xfId="2976"/>
    <cellStyle name="Normal 5 2 7 3 2" xfId="2977"/>
    <cellStyle name="Normal 5 2 7 4" xfId="2978"/>
    <cellStyle name="Normal 5 2 8" xfId="2979"/>
    <cellStyle name="Normal 5 2 8 2" xfId="2980"/>
    <cellStyle name="Normal 5 2 9" xfId="2981"/>
    <cellStyle name="Normal 5 2 9 2" xfId="2982"/>
    <cellStyle name="Normal 5 20" xfId="2983"/>
    <cellStyle name="Normal 5 21" xfId="2984"/>
    <cellStyle name="Normal 5 22" xfId="2985"/>
    <cellStyle name="Normal 5 23" xfId="2986"/>
    <cellStyle name="Normal 5 3" xfId="366"/>
    <cellStyle name="Normal 5 3 2" xfId="2987"/>
    <cellStyle name="Normal 5 3 2 2" xfId="2988"/>
    <cellStyle name="Normal 5 3 3" xfId="2989"/>
    <cellStyle name="Normal 5 4" xfId="367"/>
    <cellStyle name="Normal 5 4 2" xfId="2990"/>
    <cellStyle name="Normal 5 4 2 2" xfId="2991"/>
    <cellStyle name="Normal 5 4 3" xfId="2992"/>
    <cellStyle name="Normal 5 5" xfId="2993"/>
    <cellStyle name="Normal 5 6" xfId="2994"/>
    <cellStyle name="Normal 5 6 2" xfId="2995"/>
    <cellStyle name="Normal 5 6 3" xfId="2996"/>
    <cellStyle name="Normal 5 6 4" xfId="2997"/>
    <cellStyle name="Normal 5 6 5" xfId="2998"/>
    <cellStyle name="Normal 5 6_03 0_Recha._ Aseg._Dev._y Repa. propues." xfId="2999"/>
    <cellStyle name="Normal 5 7" xfId="3000"/>
    <cellStyle name="Normal 5 7 2" xfId="3001"/>
    <cellStyle name="Normal 5 7 3" xfId="3002"/>
    <cellStyle name="Normal 5 7 4" xfId="3003"/>
    <cellStyle name="Normal 5 7 5" xfId="3004"/>
    <cellStyle name="Normal 5 7_03 0_Recha._ Aseg._Dev._y Repa. propues." xfId="3005"/>
    <cellStyle name="Normal 5 8" xfId="3006"/>
    <cellStyle name="Normal 5 8 2" xfId="3007"/>
    <cellStyle name="Normal 5 8 3" xfId="3008"/>
    <cellStyle name="Normal 5 8 4" xfId="3009"/>
    <cellStyle name="Normal 5 8 5" xfId="3010"/>
    <cellStyle name="Normal 5 8_03 0_Recha._ Aseg._Dev._y Repa. propues." xfId="3011"/>
    <cellStyle name="Normal 5 9" xfId="3012"/>
    <cellStyle name="Normal 50" xfId="3013"/>
    <cellStyle name="Normal 51" xfId="3014"/>
    <cellStyle name="Normal 52" xfId="3015"/>
    <cellStyle name="Normal 52 2" xfId="3016"/>
    <cellStyle name="Normal 53" xfId="3017"/>
    <cellStyle name="Normal 53 2" xfId="3018"/>
    <cellStyle name="Normal 54" xfId="3019"/>
    <cellStyle name="Normal 54 2" xfId="3020"/>
    <cellStyle name="Normal 55" xfId="3021"/>
    <cellStyle name="Normal 55 2" xfId="3022"/>
    <cellStyle name="Normal 56" xfId="3023"/>
    <cellStyle name="Normal 56 2" xfId="3024"/>
    <cellStyle name="Normal 57" xfId="3025"/>
    <cellStyle name="Normal 57 2" xfId="3026"/>
    <cellStyle name="Normal 57 2 2" xfId="3027"/>
    <cellStyle name="Normal 57 2 2 2" xfId="3028"/>
    <cellStyle name="Normal 57 2 3" xfId="3029"/>
    <cellStyle name="Normal 57 2 3 2" xfId="3030"/>
    <cellStyle name="Normal 57 2 3 2 2" xfId="3031"/>
    <cellStyle name="Normal 57 2 3 3" xfId="3032"/>
    <cellStyle name="Normal 57 2 4" xfId="3033"/>
    <cellStyle name="Normal 57 3" xfId="3034"/>
    <cellStyle name="Normal 57 4" xfId="3035"/>
    <cellStyle name="Normal 58" xfId="3036"/>
    <cellStyle name="Normal 58 2" xfId="3037"/>
    <cellStyle name="Normal 58 2 2" xfId="3038"/>
    <cellStyle name="Normal 58 3" xfId="3039"/>
    <cellStyle name="Normal 59" xfId="3040"/>
    <cellStyle name="Normal 59 2" xfId="3041"/>
    <cellStyle name="Normal 6" xfId="368"/>
    <cellStyle name="Normal 6 2" xfId="369"/>
    <cellStyle name="Normal 6 3" xfId="370"/>
    <cellStyle name="Normal 6 4" xfId="371"/>
    <cellStyle name="Normal 6 5" xfId="3042"/>
    <cellStyle name="Normal 6_F5 (2)" xfId="3043"/>
    <cellStyle name="Normal 60" xfId="3044"/>
    <cellStyle name="Normal 60 2" xfId="3045"/>
    <cellStyle name="Normal 60 2 2" xfId="3046"/>
    <cellStyle name="Normal 60 3" xfId="3047"/>
    <cellStyle name="Normal 60 3 2" xfId="3048"/>
    <cellStyle name="Normal 60 4" xfId="3049"/>
    <cellStyle name="Normal 60 4 2" xfId="3050"/>
    <cellStyle name="Normal 61" xfId="3051"/>
    <cellStyle name="Normal 61 2" xfId="3052"/>
    <cellStyle name="Normal 62" xfId="3053"/>
    <cellStyle name="Normal 63" xfId="3054"/>
    <cellStyle name="Normal 64" xfId="3055"/>
    <cellStyle name="Normal 64 2" xfId="3056"/>
    <cellStyle name="Normal 65" xfId="3057"/>
    <cellStyle name="Normal 65 2" xfId="3058"/>
    <cellStyle name="Normal 65 2 2" xfId="3059"/>
    <cellStyle name="Normal 65 3" xfId="3060"/>
    <cellStyle name="Normal 66" xfId="3061"/>
    <cellStyle name="Normal 66 2" xfId="3062"/>
    <cellStyle name="Normal 66 2 2" xfId="3063"/>
    <cellStyle name="Normal 66 3" xfId="3064"/>
    <cellStyle name="Normal 67" xfId="3065"/>
    <cellStyle name="Normal 68" xfId="3066"/>
    <cellStyle name="Normal 69" xfId="3067"/>
    <cellStyle name="Normal 69 2" xfId="3068"/>
    <cellStyle name="Normal 7" xfId="372"/>
    <cellStyle name="Normal 7 2" xfId="373"/>
    <cellStyle name="Normal 7 2 2" xfId="374"/>
    <cellStyle name="Normal 7 2 2 2" xfId="3069"/>
    <cellStyle name="Normal 7 2 3" xfId="375"/>
    <cellStyle name="Normal 7 2 3 2" xfId="3070"/>
    <cellStyle name="Normal 7 2 4" xfId="376"/>
    <cellStyle name="Normal 7 2 4 2" xfId="3071"/>
    <cellStyle name="Normal 7 2 5" xfId="3072"/>
    <cellStyle name="Normal 7 2 6" xfId="3073"/>
    <cellStyle name="Normal 7 3" xfId="377"/>
    <cellStyle name="Normal 7 3 2" xfId="3074"/>
    <cellStyle name="Normal 7 4" xfId="378"/>
    <cellStyle name="Normal 7 4 2" xfId="3075"/>
    <cellStyle name="Normal 7 5" xfId="379"/>
    <cellStyle name="Normal 7 5 2" xfId="3076"/>
    <cellStyle name="Normal 7 6" xfId="380"/>
    <cellStyle name="Normal 7 7" xfId="3077"/>
    <cellStyle name="Normal 7 8" xfId="3078"/>
    <cellStyle name="Normal 7_F5 (2)" xfId="3079"/>
    <cellStyle name="Normal 70" xfId="3080"/>
    <cellStyle name="Normal 70 2" xfId="3081"/>
    <cellStyle name="Normal 70 2 2" xfId="3082"/>
    <cellStyle name="Normal 70 3" xfId="3083"/>
    <cellStyle name="Normal 70 3 2" xfId="3084"/>
    <cellStyle name="Normal 70 4" xfId="3085"/>
    <cellStyle name="Normal 71" xfId="3086"/>
    <cellStyle name="Normal 71 2" xfId="3087"/>
    <cellStyle name="Normal 72" xfId="3088"/>
    <cellStyle name="Normal 73" xfId="3089"/>
    <cellStyle name="Normal 73 2" xfId="3090"/>
    <cellStyle name="Normal 74" xfId="3091"/>
    <cellStyle name="Normal 74 2" xfId="3092"/>
    <cellStyle name="Normal 74 2 2" xfId="3093"/>
    <cellStyle name="Normal 74 2 2 2" xfId="3094"/>
    <cellStyle name="Normal 74 2 3" xfId="3095"/>
    <cellStyle name="Normal 74 3" xfId="3096"/>
    <cellStyle name="Normal 75" xfId="3097"/>
    <cellStyle name="Normal 76" xfId="3098"/>
    <cellStyle name="Normal 76 2" xfId="3099"/>
    <cellStyle name="Normal 77" xfId="3100"/>
    <cellStyle name="Normal 77 2" xfId="3101"/>
    <cellStyle name="Normal 77 2 2" xfId="3102"/>
    <cellStyle name="Normal 77 3" xfId="3103"/>
    <cellStyle name="Normal 78" xfId="3104"/>
    <cellStyle name="Normal 79" xfId="3105"/>
    <cellStyle name="Normal 8" xfId="381"/>
    <cellStyle name="Normal 8 10" xfId="382"/>
    <cellStyle name="Normal 8 11" xfId="3106"/>
    <cellStyle name="Normal 8 12" xfId="3107"/>
    <cellStyle name="Normal 8 13" xfId="3108"/>
    <cellStyle name="Normal 8 14" xfId="3109"/>
    <cellStyle name="Normal 8 15" xfId="3110"/>
    <cellStyle name="Normal 8 16" xfId="3111"/>
    <cellStyle name="Normal 8 17" xfId="3112"/>
    <cellStyle name="Normal 8 18" xfId="3113"/>
    <cellStyle name="Normal 8 19" xfId="3114"/>
    <cellStyle name="Normal 8 2" xfId="383"/>
    <cellStyle name="Normal 8 2 2" xfId="3115"/>
    <cellStyle name="Normal 8 20" xfId="3116"/>
    <cellStyle name="Normal 8 3" xfId="384"/>
    <cellStyle name="Normal 8 3 2" xfId="385"/>
    <cellStyle name="Normal 8 3 3" xfId="3117"/>
    <cellStyle name="Normal 8 3 4" xfId="3118"/>
    <cellStyle name="Normal 8 3 5" xfId="3119"/>
    <cellStyle name="Normal 8 3 6" xfId="3120"/>
    <cellStyle name="Normal 8 3 7" xfId="3121"/>
    <cellStyle name="Normal 8 4" xfId="386"/>
    <cellStyle name="Normal 8 4 2" xfId="3122"/>
    <cellStyle name="Normal 8 4 3" xfId="3123"/>
    <cellStyle name="Normal 8 4 4" xfId="3124"/>
    <cellStyle name="Normal 8 4 5" xfId="3125"/>
    <cellStyle name="Normal 8 4 6" xfId="3126"/>
    <cellStyle name="Normal 8 4 7" xfId="3127"/>
    <cellStyle name="Normal 8 5" xfId="387"/>
    <cellStyle name="Normal 8 5 2" xfId="3128"/>
    <cellStyle name="Normal 8 5 3" xfId="3129"/>
    <cellStyle name="Normal 8 5 4" xfId="3130"/>
    <cellStyle name="Normal 8 5 5" xfId="3131"/>
    <cellStyle name="Normal 8 5 6" xfId="3132"/>
    <cellStyle name="Normal 8 5 7" xfId="3133"/>
    <cellStyle name="Normal 8 6" xfId="3134"/>
    <cellStyle name="Normal 8 7" xfId="3135"/>
    <cellStyle name="Normal 8 8" xfId="3136"/>
    <cellStyle name="Normal 8 9" xfId="3137"/>
    <cellStyle name="Normal 80" xfId="3138"/>
    <cellStyle name="Normal 80 2" xfId="3139"/>
    <cellStyle name="Normal 81" xfId="3140"/>
    <cellStyle name="Normal 81 2" xfId="3141"/>
    <cellStyle name="Normal 82" xfId="3142"/>
    <cellStyle name="Normal 82 2" xfId="3143"/>
    <cellStyle name="Normal 83" xfId="3144"/>
    <cellStyle name="Normal 83 2" xfId="3145"/>
    <cellStyle name="Normal 84" xfId="3146"/>
    <cellStyle name="Normal 85" xfId="3147"/>
    <cellStyle name="Normal 86" xfId="3148"/>
    <cellStyle name="Normal 87" xfId="3149"/>
    <cellStyle name="Normal 88" xfId="3150"/>
    <cellStyle name="Normal 89" xfId="3151"/>
    <cellStyle name="Normal 9" xfId="388"/>
    <cellStyle name="Normal 9 2" xfId="389"/>
    <cellStyle name="Normal 9 2 2" xfId="3152"/>
    <cellStyle name="Normal 9 2 2 2" xfId="3153"/>
    <cellStyle name="Normal 9 2 3" xfId="3154"/>
    <cellStyle name="Normal 9 3" xfId="3155"/>
    <cellStyle name="Normal 9 3 2" xfId="3156"/>
    <cellStyle name="Normal 9 3 2 2" xfId="3157"/>
    <cellStyle name="Normal 9 3 3" xfId="3158"/>
    <cellStyle name="Normal 9 3 4" xfId="3159"/>
    <cellStyle name="Normal 9 4" xfId="3160"/>
    <cellStyle name="Normal 9 4 2" xfId="3161"/>
    <cellStyle name="Normal 9 5" xfId="3162"/>
    <cellStyle name="Normal 9 6" xfId="3163"/>
    <cellStyle name="Normal 90" xfId="3164"/>
    <cellStyle name="Normal 91" xfId="3165"/>
    <cellStyle name="Normal 92" xfId="3166"/>
    <cellStyle name="Normal 93" xfId="3167"/>
    <cellStyle name="Normal 94" xfId="3168"/>
    <cellStyle name="Normal 95" xfId="3169"/>
    <cellStyle name="Normal 96" xfId="3170"/>
    <cellStyle name="Normal 97" xfId="3171"/>
    <cellStyle name="Normal 98" xfId="3172"/>
    <cellStyle name="Normal 99" xfId="3173"/>
    <cellStyle name="Normál_8gradk" xfId="390"/>
    <cellStyle name="Normal-blank" xfId="3174"/>
    <cellStyle name="Normal-blank 2" xfId="3175"/>
    <cellStyle name="Normal-bottom" xfId="3176"/>
    <cellStyle name="Normal-center" xfId="3177"/>
    <cellStyle name="Normal-center 2" xfId="3178"/>
    <cellStyle name="Normal-droit" xfId="3179"/>
    <cellStyle name="Normal-droite" xfId="3180"/>
    <cellStyle name="Normal-droite 2" xfId="3181"/>
    <cellStyle name="Normale 2" xfId="3182"/>
    <cellStyle name="Normale 2 2" xfId="3183"/>
    <cellStyle name="Normale 2 2 2" xfId="3184"/>
    <cellStyle name="Normale 2 3" xfId="3185"/>
    <cellStyle name="Normale 2 4" xfId="3186"/>
    <cellStyle name="Normale 3" xfId="3187"/>
    <cellStyle name="Normale 4" xfId="3188"/>
    <cellStyle name="Normale_applind novembre" xfId="3189"/>
    <cellStyle name="normálne_sdmz ver 2.1" xfId="3190"/>
    <cellStyle name="Normální 2" xfId="3191"/>
    <cellStyle name="Normální 3" xfId="3192"/>
    <cellStyle name="normální_CZLFS0X0" xfId="3193"/>
    <cellStyle name="Normalny 10" xfId="391"/>
    <cellStyle name="Normalny 2" xfId="392"/>
    <cellStyle name="Normalny 2 2" xfId="393"/>
    <cellStyle name="Normalny 2 2 2" xfId="394"/>
    <cellStyle name="Normalny 2 2 2 2" xfId="395"/>
    <cellStyle name="Normalny 2 3" xfId="396"/>
    <cellStyle name="Normalny 2 3 2" xfId="397"/>
    <cellStyle name="Normalny 2 4" xfId="398"/>
    <cellStyle name="Normalny 2 4 2" xfId="399"/>
    <cellStyle name="Normalny 2 5" xfId="400"/>
    <cellStyle name="Normalny 2 5 2" xfId="401"/>
    <cellStyle name="Normalny 2 6" xfId="402"/>
    <cellStyle name="Normalny 2 6 2" xfId="403"/>
    <cellStyle name="Normalny 2 7" xfId="404"/>
    <cellStyle name="Normalny 2 7 2" xfId="405"/>
    <cellStyle name="Normalny 2 8" xfId="406"/>
    <cellStyle name="Normalny 2 8 2" xfId="407"/>
    <cellStyle name="Normalny 3" xfId="408"/>
    <cellStyle name="Normalny 3 2" xfId="409"/>
    <cellStyle name="Normalny 4" xfId="410"/>
    <cellStyle name="Normalny 4 2" xfId="411"/>
    <cellStyle name="Normalny 5" xfId="412"/>
    <cellStyle name="Normalny 5 2" xfId="413"/>
    <cellStyle name="Normalny 5 3" xfId="414"/>
    <cellStyle name="Normalny 5 3 2" xfId="415"/>
    <cellStyle name="Normalny 5 4" xfId="416"/>
    <cellStyle name="Normalny 6" xfId="417"/>
    <cellStyle name="Normalny 7" xfId="418"/>
    <cellStyle name="Normalny 8" xfId="419"/>
    <cellStyle name="Normalny 9" xfId="420"/>
    <cellStyle name="Normalny_FDB Quest - Parenting support" xfId="3194"/>
    <cellStyle name="Normal-top" xfId="3195"/>
    <cellStyle name="Notas" xfId="3196"/>
    <cellStyle name="Notas 10" xfId="3197"/>
    <cellStyle name="Notas 10 2" xfId="3198"/>
    <cellStyle name="Notas 10_F5 (2)" xfId="3199"/>
    <cellStyle name="Notas 11" xfId="3200"/>
    <cellStyle name="Notas 11 2" xfId="3201"/>
    <cellStyle name="Notas 11_F5 (2)" xfId="3202"/>
    <cellStyle name="Notas 12" xfId="3203"/>
    <cellStyle name="Notas 12 2" xfId="3204"/>
    <cellStyle name="Notas 12_F5 (2)" xfId="3205"/>
    <cellStyle name="Notas 13" xfId="3206"/>
    <cellStyle name="Notas 14" xfId="3207"/>
    <cellStyle name="Notas 15" xfId="3208"/>
    <cellStyle name="Notas 16" xfId="3209"/>
    <cellStyle name="Notas 17" xfId="3210"/>
    <cellStyle name="Notas 18" xfId="3211"/>
    <cellStyle name="Notas 19" xfId="3212"/>
    <cellStyle name="Notas 2" xfId="3213"/>
    <cellStyle name="Notas 2 2" xfId="3214"/>
    <cellStyle name="Notas 2_F5 (2)" xfId="3215"/>
    <cellStyle name="Notas 20" xfId="3216"/>
    <cellStyle name="Notas 21" xfId="3217"/>
    <cellStyle name="Notas 22" xfId="3218"/>
    <cellStyle name="Notas 23" xfId="3219"/>
    <cellStyle name="Notas 24" xfId="3220"/>
    <cellStyle name="Notas 25" xfId="3221"/>
    <cellStyle name="Notas 26" xfId="3222"/>
    <cellStyle name="Notas 27" xfId="3223"/>
    <cellStyle name="Notas 28" xfId="3224"/>
    <cellStyle name="Notas 29" xfId="3225"/>
    <cellStyle name="Notas 3" xfId="3226"/>
    <cellStyle name="Notas 3 2" xfId="3227"/>
    <cellStyle name="Notas 3_F5 (2)" xfId="3228"/>
    <cellStyle name="Notas 30" xfId="3229"/>
    <cellStyle name="Notas 31" xfId="3230"/>
    <cellStyle name="Notas 32" xfId="3231"/>
    <cellStyle name="Notas 4" xfId="3232"/>
    <cellStyle name="Notas 4 2" xfId="3233"/>
    <cellStyle name="Notas 4_F5 (2)" xfId="3234"/>
    <cellStyle name="Notas 5" xfId="3235"/>
    <cellStyle name="Notas 5 2" xfId="3236"/>
    <cellStyle name="Notas 5_F5 (2)" xfId="3237"/>
    <cellStyle name="Notas 6" xfId="3238"/>
    <cellStyle name="Notas 6 2" xfId="3239"/>
    <cellStyle name="Notas 6_F5 (2)" xfId="3240"/>
    <cellStyle name="Notas 7" xfId="3241"/>
    <cellStyle name="Notas 7 2" xfId="3242"/>
    <cellStyle name="Notas 7_F5 (2)" xfId="3243"/>
    <cellStyle name="Notas 8" xfId="3244"/>
    <cellStyle name="Notas 8 2" xfId="3245"/>
    <cellStyle name="Notas 8_F5 (2)" xfId="3246"/>
    <cellStyle name="Notas 9" xfId="3247"/>
    <cellStyle name="Notas 9 2" xfId="3248"/>
    <cellStyle name="Notas 9_F5 (2)" xfId="3249"/>
    <cellStyle name="Note 10" xfId="3250"/>
    <cellStyle name="Note 10 2" xfId="3251"/>
    <cellStyle name="Note 10 2 2" xfId="3252"/>
    <cellStyle name="Note 10 2 2 2" xfId="3253"/>
    <cellStyle name="Note 10 2 2 2 2" xfId="3254"/>
    <cellStyle name="Note 10 2 2 2 2 2" xfId="3255"/>
    <cellStyle name="Note 10 2 2 2 3" xfId="3256"/>
    <cellStyle name="Note 10 2 2 3" xfId="3257"/>
    <cellStyle name="Note 10 2 2 3 2" xfId="3258"/>
    <cellStyle name="Note 10 2 2 4" xfId="3259"/>
    <cellStyle name="Note 10 2 2 5" xfId="3260"/>
    <cellStyle name="Note 10 2 2 6" xfId="3261"/>
    <cellStyle name="Note 10 2 2 7" xfId="3262"/>
    <cellStyle name="Note 10 2 2 8" xfId="3263"/>
    <cellStyle name="Note 10 2 3" xfId="3264"/>
    <cellStyle name="Note 10 2 3 2" xfId="3265"/>
    <cellStyle name="Note 10 2 3 2 2" xfId="3266"/>
    <cellStyle name="Note 10 2 3 3" xfId="3267"/>
    <cellStyle name="Note 10 2 4" xfId="3268"/>
    <cellStyle name="Note 10 2 4 2" xfId="3269"/>
    <cellStyle name="Note 10 2 5" xfId="3270"/>
    <cellStyle name="Note 10 3" xfId="3271"/>
    <cellStyle name="Note 10 3 2" xfId="3272"/>
    <cellStyle name="Note 10 3 2 2" xfId="3273"/>
    <cellStyle name="Note 10 3 2 2 2" xfId="3274"/>
    <cellStyle name="Note 10 3 2 2 2 2" xfId="3275"/>
    <cellStyle name="Note 10 3 2 2 3" xfId="3276"/>
    <cellStyle name="Note 10 3 2 3" xfId="3277"/>
    <cellStyle name="Note 10 3 2 3 2" xfId="3278"/>
    <cellStyle name="Note 10 3 2 4" xfId="3279"/>
    <cellStyle name="Note 10 3 2 5" xfId="3280"/>
    <cellStyle name="Note 10 3 2 6" xfId="3281"/>
    <cellStyle name="Note 10 3 2 7" xfId="3282"/>
    <cellStyle name="Note 10 3 2 8" xfId="3283"/>
    <cellStyle name="Note 10 3 3" xfId="3284"/>
    <cellStyle name="Note 10 3 3 2" xfId="3285"/>
    <cellStyle name="Note 10 3 3 2 2" xfId="3286"/>
    <cellStyle name="Note 10 3 3 3" xfId="3287"/>
    <cellStyle name="Note 10 3 4" xfId="3288"/>
    <cellStyle name="Note 10 3 4 2" xfId="3289"/>
    <cellStyle name="Note 10 3 5" xfId="3290"/>
    <cellStyle name="Note 10 4" xfId="3291"/>
    <cellStyle name="Note 10 4 2" xfId="3292"/>
    <cellStyle name="Note 10 4 2 2" xfId="3293"/>
    <cellStyle name="Note 10 4 2 2 2" xfId="3294"/>
    <cellStyle name="Note 10 4 2 2 2 2" xfId="3295"/>
    <cellStyle name="Note 10 4 2 2 3" xfId="3296"/>
    <cellStyle name="Note 10 4 2 3" xfId="3297"/>
    <cellStyle name="Note 10 4 2 3 2" xfId="3298"/>
    <cellStyle name="Note 10 4 2 4" xfId="3299"/>
    <cellStyle name="Note 10 4 2 5" xfId="3300"/>
    <cellStyle name="Note 10 4 2 6" xfId="3301"/>
    <cellStyle name="Note 10 4 2 7" xfId="3302"/>
    <cellStyle name="Note 10 4 2 8" xfId="3303"/>
    <cellStyle name="Note 10 4 3" xfId="3304"/>
    <cellStyle name="Note 10 4 3 2" xfId="3305"/>
    <cellStyle name="Note 10 4 3 2 2" xfId="3306"/>
    <cellStyle name="Note 10 4 3 3" xfId="3307"/>
    <cellStyle name="Note 10 4 4" xfId="3308"/>
    <cellStyle name="Note 10 4 4 2" xfId="3309"/>
    <cellStyle name="Note 10 4 5" xfId="3310"/>
    <cellStyle name="Note 10 5" xfId="3311"/>
    <cellStyle name="Note 10 5 2" xfId="3312"/>
    <cellStyle name="Note 10 5 2 2" xfId="3313"/>
    <cellStyle name="Note 10 5 2 2 2" xfId="3314"/>
    <cellStyle name="Note 10 5 2 2 2 2" xfId="3315"/>
    <cellStyle name="Note 10 5 2 2 3" xfId="3316"/>
    <cellStyle name="Note 10 5 2 3" xfId="3317"/>
    <cellStyle name="Note 10 5 2 3 2" xfId="3318"/>
    <cellStyle name="Note 10 5 2 4" xfId="3319"/>
    <cellStyle name="Note 10 5 2 5" xfId="3320"/>
    <cellStyle name="Note 10 5 2 6" xfId="3321"/>
    <cellStyle name="Note 10 5 2 7" xfId="3322"/>
    <cellStyle name="Note 10 5 2 8" xfId="3323"/>
    <cellStyle name="Note 10 5 3" xfId="3324"/>
    <cellStyle name="Note 10 5 3 2" xfId="3325"/>
    <cellStyle name="Note 10 5 3 2 2" xfId="3326"/>
    <cellStyle name="Note 10 5 3 3" xfId="3327"/>
    <cellStyle name="Note 10 5 4" xfId="3328"/>
    <cellStyle name="Note 10 5 4 2" xfId="3329"/>
    <cellStyle name="Note 10 5 5" xfId="3330"/>
    <cellStyle name="Note 10 6" xfId="3331"/>
    <cellStyle name="Note 10 6 2" xfId="3332"/>
    <cellStyle name="Note 10 6 2 2" xfId="3333"/>
    <cellStyle name="Note 10 6 2 2 2" xfId="3334"/>
    <cellStyle name="Note 10 6 2 2 2 2" xfId="3335"/>
    <cellStyle name="Note 10 6 2 2 3" xfId="3336"/>
    <cellStyle name="Note 10 6 2 3" xfId="3337"/>
    <cellStyle name="Note 10 6 2 3 2" xfId="3338"/>
    <cellStyle name="Note 10 6 2 4" xfId="3339"/>
    <cellStyle name="Note 10 6 2 5" xfId="3340"/>
    <cellStyle name="Note 10 6 2 6" xfId="3341"/>
    <cellStyle name="Note 10 6 2 7" xfId="3342"/>
    <cellStyle name="Note 10 6 2 8" xfId="3343"/>
    <cellStyle name="Note 10 6 3" xfId="3344"/>
    <cellStyle name="Note 10 6 3 2" xfId="3345"/>
    <cellStyle name="Note 10 6 3 2 2" xfId="3346"/>
    <cellStyle name="Note 10 6 3 3" xfId="3347"/>
    <cellStyle name="Note 10 6 4" xfId="3348"/>
    <cellStyle name="Note 10 6 4 2" xfId="3349"/>
    <cellStyle name="Note 10 6 5" xfId="3350"/>
    <cellStyle name="Note 10 7" xfId="3351"/>
    <cellStyle name="Note 10 7 2" xfId="3352"/>
    <cellStyle name="Note 10 7 2 2" xfId="3353"/>
    <cellStyle name="Note 10 7 2 2 2" xfId="3354"/>
    <cellStyle name="Note 10 7 2 2 2 2" xfId="3355"/>
    <cellStyle name="Note 10 7 2 2 3" xfId="3356"/>
    <cellStyle name="Note 10 7 2 3" xfId="3357"/>
    <cellStyle name="Note 10 7 2 3 2" xfId="3358"/>
    <cellStyle name="Note 10 7 2 4" xfId="3359"/>
    <cellStyle name="Note 10 7 2 5" xfId="3360"/>
    <cellStyle name="Note 10 7 2 6" xfId="3361"/>
    <cellStyle name="Note 10 7 2 7" xfId="3362"/>
    <cellStyle name="Note 10 7 2 8" xfId="3363"/>
    <cellStyle name="Note 10 7 3" xfId="3364"/>
    <cellStyle name="Note 10 7 3 2" xfId="3365"/>
    <cellStyle name="Note 10 7 3 2 2" xfId="3366"/>
    <cellStyle name="Note 10 7 3 3" xfId="3367"/>
    <cellStyle name="Note 10 7 4" xfId="3368"/>
    <cellStyle name="Note 10 7 4 2" xfId="3369"/>
    <cellStyle name="Note 10 7 5" xfId="3370"/>
    <cellStyle name="Note 10 8" xfId="3371"/>
    <cellStyle name="Note 11" xfId="3372"/>
    <cellStyle name="Note 11 2" xfId="3373"/>
    <cellStyle name="Note 11 2 2" xfId="3374"/>
    <cellStyle name="Note 11 2 2 2" xfId="3375"/>
    <cellStyle name="Note 11 2 2 2 2" xfId="3376"/>
    <cellStyle name="Note 11 2 2 2 2 2" xfId="3377"/>
    <cellStyle name="Note 11 2 2 2 3" xfId="3378"/>
    <cellStyle name="Note 11 2 2 3" xfId="3379"/>
    <cellStyle name="Note 11 2 2 3 2" xfId="3380"/>
    <cellStyle name="Note 11 2 2 4" xfId="3381"/>
    <cellStyle name="Note 11 2 2 5" xfId="3382"/>
    <cellStyle name="Note 11 2 2 6" xfId="3383"/>
    <cellStyle name="Note 11 2 2 7" xfId="3384"/>
    <cellStyle name="Note 11 2 2 8" xfId="3385"/>
    <cellStyle name="Note 11 2 3" xfId="3386"/>
    <cellStyle name="Note 11 2 3 2" xfId="3387"/>
    <cellStyle name="Note 11 2 3 2 2" xfId="3388"/>
    <cellStyle name="Note 11 2 3 3" xfId="3389"/>
    <cellStyle name="Note 11 2 4" xfId="3390"/>
    <cellStyle name="Note 11 2 4 2" xfId="3391"/>
    <cellStyle name="Note 11 2 5" xfId="3392"/>
    <cellStyle name="Note 11 3" xfId="3393"/>
    <cellStyle name="Note 11 3 2" xfId="3394"/>
    <cellStyle name="Note 11 3 2 2" xfId="3395"/>
    <cellStyle name="Note 11 3 2 2 2" xfId="3396"/>
    <cellStyle name="Note 11 3 2 2 2 2" xfId="3397"/>
    <cellStyle name="Note 11 3 2 2 3" xfId="3398"/>
    <cellStyle name="Note 11 3 2 3" xfId="3399"/>
    <cellStyle name="Note 11 3 2 3 2" xfId="3400"/>
    <cellStyle name="Note 11 3 2 4" xfId="3401"/>
    <cellStyle name="Note 11 3 2 5" xfId="3402"/>
    <cellStyle name="Note 11 3 2 6" xfId="3403"/>
    <cellStyle name="Note 11 3 2 7" xfId="3404"/>
    <cellStyle name="Note 11 3 2 8" xfId="3405"/>
    <cellStyle name="Note 11 3 3" xfId="3406"/>
    <cellStyle name="Note 11 3 3 2" xfId="3407"/>
    <cellStyle name="Note 11 3 3 2 2" xfId="3408"/>
    <cellStyle name="Note 11 3 3 3" xfId="3409"/>
    <cellStyle name="Note 11 3 4" xfId="3410"/>
    <cellStyle name="Note 11 3 4 2" xfId="3411"/>
    <cellStyle name="Note 11 3 5" xfId="3412"/>
    <cellStyle name="Note 11 4" xfId="3413"/>
    <cellStyle name="Note 11 4 2" xfId="3414"/>
    <cellStyle name="Note 11 4 2 2" xfId="3415"/>
    <cellStyle name="Note 11 4 2 2 2" xfId="3416"/>
    <cellStyle name="Note 11 4 2 2 2 2" xfId="3417"/>
    <cellStyle name="Note 11 4 2 2 3" xfId="3418"/>
    <cellStyle name="Note 11 4 2 3" xfId="3419"/>
    <cellStyle name="Note 11 4 2 3 2" xfId="3420"/>
    <cellStyle name="Note 11 4 2 4" xfId="3421"/>
    <cellStyle name="Note 11 4 2 5" xfId="3422"/>
    <cellStyle name="Note 11 4 2 6" xfId="3423"/>
    <cellStyle name="Note 11 4 2 7" xfId="3424"/>
    <cellStyle name="Note 11 4 2 8" xfId="3425"/>
    <cellStyle name="Note 11 4 3" xfId="3426"/>
    <cellStyle name="Note 11 4 3 2" xfId="3427"/>
    <cellStyle name="Note 11 4 3 2 2" xfId="3428"/>
    <cellStyle name="Note 11 4 3 3" xfId="3429"/>
    <cellStyle name="Note 11 4 4" xfId="3430"/>
    <cellStyle name="Note 11 4 4 2" xfId="3431"/>
    <cellStyle name="Note 11 4 5" xfId="3432"/>
    <cellStyle name="Note 11 5" xfId="3433"/>
    <cellStyle name="Note 11 5 2" xfId="3434"/>
    <cellStyle name="Note 11 5 2 2" xfId="3435"/>
    <cellStyle name="Note 11 5 2 2 2" xfId="3436"/>
    <cellStyle name="Note 11 5 2 2 2 2" xfId="3437"/>
    <cellStyle name="Note 11 5 2 2 3" xfId="3438"/>
    <cellStyle name="Note 11 5 2 3" xfId="3439"/>
    <cellStyle name="Note 11 5 2 3 2" xfId="3440"/>
    <cellStyle name="Note 11 5 2 4" xfId="3441"/>
    <cellStyle name="Note 11 5 2 5" xfId="3442"/>
    <cellStyle name="Note 11 5 2 6" xfId="3443"/>
    <cellStyle name="Note 11 5 2 7" xfId="3444"/>
    <cellStyle name="Note 11 5 2 8" xfId="3445"/>
    <cellStyle name="Note 11 5 3" xfId="3446"/>
    <cellStyle name="Note 11 5 3 2" xfId="3447"/>
    <cellStyle name="Note 11 5 3 2 2" xfId="3448"/>
    <cellStyle name="Note 11 5 3 3" xfId="3449"/>
    <cellStyle name="Note 11 5 4" xfId="3450"/>
    <cellStyle name="Note 11 5 4 2" xfId="3451"/>
    <cellStyle name="Note 11 5 5" xfId="3452"/>
    <cellStyle name="Note 11 6" xfId="3453"/>
    <cellStyle name="Note 11 6 2" xfId="3454"/>
    <cellStyle name="Note 11 6 2 2" xfId="3455"/>
    <cellStyle name="Note 11 6 2 2 2" xfId="3456"/>
    <cellStyle name="Note 11 6 2 2 2 2" xfId="3457"/>
    <cellStyle name="Note 11 6 2 2 3" xfId="3458"/>
    <cellStyle name="Note 11 6 2 3" xfId="3459"/>
    <cellStyle name="Note 11 6 2 3 2" xfId="3460"/>
    <cellStyle name="Note 11 6 2 4" xfId="3461"/>
    <cellStyle name="Note 11 6 2 5" xfId="3462"/>
    <cellStyle name="Note 11 6 2 6" xfId="3463"/>
    <cellStyle name="Note 11 6 2 7" xfId="3464"/>
    <cellStyle name="Note 11 6 2 8" xfId="3465"/>
    <cellStyle name="Note 11 6 3" xfId="3466"/>
    <cellStyle name="Note 11 6 3 2" xfId="3467"/>
    <cellStyle name="Note 11 6 3 2 2" xfId="3468"/>
    <cellStyle name="Note 11 6 3 3" xfId="3469"/>
    <cellStyle name="Note 11 6 4" xfId="3470"/>
    <cellStyle name="Note 11 6 4 2" xfId="3471"/>
    <cellStyle name="Note 11 6 5" xfId="3472"/>
    <cellStyle name="Note 11 7" xfId="3473"/>
    <cellStyle name="Note 12" xfId="3474"/>
    <cellStyle name="Note 12 2" xfId="3475"/>
    <cellStyle name="Note 12 2 2" xfId="3476"/>
    <cellStyle name="Note 12 2 2 2" xfId="3477"/>
    <cellStyle name="Note 12 2 2 2 2" xfId="3478"/>
    <cellStyle name="Note 12 2 2 2 2 2" xfId="3479"/>
    <cellStyle name="Note 12 2 2 2 3" xfId="3480"/>
    <cellStyle name="Note 12 2 2 3" xfId="3481"/>
    <cellStyle name="Note 12 2 2 3 2" xfId="3482"/>
    <cellStyle name="Note 12 2 2 4" xfId="3483"/>
    <cellStyle name="Note 12 2 2 5" xfId="3484"/>
    <cellStyle name="Note 12 2 2 6" xfId="3485"/>
    <cellStyle name="Note 12 2 2 7" xfId="3486"/>
    <cellStyle name="Note 12 2 2 8" xfId="3487"/>
    <cellStyle name="Note 12 2 3" xfId="3488"/>
    <cellStyle name="Note 12 2 3 2" xfId="3489"/>
    <cellStyle name="Note 12 2 3 2 2" xfId="3490"/>
    <cellStyle name="Note 12 2 3 3" xfId="3491"/>
    <cellStyle name="Note 12 2 4" xfId="3492"/>
    <cellStyle name="Note 12 2 4 2" xfId="3493"/>
    <cellStyle name="Note 12 2 5" xfId="3494"/>
    <cellStyle name="Note 12 3" xfId="3495"/>
    <cellStyle name="Note 12 3 2" xfId="3496"/>
    <cellStyle name="Note 12 3 2 2" xfId="3497"/>
    <cellStyle name="Note 12 3 2 2 2" xfId="3498"/>
    <cellStyle name="Note 12 3 2 2 2 2" xfId="3499"/>
    <cellStyle name="Note 12 3 2 2 3" xfId="3500"/>
    <cellStyle name="Note 12 3 2 3" xfId="3501"/>
    <cellStyle name="Note 12 3 2 3 2" xfId="3502"/>
    <cellStyle name="Note 12 3 2 4" xfId="3503"/>
    <cellStyle name="Note 12 3 2 5" xfId="3504"/>
    <cellStyle name="Note 12 3 2 6" xfId="3505"/>
    <cellStyle name="Note 12 3 2 7" xfId="3506"/>
    <cellStyle name="Note 12 3 2 8" xfId="3507"/>
    <cellStyle name="Note 12 3 3" xfId="3508"/>
    <cellStyle name="Note 12 3 3 2" xfId="3509"/>
    <cellStyle name="Note 12 3 3 2 2" xfId="3510"/>
    <cellStyle name="Note 12 3 3 3" xfId="3511"/>
    <cellStyle name="Note 12 3 4" xfId="3512"/>
    <cellStyle name="Note 12 3 4 2" xfId="3513"/>
    <cellStyle name="Note 12 3 5" xfId="3514"/>
    <cellStyle name="Note 12 4" xfId="3515"/>
    <cellStyle name="Note 12 4 2" xfId="3516"/>
    <cellStyle name="Note 12 4 2 2" xfId="3517"/>
    <cellStyle name="Note 12 4 2 2 2" xfId="3518"/>
    <cellStyle name="Note 12 4 2 2 2 2" xfId="3519"/>
    <cellStyle name="Note 12 4 2 2 3" xfId="3520"/>
    <cellStyle name="Note 12 4 2 3" xfId="3521"/>
    <cellStyle name="Note 12 4 2 3 2" xfId="3522"/>
    <cellStyle name="Note 12 4 2 4" xfId="3523"/>
    <cellStyle name="Note 12 4 2 5" xfId="3524"/>
    <cellStyle name="Note 12 4 2 6" xfId="3525"/>
    <cellStyle name="Note 12 4 2 7" xfId="3526"/>
    <cellStyle name="Note 12 4 2 8" xfId="3527"/>
    <cellStyle name="Note 12 4 3" xfId="3528"/>
    <cellStyle name="Note 12 4 3 2" xfId="3529"/>
    <cellStyle name="Note 12 4 3 2 2" xfId="3530"/>
    <cellStyle name="Note 12 4 3 3" xfId="3531"/>
    <cellStyle name="Note 12 4 4" xfId="3532"/>
    <cellStyle name="Note 12 4 4 2" xfId="3533"/>
    <cellStyle name="Note 12 4 5" xfId="3534"/>
    <cellStyle name="Note 12 5" xfId="3535"/>
    <cellStyle name="Note 12 5 2" xfId="3536"/>
    <cellStyle name="Note 12 5 2 2" xfId="3537"/>
    <cellStyle name="Note 12 5 2 2 2" xfId="3538"/>
    <cellStyle name="Note 12 5 2 2 2 2" xfId="3539"/>
    <cellStyle name="Note 12 5 2 2 3" xfId="3540"/>
    <cellStyle name="Note 12 5 2 3" xfId="3541"/>
    <cellStyle name="Note 12 5 2 3 2" xfId="3542"/>
    <cellStyle name="Note 12 5 2 4" xfId="3543"/>
    <cellStyle name="Note 12 5 2 5" xfId="3544"/>
    <cellStyle name="Note 12 5 2 6" xfId="3545"/>
    <cellStyle name="Note 12 5 2 7" xfId="3546"/>
    <cellStyle name="Note 12 5 2 8" xfId="3547"/>
    <cellStyle name="Note 12 5 3" xfId="3548"/>
    <cellStyle name="Note 12 5 3 2" xfId="3549"/>
    <cellStyle name="Note 12 5 3 2 2" xfId="3550"/>
    <cellStyle name="Note 12 5 3 3" xfId="3551"/>
    <cellStyle name="Note 12 5 4" xfId="3552"/>
    <cellStyle name="Note 12 5 4 2" xfId="3553"/>
    <cellStyle name="Note 12 5 5" xfId="3554"/>
    <cellStyle name="Note 12 6" xfId="3555"/>
    <cellStyle name="Note 13" xfId="3556"/>
    <cellStyle name="Note 13 2" xfId="3557"/>
    <cellStyle name="Note 13 2 2" xfId="3558"/>
    <cellStyle name="Note 13 2 2 2" xfId="3559"/>
    <cellStyle name="Note 13 2 2 2 2" xfId="3560"/>
    <cellStyle name="Note 13 2 2 2 2 2" xfId="3561"/>
    <cellStyle name="Note 13 2 2 2 3" xfId="3562"/>
    <cellStyle name="Note 13 2 2 3" xfId="3563"/>
    <cellStyle name="Note 13 2 2 3 2" xfId="3564"/>
    <cellStyle name="Note 13 2 2 4" xfId="3565"/>
    <cellStyle name="Note 13 2 2 5" xfId="3566"/>
    <cellStyle name="Note 13 2 2 6" xfId="3567"/>
    <cellStyle name="Note 13 2 2 7" xfId="3568"/>
    <cellStyle name="Note 13 2 2 8" xfId="3569"/>
    <cellStyle name="Note 13 2 3" xfId="3570"/>
    <cellStyle name="Note 13 2 3 2" xfId="3571"/>
    <cellStyle name="Note 13 2 3 2 2" xfId="3572"/>
    <cellStyle name="Note 13 2 3 3" xfId="3573"/>
    <cellStyle name="Note 13 2 4" xfId="3574"/>
    <cellStyle name="Note 13 2 4 2" xfId="3575"/>
    <cellStyle name="Note 13 2 5" xfId="3576"/>
    <cellStyle name="Note 13 3" xfId="3577"/>
    <cellStyle name="Note 14" xfId="3578"/>
    <cellStyle name="Note 14 2" xfId="3579"/>
    <cellStyle name="Note 14 2 2" xfId="3580"/>
    <cellStyle name="Note 14 2 2 2" xfId="3581"/>
    <cellStyle name="Note 14 2 2 2 2" xfId="3582"/>
    <cellStyle name="Note 14 2 2 2 2 2" xfId="3583"/>
    <cellStyle name="Note 14 2 2 2 3" xfId="3584"/>
    <cellStyle name="Note 14 2 2 3" xfId="3585"/>
    <cellStyle name="Note 14 2 2 3 2" xfId="3586"/>
    <cellStyle name="Note 14 2 2 4" xfId="3587"/>
    <cellStyle name="Note 14 2 2 5" xfId="3588"/>
    <cellStyle name="Note 14 2 2 6" xfId="3589"/>
    <cellStyle name="Note 14 2 2 7" xfId="3590"/>
    <cellStyle name="Note 14 2 2 8" xfId="3591"/>
    <cellStyle name="Note 14 2 3" xfId="3592"/>
    <cellStyle name="Note 14 2 3 2" xfId="3593"/>
    <cellStyle name="Note 14 2 3 2 2" xfId="3594"/>
    <cellStyle name="Note 14 2 3 3" xfId="3595"/>
    <cellStyle name="Note 14 2 4" xfId="3596"/>
    <cellStyle name="Note 14 2 4 2" xfId="3597"/>
    <cellStyle name="Note 14 2 5" xfId="3598"/>
    <cellStyle name="Note 14 3" xfId="3599"/>
    <cellStyle name="Note 15" xfId="3600"/>
    <cellStyle name="Note 15 2" xfId="3601"/>
    <cellStyle name="Note 15 2 2" xfId="3602"/>
    <cellStyle name="Note 15 2 2 2" xfId="3603"/>
    <cellStyle name="Note 15 2 2 2 2" xfId="3604"/>
    <cellStyle name="Note 15 2 2 2 2 2" xfId="3605"/>
    <cellStyle name="Note 15 2 2 2 3" xfId="3606"/>
    <cellStyle name="Note 15 2 2 3" xfId="3607"/>
    <cellStyle name="Note 15 2 2 3 2" xfId="3608"/>
    <cellStyle name="Note 15 2 2 4" xfId="3609"/>
    <cellStyle name="Note 15 2 2 5" xfId="3610"/>
    <cellStyle name="Note 15 2 2 6" xfId="3611"/>
    <cellStyle name="Note 15 2 2 7" xfId="3612"/>
    <cellStyle name="Note 15 2 2 8" xfId="3613"/>
    <cellStyle name="Note 15 2 3" xfId="3614"/>
    <cellStyle name="Note 15 2 3 2" xfId="3615"/>
    <cellStyle name="Note 15 2 3 2 2" xfId="3616"/>
    <cellStyle name="Note 15 2 3 3" xfId="3617"/>
    <cellStyle name="Note 15 2 4" xfId="3618"/>
    <cellStyle name="Note 15 2 4 2" xfId="3619"/>
    <cellStyle name="Note 15 2 5" xfId="3620"/>
    <cellStyle name="Note 16" xfId="3621"/>
    <cellStyle name="Note 2" xfId="3622"/>
    <cellStyle name="Note 2 10" xfId="3623"/>
    <cellStyle name="Note 2 11" xfId="3624"/>
    <cellStyle name="Note 2 12" xfId="3625"/>
    <cellStyle name="Note 2 13" xfId="3626"/>
    <cellStyle name="Note 2 14" xfId="3627"/>
    <cellStyle name="Note 2 15" xfId="3628"/>
    <cellStyle name="Note 2 16" xfId="3629"/>
    <cellStyle name="Note 2 17" xfId="3630"/>
    <cellStyle name="Note 2 18" xfId="3631"/>
    <cellStyle name="Note 2 18 2" xfId="3632"/>
    <cellStyle name="Note 2 2" xfId="3633"/>
    <cellStyle name="Note 2 2 2" xfId="3634"/>
    <cellStyle name="Note 2 2 2 2" xfId="3635"/>
    <cellStyle name="Note 2 2 2 2 2" xfId="3636"/>
    <cellStyle name="Note 2 2 2 2 2 2" xfId="3637"/>
    <cellStyle name="Note 2 2 2 2 3" xfId="3638"/>
    <cellStyle name="Note 2 2 2 3" xfId="3639"/>
    <cellStyle name="Note 2 2 2 3 2" xfId="3640"/>
    <cellStyle name="Note 2 2 2 4" xfId="3641"/>
    <cellStyle name="Note 2 2 2 5" xfId="3642"/>
    <cellStyle name="Note 2 2 2 6" xfId="3643"/>
    <cellStyle name="Note 2 2 2 7" xfId="3644"/>
    <cellStyle name="Note 2 2 2 8" xfId="3645"/>
    <cellStyle name="Note 2 2 3" xfId="3646"/>
    <cellStyle name="Note 2 2 3 2" xfId="3647"/>
    <cellStyle name="Note 2 2 3 2 2" xfId="3648"/>
    <cellStyle name="Note 2 2 3 3" xfId="3649"/>
    <cellStyle name="Note 2 2 4" xfId="3650"/>
    <cellStyle name="Note 2 2 4 2" xfId="3651"/>
    <cellStyle name="Note 2 2 5" xfId="3652"/>
    <cellStyle name="Note 2 3" xfId="3653"/>
    <cellStyle name="Note 2 3 2" xfId="3654"/>
    <cellStyle name="Note 2 3 2 2" xfId="3655"/>
    <cellStyle name="Note 2 3 2 2 2" xfId="3656"/>
    <cellStyle name="Note 2 3 2 2 2 2" xfId="3657"/>
    <cellStyle name="Note 2 3 2 2 3" xfId="3658"/>
    <cellStyle name="Note 2 3 2 3" xfId="3659"/>
    <cellStyle name="Note 2 3 2 3 2" xfId="3660"/>
    <cellStyle name="Note 2 3 2 4" xfId="3661"/>
    <cellStyle name="Note 2 3 2 5" xfId="3662"/>
    <cellStyle name="Note 2 3 2 6" xfId="3663"/>
    <cellStyle name="Note 2 3 2 7" xfId="3664"/>
    <cellStyle name="Note 2 3 2 8" xfId="3665"/>
    <cellStyle name="Note 2 3 3" xfId="3666"/>
    <cellStyle name="Note 2 3 3 2" xfId="3667"/>
    <cellStyle name="Note 2 3 3 2 2" xfId="3668"/>
    <cellStyle name="Note 2 3 3 3" xfId="3669"/>
    <cellStyle name="Note 2 3 4" xfId="3670"/>
    <cellStyle name="Note 2 3 4 2" xfId="3671"/>
    <cellStyle name="Note 2 3 5" xfId="3672"/>
    <cellStyle name="Note 2 4" xfId="3673"/>
    <cellStyle name="Note 2 4 2" xfId="3674"/>
    <cellStyle name="Note 2 4 2 2" xfId="3675"/>
    <cellStyle name="Note 2 4 2 2 2" xfId="3676"/>
    <cellStyle name="Note 2 4 2 2 2 2" xfId="3677"/>
    <cellStyle name="Note 2 4 2 2 3" xfId="3678"/>
    <cellStyle name="Note 2 4 2 3" xfId="3679"/>
    <cellStyle name="Note 2 4 2 3 2" xfId="3680"/>
    <cellStyle name="Note 2 4 2 4" xfId="3681"/>
    <cellStyle name="Note 2 4 2 5" xfId="3682"/>
    <cellStyle name="Note 2 4 2 6" xfId="3683"/>
    <cellStyle name="Note 2 4 2 7" xfId="3684"/>
    <cellStyle name="Note 2 4 2 8" xfId="3685"/>
    <cellStyle name="Note 2 4 3" xfId="3686"/>
    <cellStyle name="Note 2 4 3 2" xfId="3687"/>
    <cellStyle name="Note 2 4 3 2 2" xfId="3688"/>
    <cellStyle name="Note 2 4 3 3" xfId="3689"/>
    <cellStyle name="Note 2 4 4" xfId="3690"/>
    <cellStyle name="Note 2 4 4 2" xfId="3691"/>
    <cellStyle name="Note 2 4 5" xfId="3692"/>
    <cellStyle name="Note 2 5" xfId="3693"/>
    <cellStyle name="Note 2 5 2" xfId="3694"/>
    <cellStyle name="Note 2 5 2 2" xfId="3695"/>
    <cellStyle name="Note 2 5 2 2 2" xfId="3696"/>
    <cellStyle name="Note 2 5 2 2 2 2" xfId="3697"/>
    <cellStyle name="Note 2 5 2 2 3" xfId="3698"/>
    <cellStyle name="Note 2 5 2 3" xfId="3699"/>
    <cellStyle name="Note 2 5 2 3 2" xfId="3700"/>
    <cellStyle name="Note 2 5 2 4" xfId="3701"/>
    <cellStyle name="Note 2 5 2 5" xfId="3702"/>
    <cellStyle name="Note 2 5 2 6" xfId="3703"/>
    <cellStyle name="Note 2 5 2 7" xfId="3704"/>
    <cellStyle name="Note 2 5 2 8" xfId="3705"/>
    <cellStyle name="Note 2 5 3" xfId="3706"/>
    <cellStyle name="Note 2 5 3 2" xfId="3707"/>
    <cellStyle name="Note 2 5 3 2 2" xfId="3708"/>
    <cellStyle name="Note 2 5 3 3" xfId="3709"/>
    <cellStyle name="Note 2 5 4" xfId="3710"/>
    <cellStyle name="Note 2 5 4 2" xfId="3711"/>
    <cellStyle name="Note 2 5 5" xfId="3712"/>
    <cellStyle name="Note 2 6" xfId="3713"/>
    <cellStyle name="Note 2 6 2" xfId="3714"/>
    <cellStyle name="Note 2 6 2 2" xfId="3715"/>
    <cellStyle name="Note 2 6 2 2 2" xfId="3716"/>
    <cellStyle name="Note 2 6 2 2 2 2" xfId="3717"/>
    <cellStyle name="Note 2 6 2 2 3" xfId="3718"/>
    <cellStyle name="Note 2 6 2 3" xfId="3719"/>
    <cellStyle name="Note 2 6 2 3 2" xfId="3720"/>
    <cellStyle name="Note 2 6 2 4" xfId="3721"/>
    <cellStyle name="Note 2 6 2 5" xfId="3722"/>
    <cellStyle name="Note 2 6 2 6" xfId="3723"/>
    <cellStyle name="Note 2 6 2 7" xfId="3724"/>
    <cellStyle name="Note 2 6 2 8" xfId="3725"/>
    <cellStyle name="Note 2 6 3" xfId="3726"/>
    <cellStyle name="Note 2 6 3 2" xfId="3727"/>
    <cellStyle name="Note 2 6 3 2 2" xfId="3728"/>
    <cellStyle name="Note 2 6 3 3" xfId="3729"/>
    <cellStyle name="Note 2 6 4" xfId="3730"/>
    <cellStyle name="Note 2 6 4 2" xfId="3731"/>
    <cellStyle name="Note 2 6 5" xfId="3732"/>
    <cellStyle name="Note 2 7" xfId="3733"/>
    <cellStyle name="Note 2 7 2" xfId="3734"/>
    <cellStyle name="Note 2 7 2 2" xfId="3735"/>
    <cellStyle name="Note 2 7 2 2 2" xfId="3736"/>
    <cellStyle name="Note 2 7 2 2 2 2" xfId="3737"/>
    <cellStyle name="Note 2 7 2 2 3" xfId="3738"/>
    <cellStyle name="Note 2 7 2 3" xfId="3739"/>
    <cellStyle name="Note 2 7 2 3 2" xfId="3740"/>
    <cellStyle name="Note 2 7 2 4" xfId="3741"/>
    <cellStyle name="Note 2 7 2 5" xfId="3742"/>
    <cellStyle name="Note 2 7 2 6" xfId="3743"/>
    <cellStyle name="Note 2 7 2 7" xfId="3744"/>
    <cellStyle name="Note 2 7 2 8" xfId="3745"/>
    <cellStyle name="Note 2 7 3" xfId="3746"/>
    <cellStyle name="Note 2 7 3 2" xfId="3747"/>
    <cellStyle name="Note 2 7 3 2 2" xfId="3748"/>
    <cellStyle name="Note 2 7 3 3" xfId="3749"/>
    <cellStyle name="Note 2 7 4" xfId="3750"/>
    <cellStyle name="Note 2 7 4 2" xfId="3751"/>
    <cellStyle name="Note 2 7 5" xfId="3752"/>
    <cellStyle name="Note 2 8" xfId="3753"/>
    <cellStyle name="Note 2 8 2" xfId="3754"/>
    <cellStyle name="Note 2 8 2 2" xfId="3755"/>
    <cellStyle name="Note 2 8 2 2 2" xfId="3756"/>
    <cellStyle name="Note 2 8 2 2 2 2" xfId="3757"/>
    <cellStyle name="Note 2 8 2 2 3" xfId="3758"/>
    <cellStyle name="Note 2 8 2 3" xfId="3759"/>
    <cellStyle name="Note 2 8 2 3 2" xfId="3760"/>
    <cellStyle name="Note 2 8 2 4" xfId="3761"/>
    <cellStyle name="Note 2 8 2 5" xfId="3762"/>
    <cellStyle name="Note 2 8 2 6" xfId="3763"/>
    <cellStyle name="Note 2 8 2 7" xfId="3764"/>
    <cellStyle name="Note 2 8 2 8" xfId="3765"/>
    <cellStyle name="Note 2 8 3" xfId="3766"/>
    <cellStyle name="Note 2 8 3 2" xfId="3767"/>
    <cellStyle name="Note 2 8 3 2 2" xfId="3768"/>
    <cellStyle name="Note 2 8 3 3" xfId="3769"/>
    <cellStyle name="Note 2 8 4" xfId="3770"/>
    <cellStyle name="Note 2 8 4 2" xfId="3771"/>
    <cellStyle name="Note 2 8 5" xfId="3772"/>
    <cellStyle name="Note 2 9" xfId="3773"/>
    <cellStyle name="Note 3" xfId="3774"/>
    <cellStyle name="Note 3 10" xfId="3775"/>
    <cellStyle name="Note 3 10 2" xfId="3776"/>
    <cellStyle name="Note 3 11" xfId="3777"/>
    <cellStyle name="Note 3 2" xfId="3778"/>
    <cellStyle name="Note 3 2 2" xfId="3779"/>
    <cellStyle name="Note 3 2 2 2" xfId="3780"/>
    <cellStyle name="Note 3 2 2 2 2" xfId="3781"/>
    <cellStyle name="Note 3 2 2 2 2 2" xfId="3782"/>
    <cellStyle name="Note 3 2 2 2 3" xfId="3783"/>
    <cellStyle name="Note 3 2 2 3" xfId="3784"/>
    <cellStyle name="Note 3 2 2 3 2" xfId="3785"/>
    <cellStyle name="Note 3 2 2 4" xfId="3786"/>
    <cellStyle name="Note 3 2 2 5" xfId="3787"/>
    <cellStyle name="Note 3 2 2 6" xfId="3788"/>
    <cellStyle name="Note 3 2 2 7" xfId="3789"/>
    <cellStyle name="Note 3 2 2 8" xfId="3790"/>
    <cellStyle name="Note 3 2 3" xfId="3791"/>
    <cellStyle name="Note 3 2 3 2" xfId="3792"/>
    <cellStyle name="Note 3 2 3 2 2" xfId="3793"/>
    <cellStyle name="Note 3 2 3 3" xfId="3794"/>
    <cellStyle name="Note 3 2 4" xfId="3795"/>
    <cellStyle name="Note 3 2 4 2" xfId="3796"/>
    <cellStyle name="Note 3 2 4 3" xfId="3797"/>
    <cellStyle name="Note 3 2 5" xfId="3798"/>
    <cellStyle name="Note 3 3" xfId="3799"/>
    <cellStyle name="Note 3 3 2" xfId="3800"/>
    <cellStyle name="Note 3 3 2 2" xfId="3801"/>
    <cellStyle name="Note 3 3 2 2 2" xfId="3802"/>
    <cellStyle name="Note 3 3 2 2 2 2" xfId="3803"/>
    <cellStyle name="Note 3 3 2 2 3" xfId="3804"/>
    <cellStyle name="Note 3 3 2 3" xfId="3805"/>
    <cellStyle name="Note 3 3 2 3 2" xfId="3806"/>
    <cellStyle name="Note 3 3 2 4" xfId="3807"/>
    <cellStyle name="Note 3 3 2 5" xfId="3808"/>
    <cellStyle name="Note 3 3 2 6" xfId="3809"/>
    <cellStyle name="Note 3 3 2 7" xfId="3810"/>
    <cellStyle name="Note 3 3 2 8" xfId="3811"/>
    <cellStyle name="Note 3 3 3" xfId="3812"/>
    <cellStyle name="Note 3 3 3 2" xfId="3813"/>
    <cellStyle name="Note 3 3 3 2 2" xfId="3814"/>
    <cellStyle name="Note 3 3 3 3" xfId="3815"/>
    <cellStyle name="Note 3 3 4" xfId="3816"/>
    <cellStyle name="Note 3 3 4 2" xfId="3817"/>
    <cellStyle name="Note 3 3 4 3" xfId="3818"/>
    <cellStyle name="Note 3 3 5" xfId="3819"/>
    <cellStyle name="Note 3 4" xfId="3820"/>
    <cellStyle name="Note 3 4 2" xfId="3821"/>
    <cellStyle name="Note 3 4 2 2" xfId="3822"/>
    <cellStyle name="Note 3 4 2 2 2" xfId="3823"/>
    <cellStyle name="Note 3 4 2 2 2 2" xfId="3824"/>
    <cellStyle name="Note 3 4 2 2 3" xfId="3825"/>
    <cellStyle name="Note 3 4 2 3" xfId="3826"/>
    <cellStyle name="Note 3 4 2 3 2" xfId="3827"/>
    <cellStyle name="Note 3 4 2 4" xfId="3828"/>
    <cellStyle name="Note 3 4 2 5" xfId="3829"/>
    <cellStyle name="Note 3 4 2 6" xfId="3830"/>
    <cellStyle name="Note 3 4 2 7" xfId="3831"/>
    <cellStyle name="Note 3 4 2 8" xfId="3832"/>
    <cellStyle name="Note 3 4 3" xfId="3833"/>
    <cellStyle name="Note 3 4 3 2" xfId="3834"/>
    <cellStyle name="Note 3 4 3 2 2" xfId="3835"/>
    <cellStyle name="Note 3 4 3 3" xfId="3836"/>
    <cellStyle name="Note 3 4 4" xfId="3837"/>
    <cellStyle name="Note 3 4 4 2" xfId="3838"/>
    <cellStyle name="Note 3 4 4 3" xfId="3839"/>
    <cellStyle name="Note 3 4 5" xfId="3840"/>
    <cellStyle name="Note 3 5" xfId="3841"/>
    <cellStyle name="Note 3 5 2" xfId="3842"/>
    <cellStyle name="Note 3 5 2 2" xfId="3843"/>
    <cellStyle name="Note 3 5 2 2 2" xfId="3844"/>
    <cellStyle name="Note 3 5 2 2 2 2" xfId="3845"/>
    <cellStyle name="Note 3 5 2 2 3" xfId="3846"/>
    <cellStyle name="Note 3 5 2 3" xfId="3847"/>
    <cellStyle name="Note 3 5 2 3 2" xfId="3848"/>
    <cellStyle name="Note 3 5 2 4" xfId="3849"/>
    <cellStyle name="Note 3 5 2 5" xfId="3850"/>
    <cellStyle name="Note 3 5 2 6" xfId="3851"/>
    <cellStyle name="Note 3 5 2 7" xfId="3852"/>
    <cellStyle name="Note 3 5 2 8" xfId="3853"/>
    <cellStyle name="Note 3 5 3" xfId="3854"/>
    <cellStyle name="Note 3 5 3 2" xfId="3855"/>
    <cellStyle name="Note 3 5 3 2 2" xfId="3856"/>
    <cellStyle name="Note 3 5 3 3" xfId="3857"/>
    <cellStyle name="Note 3 5 4" xfId="3858"/>
    <cellStyle name="Note 3 5 4 2" xfId="3859"/>
    <cellStyle name="Note 3 5 4 3" xfId="3860"/>
    <cellStyle name="Note 3 5 5" xfId="3861"/>
    <cellStyle name="Note 3 6" xfId="3862"/>
    <cellStyle name="Note 3 6 2" xfId="3863"/>
    <cellStyle name="Note 3 6 2 2" xfId="3864"/>
    <cellStyle name="Note 3 6 2 2 2" xfId="3865"/>
    <cellStyle name="Note 3 6 2 2 2 2" xfId="3866"/>
    <cellStyle name="Note 3 6 2 2 3" xfId="3867"/>
    <cellStyle name="Note 3 6 2 3" xfId="3868"/>
    <cellStyle name="Note 3 6 2 3 2" xfId="3869"/>
    <cellStyle name="Note 3 6 2 4" xfId="3870"/>
    <cellStyle name="Note 3 6 2 5" xfId="3871"/>
    <cellStyle name="Note 3 6 2 6" xfId="3872"/>
    <cellStyle name="Note 3 6 2 7" xfId="3873"/>
    <cellStyle name="Note 3 6 2 8" xfId="3874"/>
    <cellStyle name="Note 3 6 3" xfId="3875"/>
    <cellStyle name="Note 3 6 3 2" xfId="3876"/>
    <cellStyle name="Note 3 6 3 2 2" xfId="3877"/>
    <cellStyle name="Note 3 6 3 3" xfId="3878"/>
    <cellStyle name="Note 3 6 4" xfId="3879"/>
    <cellStyle name="Note 3 6 4 2" xfId="3880"/>
    <cellStyle name="Note 3 6 4 3" xfId="3881"/>
    <cellStyle name="Note 3 6 5" xfId="3882"/>
    <cellStyle name="Note 3 7" xfId="3883"/>
    <cellStyle name="Note 3 7 2" xfId="3884"/>
    <cellStyle name="Note 3 7 2 2" xfId="3885"/>
    <cellStyle name="Note 3 7 2 2 2" xfId="3886"/>
    <cellStyle name="Note 3 7 2 2 2 2" xfId="3887"/>
    <cellStyle name="Note 3 7 2 2 3" xfId="3888"/>
    <cellStyle name="Note 3 7 2 3" xfId="3889"/>
    <cellStyle name="Note 3 7 2 3 2" xfId="3890"/>
    <cellStyle name="Note 3 7 2 4" xfId="3891"/>
    <cellStyle name="Note 3 7 2 5" xfId="3892"/>
    <cellStyle name="Note 3 7 2 6" xfId="3893"/>
    <cellStyle name="Note 3 7 2 7" xfId="3894"/>
    <cellStyle name="Note 3 7 2 8" xfId="3895"/>
    <cellStyle name="Note 3 7 3" xfId="3896"/>
    <cellStyle name="Note 3 7 3 2" xfId="3897"/>
    <cellStyle name="Note 3 7 3 2 2" xfId="3898"/>
    <cellStyle name="Note 3 7 3 3" xfId="3899"/>
    <cellStyle name="Note 3 7 4" xfId="3900"/>
    <cellStyle name="Note 3 7 4 2" xfId="3901"/>
    <cellStyle name="Note 3 7 4 3" xfId="3902"/>
    <cellStyle name="Note 3 7 5" xfId="3903"/>
    <cellStyle name="Note 3 8" xfId="3904"/>
    <cellStyle name="Note 3 8 2" xfId="3905"/>
    <cellStyle name="Note 3 8 2 2" xfId="3906"/>
    <cellStyle name="Note 3 8 2 2 2" xfId="3907"/>
    <cellStyle name="Note 3 8 2 2 2 2" xfId="3908"/>
    <cellStyle name="Note 3 8 2 2 3" xfId="3909"/>
    <cellStyle name="Note 3 8 2 3" xfId="3910"/>
    <cellStyle name="Note 3 8 2 3 2" xfId="3911"/>
    <cellStyle name="Note 3 8 2 4" xfId="3912"/>
    <cellStyle name="Note 3 8 2 5" xfId="3913"/>
    <cellStyle name="Note 3 8 2 6" xfId="3914"/>
    <cellStyle name="Note 3 8 2 7" xfId="3915"/>
    <cellStyle name="Note 3 8 2 8" xfId="3916"/>
    <cellStyle name="Note 3 8 3" xfId="3917"/>
    <cellStyle name="Note 3 8 3 2" xfId="3918"/>
    <cellStyle name="Note 3 8 3 2 2" xfId="3919"/>
    <cellStyle name="Note 3 8 3 3" xfId="3920"/>
    <cellStyle name="Note 3 8 4" xfId="3921"/>
    <cellStyle name="Note 3 8 4 2" xfId="3922"/>
    <cellStyle name="Note 3 8 5" xfId="3923"/>
    <cellStyle name="Note 3 9" xfId="3924"/>
    <cellStyle name="Note 4" xfId="3925"/>
    <cellStyle name="Note 4 10" xfId="3926"/>
    <cellStyle name="Note 4 10 2" xfId="3927"/>
    <cellStyle name="Note 4 11" xfId="3928"/>
    <cellStyle name="Note 4 2" xfId="3929"/>
    <cellStyle name="Note 4 2 2" xfId="3930"/>
    <cellStyle name="Note 4 2 2 2" xfId="3931"/>
    <cellStyle name="Note 4 2 2 2 2" xfId="3932"/>
    <cellStyle name="Note 4 2 2 2 2 2" xfId="3933"/>
    <cellStyle name="Note 4 2 2 2 3" xfId="3934"/>
    <cellStyle name="Note 4 2 2 3" xfId="3935"/>
    <cellStyle name="Note 4 2 2 3 2" xfId="3936"/>
    <cellStyle name="Note 4 2 2 4" xfId="3937"/>
    <cellStyle name="Note 4 2 2 5" xfId="3938"/>
    <cellStyle name="Note 4 2 2 6" xfId="3939"/>
    <cellStyle name="Note 4 2 2 7" xfId="3940"/>
    <cellStyle name="Note 4 2 2 8" xfId="3941"/>
    <cellStyle name="Note 4 2 3" xfId="3942"/>
    <cellStyle name="Note 4 2 3 2" xfId="3943"/>
    <cellStyle name="Note 4 2 3 2 2" xfId="3944"/>
    <cellStyle name="Note 4 2 3 3" xfId="3945"/>
    <cellStyle name="Note 4 2 4" xfId="3946"/>
    <cellStyle name="Note 4 2 4 2" xfId="3947"/>
    <cellStyle name="Note 4 2 4 3" xfId="3948"/>
    <cellStyle name="Note 4 2 5" xfId="3949"/>
    <cellStyle name="Note 4 3" xfId="3950"/>
    <cellStyle name="Note 4 3 2" xfId="3951"/>
    <cellStyle name="Note 4 3 2 2" xfId="3952"/>
    <cellStyle name="Note 4 3 2 2 2" xfId="3953"/>
    <cellStyle name="Note 4 3 2 2 2 2" xfId="3954"/>
    <cellStyle name="Note 4 3 2 2 3" xfId="3955"/>
    <cellStyle name="Note 4 3 2 3" xfId="3956"/>
    <cellStyle name="Note 4 3 2 3 2" xfId="3957"/>
    <cellStyle name="Note 4 3 2 4" xfId="3958"/>
    <cellStyle name="Note 4 3 2 5" xfId="3959"/>
    <cellStyle name="Note 4 3 2 6" xfId="3960"/>
    <cellStyle name="Note 4 3 2 7" xfId="3961"/>
    <cellStyle name="Note 4 3 2 8" xfId="3962"/>
    <cellStyle name="Note 4 3 3" xfId="3963"/>
    <cellStyle name="Note 4 3 3 2" xfId="3964"/>
    <cellStyle name="Note 4 3 3 2 2" xfId="3965"/>
    <cellStyle name="Note 4 3 3 3" xfId="3966"/>
    <cellStyle name="Note 4 3 4" xfId="3967"/>
    <cellStyle name="Note 4 3 4 2" xfId="3968"/>
    <cellStyle name="Note 4 3 4 3" xfId="3969"/>
    <cellStyle name="Note 4 3 5" xfId="3970"/>
    <cellStyle name="Note 4 4" xfId="3971"/>
    <cellStyle name="Note 4 4 2" xfId="3972"/>
    <cellStyle name="Note 4 4 2 2" xfId="3973"/>
    <cellStyle name="Note 4 4 2 2 2" xfId="3974"/>
    <cellStyle name="Note 4 4 2 2 2 2" xfId="3975"/>
    <cellStyle name="Note 4 4 2 2 3" xfId="3976"/>
    <cellStyle name="Note 4 4 2 3" xfId="3977"/>
    <cellStyle name="Note 4 4 2 3 2" xfId="3978"/>
    <cellStyle name="Note 4 4 2 4" xfId="3979"/>
    <cellStyle name="Note 4 4 2 5" xfId="3980"/>
    <cellStyle name="Note 4 4 2 6" xfId="3981"/>
    <cellStyle name="Note 4 4 2 7" xfId="3982"/>
    <cellStyle name="Note 4 4 2 8" xfId="3983"/>
    <cellStyle name="Note 4 4 3" xfId="3984"/>
    <cellStyle name="Note 4 4 3 2" xfId="3985"/>
    <cellStyle name="Note 4 4 3 2 2" xfId="3986"/>
    <cellStyle name="Note 4 4 3 3" xfId="3987"/>
    <cellStyle name="Note 4 4 4" xfId="3988"/>
    <cellStyle name="Note 4 4 4 2" xfId="3989"/>
    <cellStyle name="Note 4 4 4 3" xfId="3990"/>
    <cellStyle name="Note 4 4 5" xfId="3991"/>
    <cellStyle name="Note 4 5" xfId="3992"/>
    <cellStyle name="Note 4 5 2" xfId="3993"/>
    <cellStyle name="Note 4 5 2 2" xfId="3994"/>
    <cellStyle name="Note 4 5 2 2 2" xfId="3995"/>
    <cellStyle name="Note 4 5 2 2 2 2" xfId="3996"/>
    <cellStyle name="Note 4 5 2 2 3" xfId="3997"/>
    <cellStyle name="Note 4 5 2 3" xfId="3998"/>
    <cellStyle name="Note 4 5 2 3 2" xfId="3999"/>
    <cellStyle name="Note 4 5 2 4" xfId="4000"/>
    <cellStyle name="Note 4 5 2 5" xfId="4001"/>
    <cellStyle name="Note 4 5 2 6" xfId="4002"/>
    <cellStyle name="Note 4 5 2 7" xfId="4003"/>
    <cellStyle name="Note 4 5 2 8" xfId="4004"/>
    <cellStyle name="Note 4 5 3" xfId="4005"/>
    <cellStyle name="Note 4 5 3 2" xfId="4006"/>
    <cellStyle name="Note 4 5 3 2 2" xfId="4007"/>
    <cellStyle name="Note 4 5 3 3" xfId="4008"/>
    <cellStyle name="Note 4 5 4" xfId="4009"/>
    <cellStyle name="Note 4 5 4 2" xfId="4010"/>
    <cellStyle name="Note 4 5 4 3" xfId="4011"/>
    <cellStyle name="Note 4 5 5" xfId="4012"/>
    <cellStyle name="Note 4 6" xfId="4013"/>
    <cellStyle name="Note 4 6 2" xfId="4014"/>
    <cellStyle name="Note 4 6 2 2" xfId="4015"/>
    <cellStyle name="Note 4 6 2 2 2" xfId="4016"/>
    <cellStyle name="Note 4 6 2 2 2 2" xfId="4017"/>
    <cellStyle name="Note 4 6 2 2 3" xfId="4018"/>
    <cellStyle name="Note 4 6 2 3" xfId="4019"/>
    <cellStyle name="Note 4 6 2 3 2" xfId="4020"/>
    <cellStyle name="Note 4 6 2 4" xfId="4021"/>
    <cellStyle name="Note 4 6 2 5" xfId="4022"/>
    <cellStyle name="Note 4 6 2 6" xfId="4023"/>
    <cellStyle name="Note 4 6 2 7" xfId="4024"/>
    <cellStyle name="Note 4 6 2 8" xfId="4025"/>
    <cellStyle name="Note 4 6 3" xfId="4026"/>
    <cellStyle name="Note 4 6 3 2" xfId="4027"/>
    <cellStyle name="Note 4 6 3 2 2" xfId="4028"/>
    <cellStyle name="Note 4 6 3 3" xfId="4029"/>
    <cellStyle name="Note 4 6 4" xfId="4030"/>
    <cellStyle name="Note 4 6 4 2" xfId="4031"/>
    <cellStyle name="Note 4 6 4 3" xfId="4032"/>
    <cellStyle name="Note 4 6 5" xfId="4033"/>
    <cellStyle name="Note 4 7" xfId="4034"/>
    <cellStyle name="Note 4 7 2" xfId="4035"/>
    <cellStyle name="Note 4 7 2 2" xfId="4036"/>
    <cellStyle name="Note 4 7 2 2 2" xfId="4037"/>
    <cellStyle name="Note 4 7 2 2 2 2" xfId="4038"/>
    <cellStyle name="Note 4 7 2 2 3" xfId="4039"/>
    <cellStyle name="Note 4 7 2 3" xfId="4040"/>
    <cellStyle name="Note 4 7 2 3 2" xfId="4041"/>
    <cellStyle name="Note 4 7 2 4" xfId="4042"/>
    <cellStyle name="Note 4 7 2 5" xfId="4043"/>
    <cellStyle name="Note 4 7 2 6" xfId="4044"/>
    <cellStyle name="Note 4 7 2 7" xfId="4045"/>
    <cellStyle name="Note 4 7 2 8" xfId="4046"/>
    <cellStyle name="Note 4 7 3" xfId="4047"/>
    <cellStyle name="Note 4 7 3 2" xfId="4048"/>
    <cellStyle name="Note 4 7 3 2 2" xfId="4049"/>
    <cellStyle name="Note 4 7 3 3" xfId="4050"/>
    <cellStyle name="Note 4 7 4" xfId="4051"/>
    <cellStyle name="Note 4 7 4 2" xfId="4052"/>
    <cellStyle name="Note 4 7 4 3" xfId="4053"/>
    <cellStyle name="Note 4 7 5" xfId="4054"/>
    <cellStyle name="Note 4 8" xfId="4055"/>
    <cellStyle name="Note 4 8 2" xfId="4056"/>
    <cellStyle name="Note 4 8 2 2" xfId="4057"/>
    <cellStyle name="Note 4 8 2 2 2" xfId="4058"/>
    <cellStyle name="Note 4 8 2 2 2 2" xfId="4059"/>
    <cellStyle name="Note 4 8 2 2 3" xfId="4060"/>
    <cellStyle name="Note 4 8 2 3" xfId="4061"/>
    <cellStyle name="Note 4 8 2 3 2" xfId="4062"/>
    <cellStyle name="Note 4 8 2 4" xfId="4063"/>
    <cellStyle name="Note 4 8 2 5" xfId="4064"/>
    <cellStyle name="Note 4 8 2 6" xfId="4065"/>
    <cellStyle name="Note 4 8 2 7" xfId="4066"/>
    <cellStyle name="Note 4 8 2 8" xfId="4067"/>
    <cellStyle name="Note 4 8 3" xfId="4068"/>
    <cellStyle name="Note 4 8 3 2" xfId="4069"/>
    <cellStyle name="Note 4 8 3 2 2" xfId="4070"/>
    <cellStyle name="Note 4 8 3 3" xfId="4071"/>
    <cellStyle name="Note 4 8 4" xfId="4072"/>
    <cellStyle name="Note 4 8 4 2" xfId="4073"/>
    <cellStyle name="Note 4 8 5" xfId="4074"/>
    <cellStyle name="Note 4 9" xfId="4075"/>
    <cellStyle name="Note 5" xfId="4076"/>
    <cellStyle name="Note 5 10" xfId="4077"/>
    <cellStyle name="Note 5 10 2" xfId="4078"/>
    <cellStyle name="Note 5 11" xfId="4079"/>
    <cellStyle name="Note 5 2" xfId="4080"/>
    <cellStyle name="Note 5 2 2" xfId="4081"/>
    <cellStyle name="Note 5 2 2 2" xfId="4082"/>
    <cellStyle name="Note 5 2 2 2 2" xfId="4083"/>
    <cellStyle name="Note 5 2 2 2 2 2" xfId="4084"/>
    <cellStyle name="Note 5 2 2 2 3" xfId="4085"/>
    <cellStyle name="Note 5 2 2 3" xfId="4086"/>
    <cellStyle name="Note 5 2 2 3 2" xfId="4087"/>
    <cellStyle name="Note 5 2 2 4" xfId="4088"/>
    <cellStyle name="Note 5 2 2 5" xfId="4089"/>
    <cellStyle name="Note 5 2 2 6" xfId="4090"/>
    <cellStyle name="Note 5 2 2 7" xfId="4091"/>
    <cellStyle name="Note 5 2 2 8" xfId="4092"/>
    <cellStyle name="Note 5 2 3" xfId="4093"/>
    <cellStyle name="Note 5 2 3 2" xfId="4094"/>
    <cellStyle name="Note 5 2 3 2 2" xfId="4095"/>
    <cellStyle name="Note 5 2 3 3" xfId="4096"/>
    <cellStyle name="Note 5 2 4" xfId="4097"/>
    <cellStyle name="Note 5 2 4 2" xfId="4098"/>
    <cellStyle name="Note 5 2 4 3" xfId="4099"/>
    <cellStyle name="Note 5 2 5" xfId="4100"/>
    <cellStyle name="Note 5 3" xfId="4101"/>
    <cellStyle name="Note 5 3 2" xfId="4102"/>
    <cellStyle name="Note 5 3 2 2" xfId="4103"/>
    <cellStyle name="Note 5 3 2 2 2" xfId="4104"/>
    <cellStyle name="Note 5 3 2 2 2 2" xfId="4105"/>
    <cellStyle name="Note 5 3 2 2 3" xfId="4106"/>
    <cellStyle name="Note 5 3 2 3" xfId="4107"/>
    <cellStyle name="Note 5 3 2 3 2" xfId="4108"/>
    <cellStyle name="Note 5 3 2 4" xfId="4109"/>
    <cellStyle name="Note 5 3 2 5" xfId="4110"/>
    <cellStyle name="Note 5 3 2 6" xfId="4111"/>
    <cellStyle name="Note 5 3 2 7" xfId="4112"/>
    <cellStyle name="Note 5 3 2 8" xfId="4113"/>
    <cellStyle name="Note 5 3 3" xfId="4114"/>
    <cellStyle name="Note 5 3 3 2" xfId="4115"/>
    <cellStyle name="Note 5 3 3 2 2" xfId="4116"/>
    <cellStyle name="Note 5 3 3 3" xfId="4117"/>
    <cellStyle name="Note 5 3 4" xfId="4118"/>
    <cellStyle name="Note 5 3 4 2" xfId="4119"/>
    <cellStyle name="Note 5 3 4 3" xfId="4120"/>
    <cellStyle name="Note 5 3 5" xfId="4121"/>
    <cellStyle name="Note 5 4" xfId="4122"/>
    <cellStyle name="Note 5 4 2" xfId="4123"/>
    <cellStyle name="Note 5 4 2 2" xfId="4124"/>
    <cellStyle name="Note 5 4 2 2 2" xfId="4125"/>
    <cellStyle name="Note 5 4 2 2 2 2" xfId="4126"/>
    <cellStyle name="Note 5 4 2 2 3" xfId="4127"/>
    <cellStyle name="Note 5 4 2 3" xfId="4128"/>
    <cellStyle name="Note 5 4 2 3 2" xfId="4129"/>
    <cellStyle name="Note 5 4 2 4" xfId="4130"/>
    <cellStyle name="Note 5 4 2 5" xfId="4131"/>
    <cellStyle name="Note 5 4 2 6" xfId="4132"/>
    <cellStyle name="Note 5 4 2 7" xfId="4133"/>
    <cellStyle name="Note 5 4 2 8" xfId="4134"/>
    <cellStyle name="Note 5 4 3" xfId="4135"/>
    <cellStyle name="Note 5 4 3 2" xfId="4136"/>
    <cellStyle name="Note 5 4 3 2 2" xfId="4137"/>
    <cellStyle name="Note 5 4 3 3" xfId="4138"/>
    <cellStyle name="Note 5 4 4" xfId="4139"/>
    <cellStyle name="Note 5 4 4 2" xfId="4140"/>
    <cellStyle name="Note 5 4 4 3" xfId="4141"/>
    <cellStyle name="Note 5 4 5" xfId="4142"/>
    <cellStyle name="Note 5 5" xfId="4143"/>
    <cellStyle name="Note 5 5 2" xfId="4144"/>
    <cellStyle name="Note 5 5 2 2" xfId="4145"/>
    <cellStyle name="Note 5 5 2 2 2" xfId="4146"/>
    <cellStyle name="Note 5 5 2 2 2 2" xfId="4147"/>
    <cellStyle name="Note 5 5 2 2 3" xfId="4148"/>
    <cellStyle name="Note 5 5 2 3" xfId="4149"/>
    <cellStyle name="Note 5 5 2 3 2" xfId="4150"/>
    <cellStyle name="Note 5 5 2 4" xfId="4151"/>
    <cellStyle name="Note 5 5 2 5" xfId="4152"/>
    <cellStyle name="Note 5 5 2 6" xfId="4153"/>
    <cellStyle name="Note 5 5 2 7" xfId="4154"/>
    <cellStyle name="Note 5 5 2 8" xfId="4155"/>
    <cellStyle name="Note 5 5 3" xfId="4156"/>
    <cellStyle name="Note 5 5 3 2" xfId="4157"/>
    <cellStyle name="Note 5 5 3 2 2" xfId="4158"/>
    <cellStyle name="Note 5 5 3 3" xfId="4159"/>
    <cellStyle name="Note 5 5 4" xfId="4160"/>
    <cellStyle name="Note 5 5 4 2" xfId="4161"/>
    <cellStyle name="Note 5 5 4 3" xfId="4162"/>
    <cellStyle name="Note 5 5 5" xfId="4163"/>
    <cellStyle name="Note 5 6" xfId="4164"/>
    <cellStyle name="Note 5 6 2" xfId="4165"/>
    <cellStyle name="Note 5 6 2 2" xfId="4166"/>
    <cellStyle name="Note 5 6 2 2 2" xfId="4167"/>
    <cellStyle name="Note 5 6 2 2 2 2" xfId="4168"/>
    <cellStyle name="Note 5 6 2 2 3" xfId="4169"/>
    <cellStyle name="Note 5 6 2 3" xfId="4170"/>
    <cellStyle name="Note 5 6 2 3 2" xfId="4171"/>
    <cellStyle name="Note 5 6 2 4" xfId="4172"/>
    <cellStyle name="Note 5 6 2 5" xfId="4173"/>
    <cellStyle name="Note 5 6 2 6" xfId="4174"/>
    <cellStyle name="Note 5 6 2 7" xfId="4175"/>
    <cellStyle name="Note 5 6 2 8" xfId="4176"/>
    <cellStyle name="Note 5 6 3" xfId="4177"/>
    <cellStyle name="Note 5 6 3 2" xfId="4178"/>
    <cellStyle name="Note 5 6 3 2 2" xfId="4179"/>
    <cellStyle name="Note 5 6 3 3" xfId="4180"/>
    <cellStyle name="Note 5 6 4" xfId="4181"/>
    <cellStyle name="Note 5 6 4 2" xfId="4182"/>
    <cellStyle name="Note 5 6 4 3" xfId="4183"/>
    <cellStyle name="Note 5 6 5" xfId="4184"/>
    <cellStyle name="Note 5 7" xfId="4185"/>
    <cellStyle name="Note 5 7 2" xfId="4186"/>
    <cellStyle name="Note 5 7 2 2" xfId="4187"/>
    <cellStyle name="Note 5 7 2 2 2" xfId="4188"/>
    <cellStyle name="Note 5 7 2 2 2 2" xfId="4189"/>
    <cellStyle name="Note 5 7 2 2 3" xfId="4190"/>
    <cellStyle name="Note 5 7 2 3" xfId="4191"/>
    <cellStyle name="Note 5 7 2 3 2" xfId="4192"/>
    <cellStyle name="Note 5 7 2 4" xfId="4193"/>
    <cellStyle name="Note 5 7 2 5" xfId="4194"/>
    <cellStyle name="Note 5 7 2 6" xfId="4195"/>
    <cellStyle name="Note 5 7 2 7" xfId="4196"/>
    <cellStyle name="Note 5 7 2 8" xfId="4197"/>
    <cellStyle name="Note 5 7 3" xfId="4198"/>
    <cellStyle name="Note 5 7 3 2" xfId="4199"/>
    <cellStyle name="Note 5 7 3 2 2" xfId="4200"/>
    <cellStyle name="Note 5 7 3 3" xfId="4201"/>
    <cellStyle name="Note 5 7 4" xfId="4202"/>
    <cellStyle name="Note 5 7 4 2" xfId="4203"/>
    <cellStyle name="Note 5 7 4 3" xfId="4204"/>
    <cellStyle name="Note 5 7 5" xfId="4205"/>
    <cellStyle name="Note 5 8" xfId="4206"/>
    <cellStyle name="Note 5 8 2" xfId="4207"/>
    <cellStyle name="Note 5 8 2 2" xfId="4208"/>
    <cellStyle name="Note 5 8 2 2 2" xfId="4209"/>
    <cellStyle name="Note 5 8 2 2 2 2" xfId="4210"/>
    <cellStyle name="Note 5 8 2 2 3" xfId="4211"/>
    <cellStyle name="Note 5 8 2 3" xfId="4212"/>
    <cellStyle name="Note 5 8 2 3 2" xfId="4213"/>
    <cellStyle name="Note 5 8 2 4" xfId="4214"/>
    <cellStyle name="Note 5 8 2 5" xfId="4215"/>
    <cellStyle name="Note 5 8 2 6" xfId="4216"/>
    <cellStyle name="Note 5 8 2 7" xfId="4217"/>
    <cellStyle name="Note 5 8 2 8" xfId="4218"/>
    <cellStyle name="Note 5 8 3" xfId="4219"/>
    <cellStyle name="Note 5 8 3 2" xfId="4220"/>
    <cellStyle name="Note 5 8 3 2 2" xfId="4221"/>
    <cellStyle name="Note 5 8 3 3" xfId="4222"/>
    <cellStyle name="Note 5 8 4" xfId="4223"/>
    <cellStyle name="Note 5 8 4 2" xfId="4224"/>
    <cellStyle name="Note 5 8 5" xfId="4225"/>
    <cellStyle name="Note 5 9" xfId="4226"/>
    <cellStyle name="Note 6" xfId="4227"/>
    <cellStyle name="Note 6 10" xfId="4228"/>
    <cellStyle name="Note 6 10 2" xfId="4229"/>
    <cellStyle name="Note 6 11" xfId="4230"/>
    <cellStyle name="Note 6 2" xfId="4231"/>
    <cellStyle name="Note 6 2 2" xfId="4232"/>
    <cellStyle name="Note 6 2 2 2" xfId="4233"/>
    <cellStyle name="Note 6 2 2 2 2" xfId="4234"/>
    <cellStyle name="Note 6 2 2 2 2 2" xfId="4235"/>
    <cellStyle name="Note 6 2 2 2 3" xfId="4236"/>
    <cellStyle name="Note 6 2 2 3" xfId="4237"/>
    <cellStyle name="Note 6 2 2 3 2" xfId="4238"/>
    <cellStyle name="Note 6 2 2 4" xfId="4239"/>
    <cellStyle name="Note 6 2 2 5" xfId="4240"/>
    <cellStyle name="Note 6 2 2 6" xfId="4241"/>
    <cellStyle name="Note 6 2 2 7" xfId="4242"/>
    <cellStyle name="Note 6 2 2 8" xfId="4243"/>
    <cellStyle name="Note 6 2 3" xfId="4244"/>
    <cellStyle name="Note 6 2 3 2" xfId="4245"/>
    <cellStyle name="Note 6 2 3 2 2" xfId="4246"/>
    <cellStyle name="Note 6 2 3 3" xfId="4247"/>
    <cellStyle name="Note 6 2 4" xfId="4248"/>
    <cellStyle name="Note 6 2 4 2" xfId="4249"/>
    <cellStyle name="Note 6 2 4 3" xfId="4250"/>
    <cellStyle name="Note 6 2 5" xfId="4251"/>
    <cellStyle name="Note 6 3" xfId="4252"/>
    <cellStyle name="Note 6 3 2" xfId="4253"/>
    <cellStyle name="Note 6 3 2 2" xfId="4254"/>
    <cellStyle name="Note 6 3 2 2 2" xfId="4255"/>
    <cellStyle name="Note 6 3 2 2 2 2" xfId="4256"/>
    <cellStyle name="Note 6 3 2 2 3" xfId="4257"/>
    <cellStyle name="Note 6 3 2 3" xfId="4258"/>
    <cellStyle name="Note 6 3 2 3 2" xfId="4259"/>
    <cellStyle name="Note 6 3 2 4" xfId="4260"/>
    <cellStyle name="Note 6 3 2 5" xfId="4261"/>
    <cellStyle name="Note 6 3 2 6" xfId="4262"/>
    <cellStyle name="Note 6 3 2 7" xfId="4263"/>
    <cellStyle name="Note 6 3 2 8" xfId="4264"/>
    <cellStyle name="Note 6 3 3" xfId="4265"/>
    <cellStyle name="Note 6 3 3 2" xfId="4266"/>
    <cellStyle name="Note 6 3 3 2 2" xfId="4267"/>
    <cellStyle name="Note 6 3 3 3" xfId="4268"/>
    <cellStyle name="Note 6 3 4" xfId="4269"/>
    <cellStyle name="Note 6 3 4 2" xfId="4270"/>
    <cellStyle name="Note 6 3 4 3" xfId="4271"/>
    <cellStyle name="Note 6 3 5" xfId="4272"/>
    <cellStyle name="Note 6 4" xfId="4273"/>
    <cellStyle name="Note 6 4 2" xfId="4274"/>
    <cellStyle name="Note 6 4 2 2" xfId="4275"/>
    <cellStyle name="Note 6 4 2 2 2" xfId="4276"/>
    <cellStyle name="Note 6 4 2 2 2 2" xfId="4277"/>
    <cellStyle name="Note 6 4 2 2 3" xfId="4278"/>
    <cellStyle name="Note 6 4 2 3" xfId="4279"/>
    <cellStyle name="Note 6 4 2 3 2" xfId="4280"/>
    <cellStyle name="Note 6 4 2 4" xfId="4281"/>
    <cellStyle name="Note 6 4 2 5" xfId="4282"/>
    <cellStyle name="Note 6 4 2 6" xfId="4283"/>
    <cellStyle name="Note 6 4 2 7" xfId="4284"/>
    <cellStyle name="Note 6 4 2 8" xfId="4285"/>
    <cellStyle name="Note 6 4 3" xfId="4286"/>
    <cellStyle name="Note 6 4 3 2" xfId="4287"/>
    <cellStyle name="Note 6 4 3 2 2" xfId="4288"/>
    <cellStyle name="Note 6 4 3 3" xfId="4289"/>
    <cellStyle name="Note 6 4 4" xfId="4290"/>
    <cellStyle name="Note 6 4 4 2" xfId="4291"/>
    <cellStyle name="Note 6 4 4 3" xfId="4292"/>
    <cellStyle name="Note 6 4 5" xfId="4293"/>
    <cellStyle name="Note 6 5" xfId="4294"/>
    <cellStyle name="Note 6 5 2" xfId="4295"/>
    <cellStyle name="Note 6 5 2 2" xfId="4296"/>
    <cellStyle name="Note 6 5 2 2 2" xfId="4297"/>
    <cellStyle name="Note 6 5 2 2 2 2" xfId="4298"/>
    <cellStyle name="Note 6 5 2 2 3" xfId="4299"/>
    <cellStyle name="Note 6 5 2 3" xfId="4300"/>
    <cellStyle name="Note 6 5 2 3 2" xfId="4301"/>
    <cellStyle name="Note 6 5 2 4" xfId="4302"/>
    <cellStyle name="Note 6 5 2 5" xfId="4303"/>
    <cellStyle name="Note 6 5 2 6" xfId="4304"/>
    <cellStyle name="Note 6 5 2 7" xfId="4305"/>
    <cellStyle name="Note 6 5 2 8" xfId="4306"/>
    <cellStyle name="Note 6 5 3" xfId="4307"/>
    <cellStyle name="Note 6 5 3 2" xfId="4308"/>
    <cellStyle name="Note 6 5 3 2 2" xfId="4309"/>
    <cellStyle name="Note 6 5 3 3" xfId="4310"/>
    <cellStyle name="Note 6 5 4" xfId="4311"/>
    <cellStyle name="Note 6 5 4 2" xfId="4312"/>
    <cellStyle name="Note 6 5 4 3" xfId="4313"/>
    <cellStyle name="Note 6 5 5" xfId="4314"/>
    <cellStyle name="Note 6 6" xfId="4315"/>
    <cellStyle name="Note 6 6 2" xfId="4316"/>
    <cellStyle name="Note 6 6 2 2" xfId="4317"/>
    <cellStyle name="Note 6 6 2 2 2" xfId="4318"/>
    <cellStyle name="Note 6 6 2 2 2 2" xfId="4319"/>
    <cellStyle name="Note 6 6 2 2 3" xfId="4320"/>
    <cellStyle name="Note 6 6 2 3" xfId="4321"/>
    <cellStyle name="Note 6 6 2 3 2" xfId="4322"/>
    <cellStyle name="Note 6 6 2 4" xfId="4323"/>
    <cellStyle name="Note 6 6 2 5" xfId="4324"/>
    <cellStyle name="Note 6 6 2 6" xfId="4325"/>
    <cellStyle name="Note 6 6 2 7" xfId="4326"/>
    <cellStyle name="Note 6 6 2 8" xfId="4327"/>
    <cellStyle name="Note 6 6 3" xfId="4328"/>
    <cellStyle name="Note 6 6 3 2" xfId="4329"/>
    <cellStyle name="Note 6 6 3 2 2" xfId="4330"/>
    <cellStyle name="Note 6 6 3 3" xfId="4331"/>
    <cellStyle name="Note 6 6 4" xfId="4332"/>
    <cellStyle name="Note 6 6 4 2" xfId="4333"/>
    <cellStyle name="Note 6 6 4 3" xfId="4334"/>
    <cellStyle name="Note 6 6 5" xfId="4335"/>
    <cellStyle name="Note 6 7" xfId="4336"/>
    <cellStyle name="Note 6 7 2" xfId="4337"/>
    <cellStyle name="Note 6 7 2 2" xfId="4338"/>
    <cellStyle name="Note 6 7 2 2 2" xfId="4339"/>
    <cellStyle name="Note 6 7 2 2 2 2" xfId="4340"/>
    <cellStyle name="Note 6 7 2 2 3" xfId="4341"/>
    <cellStyle name="Note 6 7 2 3" xfId="4342"/>
    <cellStyle name="Note 6 7 2 3 2" xfId="4343"/>
    <cellStyle name="Note 6 7 2 4" xfId="4344"/>
    <cellStyle name="Note 6 7 2 5" xfId="4345"/>
    <cellStyle name="Note 6 7 2 6" xfId="4346"/>
    <cellStyle name="Note 6 7 2 7" xfId="4347"/>
    <cellStyle name="Note 6 7 2 8" xfId="4348"/>
    <cellStyle name="Note 6 7 3" xfId="4349"/>
    <cellStyle name="Note 6 7 3 2" xfId="4350"/>
    <cellStyle name="Note 6 7 3 2 2" xfId="4351"/>
    <cellStyle name="Note 6 7 3 3" xfId="4352"/>
    <cellStyle name="Note 6 7 4" xfId="4353"/>
    <cellStyle name="Note 6 7 4 2" xfId="4354"/>
    <cellStyle name="Note 6 7 4 3" xfId="4355"/>
    <cellStyle name="Note 6 7 5" xfId="4356"/>
    <cellStyle name="Note 6 8" xfId="4357"/>
    <cellStyle name="Note 6 8 2" xfId="4358"/>
    <cellStyle name="Note 6 8 2 2" xfId="4359"/>
    <cellStyle name="Note 6 8 2 2 2" xfId="4360"/>
    <cellStyle name="Note 6 8 2 2 2 2" xfId="4361"/>
    <cellStyle name="Note 6 8 2 2 3" xfId="4362"/>
    <cellStyle name="Note 6 8 2 3" xfId="4363"/>
    <cellStyle name="Note 6 8 2 3 2" xfId="4364"/>
    <cellStyle name="Note 6 8 2 4" xfId="4365"/>
    <cellStyle name="Note 6 8 2 5" xfId="4366"/>
    <cellStyle name="Note 6 8 2 6" xfId="4367"/>
    <cellStyle name="Note 6 8 2 7" xfId="4368"/>
    <cellStyle name="Note 6 8 2 8" xfId="4369"/>
    <cellStyle name="Note 6 8 3" xfId="4370"/>
    <cellStyle name="Note 6 8 3 2" xfId="4371"/>
    <cellStyle name="Note 6 8 3 2 2" xfId="4372"/>
    <cellStyle name="Note 6 8 3 3" xfId="4373"/>
    <cellStyle name="Note 6 8 4" xfId="4374"/>
    <cellStyle name="Note 6 8 4 2" xfId="4375"/>
    <cellStyle name="Note 6 8 5" xfId="4376"/>
    <cellStyle name="Note 6 9" xfId="4377"/>
    <cellStyle name="Note 7" xfId="4378"/>
    <cellStyle name="Note 7 2" xfId="4379"/>
    <cellStyle name="Note 7 2 2" xfId="4380"/>
    <cellStyle name="Note 7 2 2 2" xfId="4381"/>
    <cellStyle name="Note 7 2 2 2 2" xfId="4382"/>
    <cellStyle name="Note 7 2 2 2 2 2" xfId="4383"/>
    <cellStyle name="Note 7 2 2 2 3" xfId="4384"/>
    <cellStyle name="Note 7 2 2 3" xfId="4385"/>
    <cellStyle name="Note 7 2 2 3 2" xfId="4386"/>
    <cellStyle name="Note 7 2 2 4" xfId="4387"/>
    <cellStyle name="Note 7 2 2 5" xfId="4388"/>
    <cellStyle name="Note 7 2 2 6" xfId="4389"/>
    <cellStyle name="Note 7 2 2 7" xfId="4390"/>
    <cellStyle name="Note 7 2 2 8" xfId="4391"/>
    <cellStyle name="Note 7 2 3" xfId="4392"/>
    <cellStyle name="Note 7 2 3 2" xfId="4393"/>
    <cellStyle name="Note 7 2 3 2 2" xfId="4394"/>
    <cellStyle name="Note 7 2 3 3" xfId="4395"/>
    <cellStyle name="Note 7 2 4" xfId="4396"/>
    <cellStyle name="Note 7 2 4 2" xfId="4397"/>
    <cellStyle name="Note 7 2 5" xfId="4398"/>
    <cellStyle name="Note 7 3" xfId="4399"/>
    <cellStyle name="Note 7 3 2" xfId="4400"/>
    <cellStyle name="Note 7 3 2 2" xfId="4401"/>
    <cellStyle name="Note 7 3 2 2 2" xfId="4402"/>
    <cellStyle name="Note 7 3 2 2 2 2" xfId="4403"/>
    <cellStyle name="Note 7 3 2 2 3" xfId="4404"/>
    <cellStyle name="Note 7 3 2 3" xfId="4405"/>
    <cellStyle name="Note 7 3 2 3 2" xfId="4406"/>
    <cellStyle name="Note 7 3 2 4" xfId="4407"/>
    <cellStyle name="Note 7 3 2 5" xfId="4408"/>
    <cellStyle name="Note 7 3 2 6" xfId="4409"/>
    <cellStyle name="Note 7 3 2 7" xfId="4410"/>
    <cellStyle name="Note 7 3 2 8" xfId="4411"/>
    <cellStyle name="Note 7 3 3" xfId="4412"/>
    <cellStyle name="Note 7 3 3 2" xfId="4413"/>
    <cellStyle name="Note 7 3 3 2 2" xfId="4414"/>
    <cellStyle name="Note 7 3 3 3" xfId="4415"/>
    <cellStyle name="Note 7 3 4" xfId="4416"/>
    <cellStyle name="Note 7 3 4 2" xfId="4417"/>
    <cellStyle name="Note 7 3 5" xfId="4418"/>
    <cellStyle name="Note 7 4" xfId="4419"/>
    <cellStyle name="Note 7 4 2" xfId="4420"/>
    <cellStyle name="Note 7 4 2 2" xfId="4421"/>
    <cellStyle name="Note 7 4 2 2 2" xfId="4422"/>
    <cellStyle name="Note 7 4 2 2 2 2" xfId="4423"/>
    <cellStyle name="Note 7 4 2 2 3" xfId="4424"/>
    <cellStyle name="Note 7 4 2 3" xfId="4425"/>
    <cellStyle name="Note 7 4 2 3 2" xfId="4426"/>
    <cellStyle name="Note 7 4 2 4" xfId="4427"/>
    <cellStyle name="Note 7 4 2 5" xfId="4428"/>
    <cellStyle name="Note 7 4 2 6" xfId="4429"/>
    <cellStyle name="Note 7 4 2 7" xfId="4430"/>
    <cellStyle name="Note 7 4 2 8" xfId="4431"/>
    <cellStyle name="Note 7 4 3" xfId="4432"/>
    <cellStyle name="Note 7 4 3 2" xfId="4433"/>
    <cellStyle name="Note 7 4 3 2 2" xfId="4434"/>
    <cellStyle name="Note 7 4 3 3" xfId="4435"/>
    <cellStyle name="Note 7 4 4" xfId="4436"/>
    <cellStyle name="Note 7 4 4 2" xfId="4437"/>
    <cellStyle name="Note 7 4 5" xfId="4438"/>
    <cellStyle name="Note 7 5" xfId="4439"/>
    <cellStyle name="Note 7 5 2" xfId="4440"/>
    <cellStyle name="Note 7 5 2 2" xfId="4441"/>
    <cellStyle name="Note 7 5 2 2 2" xfId="4442"/>
    <cellStyle name="Note 7 5 2 2 2 2" xfId="4443"/>
    <cellStyle name="Note 7 5 2 2 3" xfId="4444"/>
    <cellStyle name="Note 7 5 2 3" xfId="4445"/>
    <cellStyle name="Note 7 5 2 3 2" xfId="4446"/>
    <cellStyle name="Note 7 5 2 4" xfId="4447"/>
    <cellStyle name="Note 7 5 2 5" xfId="4448"/>
    <cellStyle name="Note 7 5 2 6" xfId="4449"/>
    <cellStyle name="Note 7 5 2 7" xfId="4450"/>
    <cellStyle name="Note 7 5 2 8" xfId="4451"/>
    <cellStyle name="Note 7 5 3" xfId="4452"/>
    <cellStyle name="Note 7 5 3 2" xfId="4453"/>
    <cellStyle name="Note 7 5 3 2 2" xfId="4454"/>
    <cellStyle name="Note 7 5 3 3" xfId="4455"/>
    <cellStyle name="Note 7 5 4" xfId="4456"/>
    <cellStyle name="Note 7 5 4 2" xfId="4457"/>
    <cellStyle name="Note 7 5 5" xfId="4458"/>
    <cellStyle name="Note 7 6" xfId="4459"/>
    <cellStyle name="Note 7 6 2" xfId="4460"/>
    <cellStyle name="Note 7 6 2 2" xfId="4461"/>
    <cellStyle name="Note 7 6 2 2 2" xfId="4462"/>
    <cellStyle name="Note 7 6 2 2 2 2" xfId="4463"/>
    <cellStyle name="Note 7 6 2 2 3" xfId="4464"/>
    <cellStyle name="Note 7 6 2 3" xfId="4465"/>
    <cellStyle name="Note 7 6 2 3 2" xfId="4466"/>
    <cellStyle name="Note 7 6 2 4" xfId="4467"/>
    <cellStyle name="Note 7 6 2 5" xfId="4468"/>
    <cellStyle name="Note 7 6 2 6" xfId="4469"/>
    <cellStyle name="Note 7 6 2 7" xfId="4470"/>
    <cellStyle name="Note 7 6 2 8" xfId="4471"/>
    <cellStyle name="Note 7 6 3" xfId="4472"/>
    <cellStyle name="Note 7 6 3 2" xfId="4473"/>
    <cellStyle name="Note 7 6 3 2 2" xfId="4474"/>
    <cellStyle name="Note 7 6 3 3" xfId="4475"/>
    <cellStyle name="Note 7 6 4" xfId="4476"/>
    <cellStyle name="Note 7 6 4 2" xfId="4477"/>
    <cellStyle name="Note 7 6 5" xfId="4478"/>
    <cellStyle name="Note 7 7" xfId="4479"/>
    <cellStyle name="Note 7 7 2" xfId="4480"/>
    <cellStyle name="Note 7 7 2 2" xfId="4481"/>
    <cellStyle name="Note 7 7 2 2 2" xfId="4482"/>
    <cellStyle name="Note 7 7 2 2 2 2" xfId="4483"/>
    <cellStyle name="Note 7 7 2 2 3" xfId="4484"/>
    <cellStyle name="Note 7 7 2 3" xfId="4485"/>
    <cellStyle name="Note 7 7 2 3 2" xfId="4486"/>
    <cellStyle name="Note 7 7 2 4" xfId="4487"/>
    <cellStyle name="Note 7 7 2 5" xfId="4488"/>
    <cellStyle name="Note 7 7 2 6" xfId="4489"/>
    <cellStyle name="Note 7 7 2 7" xfId="4490"/>
    <cellStyle name="Note 7 7 2 8" xfId="4491"/>
    <cellStyle name="Note 7 7 3" xfId="4492"/>
    <cellStyle name="Note 7 7 3 2" xfId="4493"/>
    <cellStyle name="Note 7 7 3 2 2" xfId="4494"/>
    <cellStyle name="Note 7 7 3 3" xfId="4495"/>
    <cellStyle name="Note 7 7 4" xfId="4496"/>
    <cellStyle name="Note 7 7 4 2" xfId="4497"/>
    <cellStyle name="Note 7 7 5" xfId="4498"/>
    <cellStyle name="Note 7 8" xfId="4499"/>
    <cellStyle name="Note 7 8 2" xfId="4500"/>
    <cellStyle name="Note 7 8 2 2" xfId="4501"/>
    <cellStyle name="Note 7 8 2 2 2" xfId="4502"/>
    <cellStyle name="Note 7 8 2 2 2 2" xfId="4503"/>
    <cellStyle name="Note 7 8 2 2 3" xfId="4504"/>
    <cellStyle name="Note 7 8 2 3" xfId="4505"/>
    <cellStyle name="Note 7 8 2 3 2" xfId="4506"/>
    <cellStyle name="Note 7 8 2 4" xfId="4507"/>
    <cellStyle name="Note 7 8 2 5" xfId="4508"/>
    <cellStyle name="Note 7 8 2 6" xfId="4509"/>
    <cellStyle name="Note 7 8 2 7" xfId="4510"/>
    <cellStyle name="Note 7 8 2 8" xfId="4511"/>
    <cellStyle name="Note 7 8 3" xfId="4512"/>
    <cellStyle name="Note 7 8 3 2" xfId="4513"/>
    <cellStyle name="Note 7 8 3 2 2" xfId="4514"/>
    <cellStyle name="Note 7 8 3 3" xfId="4515"/>
    <cellStyle name="Note 7 8 4" xfId="4516"/>
    <cellStyle name="Note 7 8 4 2" xfId="4517"/>
    <cellStyle name="Note 7 8 5" xfId="4518"/>
    <cellStyle name="Note 7 9" xfId="4519"/>
    <cellStyle name="Note 8" xfId="4520"/>
    <cellStyle name="Note 8 2" xfId="4521"/>
    <cellStyle name="Note 8 2 2" xfId="4522"/>
    <cellStyle name="Note 8 2 2 2" xfId="4523"/>
    <cellStyle name="Note 8 2 2 2 2" xfId="4524"/>
    <cellStyle name="Note 8 2 2 2 2 2" xfId="4525"/>
    <cellStyle name="Note 8 2 2 2 3" xfId="4526"/>
    <cellStyle name="Note 8 2 2 3" xfId="4527"/>
    <cellStyle name="Note 8 2 2 3 2" xfId="4528"/>
    <cellStyle name="Note 8 2 2 4" xfId="4529"/>
    <cellStyle name="Note 8 2 2 5" xfId="4530"/>
    <cellStyle name="Note 8 2 2 6" xfId="4531"/>
    <cellStyle name="Note 8 2 2 7" xfId="4532"/>
    <cellStyle name="Note 8 2 2 8" xfId="4533"/>
    <cellStyle name="Note 8 2 3" xfId="4534"/>
    <cellStyle name="Note 8 2 3 2" xfId="4535"/>
    <cellStyle name="Note 8 2 3 2 2" xfId="4536"/>
    <cellStyle name="Note 8 2 3 3" xfId="4537"/>
    <cellStyle name="Note 8 2 4" xfId="4538"/>
    <cellStyle name="Note 8 2 4 2" xfId="4539"/>
    <cellStyle name="Note 8 2 5" xfId="4540"/>
    <cellStyle name="Note 8 3" xfId="4541"/>
    <cellStyle name="Note 8 3 2" xfId="4542"/>
    <cellStyle name="Note 8 3 2 2" xfId="4543"/>
    <cellStyle name="Note 8 3 2 2 2" xfId="4544"/>
    <cellStyle name="Note 8 3 2 2 2 2" xfId="4545"/>
    <cellStyle name="Note 8 3 2 2 3" xfId="4546"/>
    <cellStyle name="Note 8 3 2 3" xfId="4547"/>
    <cellStyle name="Note 8 3 2 3 2" xfId="4548"/>
    <cellStyle name="Note 8 3 2 4" xfId="4549"/>
    <cellStyle name="Note 8 3 2 5" xfId="4550"/>
    <cellStyle name="Note 8 3 2 6" xfId="4551"/>
    <cellStyle name="Note 8 3 2 7" xfId="4552"/>
    <cellStyle name="Note 8 3 2 8" xfId="4553"/>
    <cellStyle name="Note 8 3 3" xfId="4554"/>
    <cellStyle name="Note 8 3 3 2" xfId="4555"/>
    <cellStyle name="Note 8 3 3 2 2" xfId="4556"/>
    <cellStyle name="Note 8 3 3 3" xfId="4557"/>
    <cellStyle name="Note 8 3 4" xfId="4558"/>
    <cellStyle name="Note 8 3 4 2" xfId="4559"/>
    <cellStyle name="Note 8 3 5" xfId="4560"/>
    <cellStyle name="Note 8 4" xfId="4561"/>
    <cellStyle name="Note 8 4 2" xfId="4562"/>
    <cellStyle name="Note 8 4 2 2" xfId="4563"/>
    <cellStyle name="Note 8 4 2 2 2" xfId="4564"/>
    <cellStyle name="Note 8 4 2 2 2 2" xfId="4565"/>
    <cellStyle name="Note 8 4 2 2 3" xfId="4566"/>
    <cellStyle name="Note 8 4 2 3" xfId="4567"/>
    <cellStyle name="Note 8 4 2 3 2" xfId="4568"/>
    <cellStyle name="Note 8 4 2 4" xfId="4569"/>
    <cellStyle name="Note 8 4 2 5" xfId="4570"/>
    <cellStyle name="Note 8 4 2 6" xfId="4571"/>
    <cellStyle name="Note 8 4 2 7" xfId="4572"/>
    <cellStyle name="Note 8 4 2 8" xfId="4573"/>
    <cellStyle name="Note 8 4 3" xfId="4574"/>
    <cellStyle name="Note 8 4 3 2" xfId="4575"/>
    <cellStyle name="Note 8 4 3 2 2" xfId="4576"/>
    <cellStyle name="Note 8 4 3 3" xfId="4577"/>
    <cellStyle name="Note 8 4 4" xfId="4578"/>
    <cellStyle name="Note 8 4 4 2" xfId="4579"/>
    <cellStyle name="Note 8 4 5" xfId="4580"/>
    <cellStyle name="Note 8 5" xfId="4581"/>
    <cellStyle name="Note 8 5 2" xfId="4582"/>
    <cellStyle name="Note 8 5 2 2" xfId="4583"/>
    <cellStyle name="Note 8 5 2 2 2" xfId="4584"/>
    <cellStyle name="Note 8 5 2 2 2 2" xfId="4585"/>
    <cellStyle name="Note 8 5 2 2 3" xfId="4586"/>
    <cellStyle name="Note 8 5 2 3" xfId="4587"/>
    <cellStyle name="Note 8 5 2 3 2" xfId="4588"/>
    <cellStyle name="Note 8 5 2 4" xfId="4589"/>
    <cellStyle name="Note 8 5 2 5" xfId="4590"/>
    <cellStyle name="Note 8 5 2 6" xfId="4591"/>
    <cellStyle name="Note 8 5 2 7" xfId="4592"/>
    <cellStyle name="Note 8 5 2 8" xfId="4593"/>
    <cellStyle name="Note 8 5 3" xfId="4594"/>
    <cellStyle name="Note 8 5 3 2" xfId="4595"/>
    <cellStyle name="Note 8 5 3 2 2" xfId="4596"/>
    <cellStyle name="Note 8 5 3 3" xfId="4597"/>
    <cellStyle name="Note 8 5 4" xfId="4598"/>
    <cellStyle name="Note 8 5 4 2" xfId="4599"/>
    <cellStyle name="Note 8 5 5" xfId="4600"/>
    <cellStyle name="Note 8 6" xfId="4601"/>
    <cellStyle name="Note 8 6 2" xfId="4602"/>
    <cellStyle name="Note 8 6 2 2" xfId="4603"/>
    <cellStyle name="Note 8 6 2 2 2" xfId="4604"/>
    <cellStyle name="Note 8 6 2 2 2 2" xfId="4605"/>
    <cellStyle name="Note 8 6 2 2 3" xfId="4606"/>
    <cellStyle name="Note 8 6 2 3" xfId="4607"/>
    <cellStyle name="Note 8 6 2 3 2" xfId="4608"/>
    <cellStyle name="Note 8 6 2 4" xfId="4609"/>
    <cellStyle name="Note 8 6 2 5" xfId="4610"/>
    <cellStyle name="Note 8 6 2 6" xfId="4611"/>
    <cellStyle name="Note 8 6 2 7" xfId="4612"/>
    <cellStyle name="Note 8 6 2 8" xfId="4613"/>
    <cellStyle name="Note 8 6 3" xfId="4614"/>
    <cellStyle name="Note 8 6 3 2" xfId="4615"/>
    <cellStyle name="Note 8 6 3 2 2" xfId="4616"/>
    <cellStyle name="Note 8 6 3 3" xfId="4617"/>
    <cellStyle name="Note 8 6 4" xfId="4618"/>
    <cellStyle name="Note 8 6 4 2" xfId="4619"/>
    <cellStyle name="Note 8 6 5" xfId="4620"/>
    <cellStyle name="Note 8 7" xfId="4621"/>
    <cellStyle name="Note 8 7 2" xfId="4622"/>
    <cellStyle name="Note 8 7 2 2" xfId="4623"/>
    <cellStyle name="Note 8 7 2 2 2" xfId="4624"/>
    <cellStyle name="Note 8 7 2 2 2 2" xfId="4625"/>
    <cellStyle name="Note 8 7 2 2 3" xfId="4626"/>
    <cellStyle name="Note 8 7 2 3" xfId="4627"/>
    <cellStyle name="Note 8 7 2 3 2" xfId="4628"/>
    <cellStyle name="Note 8 7 2 4" xfId="4629"/>
    <cellStyle name="Note 8 7 2 5" xfId="4630"/>
    <cellStyle name="Note 8 7 2 6" xfId="4631"/>
    <cellStyle name="Note 8 7 2 7" xfId="4632"/>
    <cellStyle name="Note 8 7 2 8" xfId="4633"/>
    <cellStyle name="Note 8 7 3" xfId="4634"/>
    <cellStyle name="Note 8 7 3 2" xfId="4635"/>
    <cellStyle name="Note 8 7 3 2 2" xfId="4636"/>
    <cellStyle name="Note 8 7 3 3" xfId="4637"/>
    <cellStyle name="Note 8 7 4" xfId="4638"/>
    <cellStyle name="Note 8 7 4 2" xfId="4639"/>
    <cellStyle name="Note 8 7 5" xfId="4640"/>
    <cellStyle name="Note 8 8" xfId="4641"/>
    <cellStyle name="Note 8 8 2" xfId="4642"/>
    <cellStyle name="Note 8 8 2 2" xfId="4643"/>
    <cellStyle name="Note 8 8 2 2 2" xfId="4644"/>
    <cellStyle name="Note 8 8 2 2 2 2" xfId="4645"/>
    <cellStyle name="Note 8 8 2 2 3" xfId="4646"/>
    <cellStyle name="Note 8 8 2 3" xfId="4647"/>
    <cellStyle name="Note 8 8 2 3 2" xfId="4648"/>
    <cellStyle name="Note 8 8 2 4" xfId="4649"/>
    <cellStyle name="Note 8 8 2 5" xfId="4650"/>
    <cellStyle name="Note 8 8 2 6" xfId="4651"/>
    <cellStyle name="Note 8 8 2 7" xfId="4652"/>
    <cellStyle name="Note 8 8 2 8" xfId="4653"/>
    <cellStyle name="Note 8 8 3" xfId="4654"/>
    <cellStyle name="Note 8 8 3 2" xfId="4655"/>
    <cellStyle name="Note 8 8 3 2 2" xfId="4656"/>
    <cellStyle name="Note 8 8 3 3" xfId="4657"/>
    <cellStyle name="Note 8 8 4" xfId="4658"/>
    <cellStyle name="Note 8 8 4 2" xfId="4659"/>
    <cellStyle name="Note 8 8 5" xfId="4660"/>
    <cellStyle name="Note 8 9" xfId="4661"/>
    <cellStyle name="Note 9" xfId="4662"/>
    <cellStyle name="Note 9 2" xfId="4663"/>
    <cellStyle name="Note 9 2 2" xfId="4664"/>
    <cellStyle name="Note 9 2 2 2" xfId="4665"/>
    <cellStyle name="Note 9 2 2 2 2" xfId="4666"/>
    <cellStyle name="Note 9 2 2 2 2 2" xfId="4667"/>
    <cellStyle name="Note 9 2 2 2 3" xfId="4668"/>
    <cellStyle name="Note 9 2 2 3" xfId="4669"/>
    <cellStyle name="Note 9 2 2 3 2" xfId="4670"/>
    <cellStyle name="Note 9 2 2 4" xfId="4671"/>
    <cellStyle name="Note 9 2 2 5" xfId="4672"/>
    <cellStyle name="Note 9 2 2 6" xfId="4673"/>
    <cellStyle name="Note 9 2 2 7" xfId="4674"/>
    <cellStyle name="Note 9 2 2 8" xfId="4675"/>
    <cellStyle name="Note 9 2 3" xfId="4676"/>
    <cellStyle name="Note 9 2 3 2" xfId="4677"/>
    <cellStyle name="Note 9 2 3 2 2" xfId="4678"/>
    <cellStyle name="Note 9 2 3 3" xfId="4679"/>
    <cellStyle name="Note 9 2 4" xfId="4680"/>
    <cellStyle name="Note 9 2 4 2" xfId="4681"/>
    <cellStyle name="Note 9 2 5" xfId="4682"/>
    <cellStyle name="Note 9 3" xfId="4683"/>
    <cellStyle name="Note 9 3 2" xfId="4684"/>
    <cellStyle name="Note 9 3 2 2" xfId="4685"/>
    <cellStyle name="Note 9 3 2 2 2" xfId="4686"/>
    <cellStyle name="Note 9 3 2 2 2 2" xfId="4687"/>
    <cellStyle name="Note 9 3 2 2 3" xfId="4688"/>
    <cellStyle name="Note 9 3 2 3" xfId="4689"/>
    <cellStyle name="Note 9 3 2 3 2" xfId="4690"/>
    <cellStyle name="Note 9 3 2 4" xfId="4691"/>
    <cellStyle name="Note 9 3 2 5" xfId="4692"/>
    <cellStyle name="Note 9 3 2 6" xfId="4693"/>
    <cellStyle name="Note 9 3 2 7" xfId="4694"/>
    <cellStyle name="Note 9 3 2 8" xfId="4695"/>
    <cellStyle name="Note 9 3 3" xfId="4696"/>
    <cellStyle name="Note 9 3 3 2" xfId="4697"/>
    <cellStyle name="Note 9 3 3 2 2" xfId="4698"/>
    <cellStyle name="Note 9 3 3 3" xfId="4699"/>
    <cellStyle name="Note 9 3 4" xfId="4700"/>
    <cellStyle name="Note 9 3 4 2" xfId="4701"/>
    <cellStyle name="Note 9 3 5" xfId="4702"/>
    <cellStyle name="Note 9 4" xfId="4703"/>
    <cellStyle name="Note 9 4 2" xfId="4704"/>
    <cellStyle name="Note 9 4 2 2" xfId="4705"/>
    <cellStyle name="Note 9 4 2 2 2" xfId="4706"/>
    <cellStyle name="Note 9 4 2 2 2 2" xfId="4707"/>
    <cellStyle name="Note 9 4 2 2 3" xfId="4708"/>
    <cellStyle name="Note 9 4 2 3" xfId="4709"/>
    <cellStyle name="Note 9 4 2 3 2" xfId="4710"/>
    <cellStyle name="Note 9 4 2 4" xfId="4711"/>
    <cellStyle name="Note 9 4 2 5" xfId="4712"/>
    <cellStyle name="Note 9 4 2 6" xfId="4713"/>
    <cellStyle name="Note 9 4 2 7" xfId="4714"/>
    <cellStyle name="Note 9 4 2 8" xfId="4715"/>
    <cellStyle name="Note 9 4 3" xfId="4716"/>
    <cellStyle name="Note 9 4 3 2" xfId="4717"/>
    <cellStyle name="Note 9 4 3 2 2" xfId="4718"/>
    <cellStyle name="Note 9 4 3 3" xfId="4719"/>
    <cellStyle name="Note 9 4 4" xfId="4720"/>
    <cellStyle name="Note 9 4 4 2" xfId="4721"/>
    <cellStyle name="Note 9 4 5" xfId="4722"/>
    <cellStyle name="Note 9 5" xfId="4723"/>
    <cellStyle name="Note 9 5 2" xfId="4724"/>
    <cellStyle name="Note 9 5 2 2" xfId="4725"/>
    <cellStyle name="Note 9 5 2 2 2" xfId="4726"/>
    <cellStyle name="Note 9 5 2 2 2 2" xfId="4727"/>
    <cellStyle name="Note 9 5 2 2 3" xfId="4728"/>
    <cellStyle name="Note 9 5 2 3" xfId="4729"/>
    <cellStyle name="Note 9 5 2 3 2" xfId="4730"/>
    <cellStyle name="Note 9 5 2 4" xfId="4731"/>
    <cellStyle name="Note 9 5 2 5" xfId="4732"/>
    <cellStyle name="Note 9 5 2 6" xfId="4733"/>
    <cellStyle name="Note 9 5 2 7" xfId="4734"/>
    <cellStyle name="Note 9 5 2 8" xfId="4735"/>
    <cellStyle name="Note 9 5 3" xfId="4736"/>
    <cellStyle name="Note 9 5 3 2" xfId="4737"/>
    <cellStyle name="Note 9 5 3 2 2" xfId="4738"/>
    <cellStyle name="Note 9 5 3 3" xfId="4739"/>
    <cellStyle name="Note 9 5 4" xfId="4740"/>
    <cellStyle name="Note 9 5 4 2" xfId="4741"/>
    <cellStyle name="Note 9 5 5" xfId="4742"/>
    <cellStyle name="Note 9 6" xfId="4743"/>
    <cellStyle name="Note 9 6 2" xfId="4744"/>
    <cellStyle name="Note 9 6 2 2" xfId="4745"/>
    <cellStyle name="Note 9 6 2 2 2" xfId="4746"/>
    <cellStyle name="Note 9 6 2 2 2 2" xfId="4747"/>
    <cellStyle name="Note 9 6 2 2 3" xfId="4748"/>
    <cellStyle name="Note 9 6 2 3" xfId="4749"/>
    <cellStyle name="Note 9 6 2 3 2" xfId="4750"/>
    <cellStyle name="Note 9 6 2 4" xfId="4751"/>
    <cellStyle name="Note 9 6 2 5" xfId="4752"/>
    <cellStyle name="Note 9 6 2 6" xfId="4753"/>
    <cellStyle name="Note 9 6 2 7" xfId="4754"/>
    <cellStyle name="Note 9 6 2 8" xfId="4755"/>
    <cellStyle name="Note 9 6 3" xfId="4756"/>
    <cellStyle name="Note 9 6 3 2" xfId="4757"/>
    <cellStyle name="Note 9 6 3 2 2" xfId="4758"/>
    <cellStyle name="Note 9 6 3 3" xfId="4759"/>
    <cellStyle name="Note 9 6 4" xfId="4760"/>
    <cellStyle name="Note 9 6 4 2" xfId="4761"/>
    <cellStyle name="Note 9 6 5" xfId="4762"/>
    <cellStyle name="Note 9 7" xfId="4763"/>
    <cellStyle name="Note 9 7 2" xfId="4764"/>
    <cellStyle name="Note 9 7 2 2" xfId="4765"/>
    <cellStyle name="Note 9 7 2 2 2" xfId="4766"/>
    <cellStyle name="Note 9 7 2 2 2 2" xfId="4767"/>
    <cellStyle name="Note 9 7 2 2 3" xfId="4768"/>
    <cellStyle name="Note 9 7 2 3" xfId="4769"/>
    <cellStyle name="Note 9 7 2 3 2" xfId="4770"/>
    <cellStyle name="Note 9 7 2 4" xfId="4771"/>
    <cellStyle name="Note 9 7 2 5" xfId="4772"/>
    <cellStyle name="Note 9 7 2 6" xfId="4773"/>
    <cellStyle name="Note 9 7 2 7" xfId="4774"/>
    <cellStyle name="Note 9 7 2 8" xfId="4775"/>
    <cellStyle name="Note 9 7 3" xfId="4776"/>
    <cellStyle name="Note 9 7 3 2" xfId="4777"/>
    <cellStyle name="Note 9 7 3 2 2" xfId="4778"/>
    <cellStyle name="Note 9 7 3 3" xfId="4779"/>
    <cellStyle name="Note 9 7 4" xfId="4780"/>
    <cellStyle name="Note 9 7 4 2" xfId="4781"/>
    <cellStyle name="Note 9 7 5" xfId="4782"/>
    <cellStyle name="Note 9 8" xfId="4783"/>
    <cellStyle name="Note 9 8 2" xfId="4784"/>
    <cellStyle name="Note 9 8 2 2" xfId="4785"/>
    <cellStyle name="Note 9 8 2 2 2" xfId="4786"/>
    <cellStyle name="Note 9 8 2 2 2 2" xfId="4787"/>
    <cellStyle name="Note 9 8 2 2 3" xfId="4788"/>
    <cellStyle name="Note 9 8 2 3" xfId="4789"/>
    <cellStyle name="Note 9 8 2 3 2" xfId="4790"/>
    <cellStyle name="Note 9 8 2 4" xfId="4791"/>
    <cellStyle name="Note 9 8 2 5" xfId="4792"/>
    <cellStyle name="Note 9 8 2 6" xfId="4793"/>
    <cellStyle name="Note 9 8 2 7" xfId="4794"/>
    <cellStyle name="Note 9 8 2 8" xfId="4795"/>
    <cellStyle name="Note 9 8 3" xfId="4796"/>
    <cellStyle name="Note 9 8 3 2" xfId="4797"/>
    <cellStyle name="Note 9 8 3 2 2" xfId="4798"/>
    <cellStyle name="Note 9 8 3 3" xfId="4799"/>
    <cellStyle name="Note 9 8 4" xfId="4800"/>
    <cellStyle name="Note 9 8 4 2" xfId="4801"/>
    <cellStyle name="Note 9 8 5" xfId="4802"/>
    <cellStyle name="Note 9 9" xfId="4803"/>
    <cellStyle name="notes" xfId="4804"/>
    <cellStyle name="notes 2" xfId="4805"/>
    <cellStyle name="Notiz" xfId="4806"/>
    <cellStyle name="Output 2" xfId="4807"/>
    <cellStyle name="Output 2 2" xfId="4808"/>
    <cellStyle name="Output 2 3" xfId="4809"/>
    <cellStyle name="Output 3" xfId="4810"/>
    <cellStyle name="Output 4" xfId="4811"/>
    <cellStyle name="Pénznem [0]_demo" xfId="4812"/>
    <cellStyle name="Pénznem_demo" xfId="4813"/>
    <cellStyle name="Percent [2]" xfId="4814"/>
    <cellStyle name="Percent [2] 2" xfId="4815"/>
    <cellStyle name="Percent 10" xfId="4816"/>
    <cellStyle name="Percent 100" xfId="4817"/>
    <cellStyle name="Percent 101" xfId="4818"/>
    <cellStyle name="Percent 102" xfId="4819"/>
    <cellStyle name="Percent 103" xfId="4820"/>
    <cellStyle name="Percent 104" xfId="4821"/>
    <cellStyle name="Percent 105" xfId="4822"/>
    <cellStyle name="Percent 106" xfId="4823"/>
    <cellStyle name="Percent 107" xfId="4824"/>
    <cellStyle name="Percent 108" xfId="4825"/>
    <cellStyle name="Percent 109" xfId="4826"/>
    <cellStyle name="Percent 11" xfId="4827"/>
    <cellStyle name="Percent 110" xfId="4828"/>
    <cellStyle name="Percent 111" xfId="4829"/>
    <cellStyle name="Percent 112" xfId="4830"/>
    <cellStyle name="Percent 113" xfId="4831"/>
    <cellStyle name="Percent 114" xfId="4832"/>
    <cellStyle name="Percent 115" xfId="4833"/>
    <cellStyle name="Percent 116" xfId="4834"/>
    <cellStyle name="Percent 117" xfId="4835"/>
    <cellStyle name="Percent 118" xfId="4836"/>
    <cellStyle name="Percent 119" xfId="4837"/>
    <cellStyle name="Percent 12" xfId="4838"/>
    <cellStyle name="Percent 12 2" xfId="4839"/>
    <cellStyle name="Percent 120" xfId="4840"/>
    <cellStyle name="Percent 121" xfId="4841"/>
    <cellStyle name="Percent 122" xfId="4842"/>
    <cellStyle name="Percent 13" xfId="4843"/>
    <cellStyle name="Percent 14" xfId="4844"/>
    <cellStyle name="Percent 15" xfId="4845"/>
    <cellStyle name="Percent 15 2" xfId="4846"/>
    <cellStyle name="Percent 15 2 2" xfId="4847"/>
    <cellStyle name="Percent 15 3" xfId="4848"/>
    <cellStyle name="Percent 16" xfId="4849"/>
    <cellStyle name="Percent 16 2" xfId="4850"/>
    <cellStyle name="Percent 16 2 2" xfId="4851"/>
    <cellStyle name="Percent 16 3" xfId="4852"/>
    <cellStyle name="Percent 17" xfId="4853"/>
    <cellStyle name="Percent 17 2" xfId="4854"/>
    <cellStyle name="Percent 17 2 2" xfId="4855"/>
    <cellStyle name="Percent 17 3" xfId="4856"/>
    <cellStyle name="Percent 18" xfId="4857"/>
    <cellStyle name="Percent 18 2" xfId="4858"/>
    <cellStyle name="Percent 18 2 2" xfId="4859"/>
    <cellStyle name="Percent 18 3" xfId="4860"/>
    <cellStyle name="Percent 19" xfId="4861"/>
    <cellStyle name="Percent 19 2" xfId="4862"/>
    <cellStyle name="Percent 19 2 2" xfId="4863"/>
    <cellStyle name="Percent 19 3" xfId="4864"/>
    <cellStyle name="Percent 2" xfId="421"/>
    <cellStyle name="Percent 2 2" xfId="422"/>
    <cellStyle name="Percent 2 2 2" xfId="423"/>
    <cellStyle name="Percent 2 2 2 2" xfId="4865"/>
    <cellStyle name="Percent 2 2 2 2 2" xfId="4866"/>
    <cellStyle name="Percent 2 2 2 2 2 2" xfId="4867"/>
    <cellStyle name="Percent 2 2 2 2 3" xfId="4868"/>
    <cellStyle name="Percent 2 2 2 2 3 2" xfId="4869"/>
    <cellStyle name="Percent 2 2 2 2 4" xfId="4870"/>
    <cellStyle name="Percent 2 2 2 3" xfId="4871"/>
    <cellStyle name="Percent 2 2 2 3 2" xfId="4872"/>
    <cellStyle name="Percent 2 2 2 3 2 2" xfId="4873"/>
    <cellStyle name="Percent 2 2 2 3 3" xfId="4874"/>
    <cellStyle name="Percent 2 2 2 3 3 2" xfId="4875"/>
    <cellStyle name="Percent 2 2 2 3 4" xfId="4876"/>
    <cellStyle name="Percent 2 2 2 4" xfId="4877"/>
    <cellStyle name="Percent 2 2 2 4 2" xfId="4878"/>
    <cellStyle name="Percent 2 2 2 4 2 2" xfId="4879"/>
    <cellStyle name="Percent 2 2 2 4 3" xfId="4880"/>
    <cellStyle name="Percent 2 2 2 4 3 2" xfId="4881"/>
    <cellStyle name="Percent 2 2 2 4 4" xfId="4882"/>
    <cellStyle name="Percent 2 2 2 5" xfId="4883"/>
    <cellStyle name="Percent 2 2 2 5 2" xfId="4884"/>
    <cellStyle name="Percent 2 2 2 5 2 2" xfId="4885"/>
    <cellStyle name="Percent 2 2 2 5 3" xfId="4886"/>
    <cellStyle name="Percent 2 2 2 6" xfId="4887"/>
    <cellStyle name="Percent 2 2 2 6 2" xfId="4888"/>
    <cellStyle name="Percent 2 2 2 7" xfId="4889"/>
    <cellStyle name="Percent 2 2 2 7 2" xfId="4890"/>
    <cellStyle name="Percent 2 2 2 8" xfId="4891"/>
    <cellStyle name="Percent 2 2 3" xfId="424"/>
    <cellStyle name="Percent 2 2 3 2" xfId="4892"/>
    <cellStyle name="Percent 2 2 3 2 2" xfId="4893"/>
    <cellStyle name="Percent 2 2 3 3" xfId="4894"/>
    <cellStyle name="Percent 2 2 3 3 2" xfId="4895"/>
    <cellStyle name="Percent 2 2 3 4" xfId="4896"/>
    <cellStyle name="Percent 2 2 4" xfId="425"/>
    <cellStyle name="Percent 2 2 4 2" xfId="4897"/>
    <cellStyle name="Percent 2 2 5" xfId="426"/>
    <cellStyle name="Percent 2 2 5 2" xfId="4898"/>
    <cellStyle name="Percent 2 2 6" xfId="4899"/>
    <cellStyle name="Percent 2 2 6 2" xfId="4900"/>
    <cellStyle name="Percent 2 2 7" xfId="4901"/>
    <cellStyle name="Percent 2 3" xfId="427"/>
    <cellStyle name="Percent 2 3 2" xfId="428"/>
    <cellStyle name="Percent 2 3 2 2" xfId="4902"/>
    <cellStyle name="Percent 2 3 2 2 2" xfId="4903"/>
    <cellStyle name="Percent 2 3 2 3" xfId="4904"/>
    <cellStyle name="Percent 2 3 2 3 2" xfId="4905"/>
    <cellStyle name="Percent 2 3 2 4" xfId="4906"/>
    <cellStyle name="Percent 2 3 3" xfId="4907"/>
    <cellStyle name="Percent 2 3 3 2" xfId="4908"/>
    <cellStyle name="Percent 2 3 3 2 2" xfId="4909"/>
    <cellStyle name="Percent 2 3 3 3" xfId="4910"/>
    <cellStyle name="Percent 2 3 3 3 2" xfId="4911"/>
    <cellStyle name="Percent 2 3 3 4" xfId="4912"/>
    <cellStyle name="Percent 2 3 4" xfId="4913"/>
    <cellStyle name="Percent 2 3 4 2" xfId="4914"/>
    <cellStyle name="Percent 2 3 4 2 2" xfId="4915"/>
    <cellStyle name="Percent 2 3 4 3" xfId="4916"/>
    <cellStyle name="Percent 2 3 4 3 2" xfId="4917"/>
    <cellStyle name="Percent 2 3 4 4" xfId="4918"/>
    <cellStyle name="Percent 2 3 5" xfId="4919"/>
    <cellStyle name="Percent 2 3 5 2" xfId="4920"/>
    <cellStyle name="Percent 2 3 5 2 2" xfId="4921"/>
    <cellStyle name="Percent 2 3 5 3" xfId="4922"/>
    <cellStyle name="Percent 2 3 6" xfId="4923"/>
    <cellStyle name="Percent 2 3 6 2" xfId="4924"/>
    <cellStyle name="Percent 2 3 7" xfId="4925"/>
    <cellStyle name="Percent 2 3 7 2" xfId="4926"/>
    <cellStyle name="Percent 2 3 8" xfId="4927"/>
    <cellStyle name="Percent 2 4" xfId="429"/>
    <cellStyle name="Percent 2 4 2" xfId="4928"/>
    <cellStyle name="Percent 2 4 2 2" xfId="4929"/>
    <cellStyle name="Percent 2 4 3" xfId="4930"/>
    <cellStyle name="Percent 2 5" xfId="430"/>
    <cellStyle name="Percent 2 5 2" xfId="4931"/>
    <cellStyle name="Percent 2 6" xfId="4932"/>
    <cellStyle name="Percent 2 7" xfId="4933"/>
    <cellStyle name="Percent 2 8" xfId="4934"/>
    <cellStyle name="Percent 20" xfId="4935"/>
    <cellStyle name="Percent 20 2" xfId="4936"/>
    <cellStyle name="Percent 21" xfId="4937"/>
    <cellStyle name="Percent 21 2" xfId="4938"/>
    <cellStyle name="Percent 22" xfId="4939"/>
    <cellStyle name="Percent 22 2" xfId="4940"/>
    <cellStyle name="Percent 23" xfId="4941"/>
    <cellStyle name="Percent 23 2" xfId="4942"/>
    <cellStyle name="Percent 24" xfId="4943"/>
    <cellStyle name="Percent 24 2" xfId="4944"/>
    <cellStyle name="Percent 25" xfId="4945"/>
    <cellStyle name="Percent 25 2" xfId="4946"/>
    <cellStyle name="Percent 26" xfId="4947"/>
    <cellStyle name="Percent 26 2" xfId="4948"/>
    <cellStyle name="Percent 27" xfId="4949"/>
    <cellStyle name="Percent 27 2" xfId="4950"/>
    <cellStyle name="Percent 28" xfId="4951"/>
    <cellStyle name="Percent 28 2" xfId="4952"/>
    <cellStyle name="Percent 29" xfId="4953"/>
    <cellStyle name="Percent 29 2" xfId="4954"/>
    <cellStyle name="Percent 3" xfId="431"/>
    <cellStyle name="Percent 3 2" xfId="432"/>
    <cellStyle name="Percent 3 2 2" xfId="433"/>
    <cellStyle name="Percent 3 2 2 2" xfId="4955"/>
    <cellStyle name="Percent 3 2 3" xfId="434"/>
    <cellStyle name="Percent 3 2 3 2" xfId="4956"/>
    <cellStyle name="Percent 3 2 4" xfId="435"/>
    <cellStyle name="Percent 3 2 4 2" xfId="4957"/>
    <cellStyle name="Percent 3 2 5" xfId="4958"/>
    <cellStyle name="Percent 3 3" xfId="436"/>
    <cellStyle name="Percent 3 3 2" xfId="4959"/>
    <cellStyle name="Percent 3 4" xfId="437"/>
    <cellStyle name="Percent 3 4 2" xfId="4960"/>
    <cellStyle name="Percent 3 5" xfId="438"/>
    <cellStyle name="Percent 3 5 2" xfId="4961"/>
    <cellStyle name="Percent 3 6" xfId="439"/>
    <cellStyle name="Percent 3 6 2" xfId="4962"/>
    <cellStyle name="Percent 3 7" xfId="4963"/>
    <cellStyle name="Percent 3 8" xfId="4964"/>
    <cellStyle name="Percent 30" xfId="4965"/>
    <cellStyle name="Percent 30 2" xfId="4966"/>
    <cellStyle name="Percent 31" xfId="4967"/>
    <cellStyle name="Percent 31 2" xfId="4968"/>
    <cellStyle name="Percent 32" xfId="4969"/>
    <cellStyle name="Percent 32 2" xfId="4970"/>
    <cellStyle name="Percent 33" xfId="4971"/>
    <cellStyle name="Percent 34" xfId="4972"/>
    <cellStyle name="Percent 35" xfId="4973"/>
    <cellStyle name="Percent 36" xfId="4974"/>
    <cellStyle name="Percent 37" xfId="4975"/>
    <cellStyle name="Percent 38" xfId="4976"/>
    <cellStyle name="Percent 39" xfId="4977"/>
    <cellStyle name="Percent 4" xfId="440"/>
    <cellStyle name="Percent 4 2" xfId="441"/>
    <cellStyle name="Percent 4 2 2" xfId="4978"/>
    <cellStyle name="Percent 4 3" xfId="442"/>
    <cellStyle name="Percent 4 4" xfId="4979"/>
    <cellStyle name="Percent 40" xfId="4980"/>
    <cellStyle name="Percent 41" xfId="4981"/>
    <cellStyle name="Percent 42" xfId="4982"/>
    <cellStyle name="Percent 42 2" xfId="4983"/>
    <cellStyle name="Percent 43" xfId="4984"/>
    <cellStyle name="Percent 44" xfId="4985"/>
    <cellStyle name="Percent 45" xfId="4986"/>
    <cellStyle name="Percent 46" xfId="4987"/>
    <cellStyle name="Percent 47" xfId="4988"/>
    <cellStyle name="Percent 48" xfId="4989"/>
    <cellStyle name="Percent 49" xfId="4990"/>
    <cellStyle name="Percent 5" xfId="443"/>
    <cellStyle name="Percent 5 2" xfId="4991"/>
    <cellStyle name="Percent 50" xfId="4992"/>
    <cellStyle name="Percent 51" xfId="4993"/>
    <cellStyle name="Percent 52" xfId="4994"/>
    <cellStyle name="Percent 53" xfId="4995"/>
    <cellStyle name="Percent 54" xfId="4996"/>
    <cellStyle name="Percent 55" xfId="4997"/>
    <cellStyle name="Percent 56" xfId="4998"/>
    <cellStyle name="Percent 57" xfId="4999"/>
    <cellStyle name="Percent 58" xfId="5000"/>
    <cellStyle name="Percent 59" xfId="5001"/>
    <cellStyle name="Percent 6" xfId="5002"/>
    <cellStyle name="Percent 6 2" xfId="5003"/>
    <cellStyle name="Percent 6 2 2" xfId="5004"/>
    <cellStyle name="Percent 6 2 2 2" xfId="5005"/>
    <cellStyle name="Percent 6 2 3" xfId="5006"/>
    <cellStyle name="Percent 6 3" xfId="5007"/>
    <cellStyle name="Percent 60" xfId="5008"/>
    <cellStyle name="Percent 61" xfId="5009"/>
    <cellStyle name="Percent 62" xfId="5010"/>
    <cellStyle name="Percent 63" xfId="5011"/>
    <cellStyle name="Percent 64" xfId="5012"/>
    <cellStyle name="Percent 65" xfId="5013"/>
    <cellStyle name="Percent 66" xfId="5014"/>
    <cellStyle name="Percent 67" xfId="5015"/>
    <cellStyle name="Percent 68" xfId="5016"/>
    <cellStyle name="Percent 69" xfId="5017"/>
    <cellStyle name="Percent 7" xfId="5018"/>
    <cellStyle name="Percent 7 2" xfId="5019"/>
    <cellStyle name="Percent 7 2 2" xfId="5020"/>
    <cellStyle name="Percent 7 2 2 2" xfId="5021"/>
    <cellStyle name="Percent 7 2 3" xfId="5022"/>
    <cellStyle name="Percent 7 3" xfId="5023"/>
    <cellStyle name="Percent 70" xfId="5024"/>
    <cellStyle name="Percent 71" xfId="5025"/>
    <cellStyle name="Percent 72" xfId="5026"/>
    <cellStyle name="Percent 73" xfId="5027"/>
    <cellStyle name="Percent 74" xfId="5028"/>
    <cellStyle name="Percent 75" xfId="5029"/>
    <cellStyle name="Percent 76" xfId="5030"/>
    <cellStyle name="Percent 77" xfId="5031"/>
    <cellStyle name="Percent 78" xfId="5032"/>
    <cellStyle name="Percent 79" xfId="5033"/>
    <cellStyle name="Percent 8" xfId="5034"/>
    <cellStyle name="Percent 8 2" xfId="5035"/>
    <cellStyle name="Percent 8 3" xfId="5036"/>
    <cellStyle name="Percent 80" xfId="5037"/>
    <cellStyle name="Percent 81" xfId="5038"/>
    <cellStyle name="Percent 82" xfId="5039"/>
    <cellStyle name="Percent 83" xfId="5040"/>
    <cellStyle name="Percent 84" xfId="5041"/>
    <cellStyle name="Percent 85" xfId="5042"/>
    <cellStyle name="Percent 86" xfId="5043"/>
    <cellStyle name="Percent 87" xfId="5044"/>
    <cellStyle name="Percent 88" xfId="5045"/>
    <cellStyle name="Percent 89" xfId="5046"/>
    <cellStyle name="Percent 9" xfId="5047"/>
    <cellStyle name="Percent 90" xfId="5048"/>
    <cellStyle name="Percent 91" xfId="5049"/>
    <cellStyle name="Percent 92" xfId="5050"/>
    <cellStyle name="Percent 93" xfId="5051"/>
    <cellStyle name="Percent 94" xfId="5052"/>
    <cellStyle name="Percent 95" xfId="5053"/>
    <cellStyle name="Percent 96" xfId="5054"/>
    <cellStyle name="Percent 97" xfId="5055"/>
    <cellStyle name="Percent 98" xfId="5056"/>
    <cellStyle name="Percent 99" xfId="5057"/>
    <cellStyle name="Percentuale 2" xfId="5058"/>
    <cellStyle name="Procentowy 3" xfId="444"/>
    <cellStyle name="Procentowy 3 2" xfId="5059"/>
    <cellStyle name="Procentowy 8" xfId="445"/>
    <cellStyle name="Procentowy 8 2" xfId="5060"/>
    <cellStyle name="Prozent_SubCatperStud" xfId="446"/>
    <cellStyle name="row" xfId="447"/>
    <cellStyle name="row 10" xfId="5061"/>
    <cellStyle name="row 11" xfId="5062"/>
    <cellStyle name="row 12" xfId="5063"/>
    <cellStyle name="row 13" xfId="5064"/>
    <cellStyle name="row 14" xfId="5065"/>
    <cellStyle name="row 2" xfId="448"/>
    <cellStyle name="row 2 2" xfId="449"/>
    <cellStyle name="row 2 3" xfId="5066"/>
    <cellStyle name="row 2 4" xfId="5067"/>
    <cellStyle name="row 2 5" xfId="5068"/>
    <cellStyle name="row 2 6" xfId="5069"/>
    <cellStyle name="row 3" xfId="450"/>
    <cellStyle name="row 3 2" xfId="451"/>
    <cellStyle name="row 3 3" xfId="452"/>
    <cellStyle name="row 3 4" xfId="5070"/>
    <cellStyle name="row 3 5" xfId="5071"/>
    <cellStyle name="row 3 6" xfId="5072"/>
    <cellStyle name="row 4" xfId="453"/>
    <cellStyle name="row 4 2" xfId="454"/>
    <cellStyle name="row 4 3" xfId="455"/>
    <cellStyle name="row 4 4" xfId="5073"/>
    <cellStyle name="row 4 5" xfId="5074"/>
    <cellStyle name="row 4 6" xfId="5075"/>
    <cellStyle name="row 5" xfId="456"/>
    <cellStyle name="row 5 2" xfId="5076"/>
    <cellStyle name="row 5 3" xfId="5077"/>
    <cellStyle name="row 5 4" xfId="5078"/>
    <cellStyle name="row 5 5" xfId="5079"/>
    <cellStyle name="row 5 6" xfId="5080"/>
    <cellStyle name="row 6" xfId="457"/>
    <cellStyle name="row 6 2" xfId="5081"/>
    <cellStyle name="row 6 3" xfId="5082"/>
    <cellStyle name="row 6 4" xfId="5083"/>
    <cellStyle name="row 6 5" xfId="5084"/>
    <cellStyle name="row 6 6" xfId="5085"/>
    <cellStyle name="row 7" xfId="5086"/>
    <cellStyle name="row 7 2" xfId="5087"/>
    <cellStyle name="row 7 3" xfId="5088"/>
    <cellStyle name="row 7 4" xfId="5089"/>
    <cellStyle name="row 7 5" xfId="5090"/>
    <cellStyle name="row 7 6" xfId="5091"/>
    <cellStyle name="row 8" xfId="5092"/>
    <cellStyle name="row 8 2" xfId="5093"/>
    <cellStyle name="row 8 3" xfId="5094"/>
    <cellStyle name="row 8 4" xfId="5095"/>
    <cellStyle name="row 8 5" xfId="5096"/>
    <cellStyle name="row 8 6" xfId="5097"/>
    <cellStyle name="row 9" xfId="5098"/>
    <cellStyle name="row 9 2" xfId="5099"/>
    <cellStyle name="row 9 3" xfId="5100"/>
    <cellStyle name="row 9 4" xfId="5101"/>
    <cellStyle name="row 9 5" xfId="5102"/>
    <cellStyle name="row 9 6" xfId="5103"/>
    <cellStyle name="row_ENRLSUP5" xfId="5104"/>
    <cellStyle name="rowblack_line" xfId="5105"/>
    <cellStyle name="rowblue_line" xfId="5106"/>
    <cellStyle name="RowCodes" xfId="458"/>
    <cellStyle name="Row-Col Headings" xfId="459"/>
    <cellStyle name="rowfield" xfId="5107"/>
    <cellStyle name="RowTitles" xfId="460"/>
    <cellStyle name="RowTitles 2" xfId="461"/>
    <cellStyle name="RowTitles 2 2" xfId="462"/>
    <cellStyle name="RowTitles 3" xfId="463"/>
    <cellStyle name="RowTitles 3 2" xfId="464"/>
    <cellStyle name="RowTitles 3 3" xfId="465"/>
    <cellStyle name="RowTitles 4" xfId="466"/>
    <cellStyle name="RowTitles 4 2" xfId="467"/>
    <cellStyle name="RowTitles 4 3" xfId="468"/>
    <cellStyle name="RowTitles 5" xfId="469"/>
    <cellStyle name="RowTitles 6" xfId="470"/>
    <cellStyle name="RowTitles_CENTRAL_GOVT" xfId="471"/>
    <cellStyle name="RowTitles1-Detail" xfId="472"/>
    <cellStyle name="RowTitles1-Detail 2" xfId="473"/>
    <cellStyle name="RowTitles1-Detail 2 2" xfId="474"/>
    <cellStyle name="RowTitles1-Detail 2 2 2" xfId="475"/>
    <cellStyle name="RowTitles1-Detail 2 2 3" xfId="476"/>
    <cellStyle name="RowTitles1-Detail 2 3" xfId="477"/>
    <cellStyle name="RowTitles1-Detail 2 3 2" xfId="478"/>
    <cellStyle name="RowTitles1-Detail 2 3 3" xfId="479"/>
    <cellStyle name="RowTitles1-Detail 2 4" xfId="480"/>
    <cellStyle name="RowTitles1-Detail 2 4 2" xfId="481"/>
    <cellStyle name="RowTitles1-Detail 3" xfId="5108"/>
    <cellStyle name="RowTitles1-Detail 4" xfId="5109"/>
    <cellStyle name="RowTitles1-Detail 5" xfId="5110"/>
    <cellStyle name="RowTitles1-Detail 6" xfId="5111"/>
    <cellStyle name="RowTitles1-Detail 7" xfId="5112"/>
    <cellStyle name="RowTitles1-Detail 8" xfId="5113"/>
    <cellStyle name="RowTitles-Col2" xfId="482"/>
    <cellStyle name="RowTitles-Col2 2" xfId="483"/>
    <cellStyle name="RowTitles-Col2 2 2" xfId="484"/>
    <cellStyle name="RowTitles-Col2 2 2 2" xfId="485"/>
    <cellStyle name="RowTitles-Col2 2 2 3" xfId="486"/>
    <cellStyle name="RowTitles-Col2 2 3" xfId="487"/>
    <cellStyle name="RowTitles-Col2 2 3 2" xfId="488"/>
    <cellStyle name="RowTitles-Col2 2 3 3" xfId="489"/>
    <cellStyle name="RowTitles-Col2 2 4" xfId="490"/>
    <cellStyle name="RowTitles-Col2 2 4 2" xfId="491"/>
    <cellStyle name="RowTitles-Col2 2 5" xfId="492"/>
    <cellStyle name="RowTitles-Col2 3" xfId="493"/>
    <cellStyle name="RowTitles-Col2 4" xfId="5114"/>
    <cellStyle name="RowTitles-Col2 5" xfId="5115"/>
    <cellStyle name="RowTitles-Col2 6" xfId="5116"/>
    <cellStyle name="RowTitles-Col2 7" xfId="5117"/>
    <cellStyle name="RowTitles-Detail" xfId="494"/>
    <cellStyle name="RowTitles-Detail 2" xfId="495"/>
    <cellStyle name="RowTitles-Detail 2 2" xfId="496"/>
    <cellStyle name="RowTitles-Detail 2 2 2" xfId="497"/>
    <cellStyle name="RowTitles-Detail 2 2 3" xfId="498"/>
    <cellStyle name="RowTitles-Detail 2 3" xfId="499"/>
    <cellStyle name="RowTitles-Detail 2 3 2" xfId="500"/>
    <cellStyle name="RowTitles-Detail 2 3 3" xfId="501"/>
    <cellStyle name="RowTitles-Detail 2 4" xfId="502"/>
    <cellStyle name="RowTitles-Detail 2 4 2" xfId="503"/>
    <cellStyle name="RowTitles-Detail 3" xfId="5118"/>
    <cellStyle name="RowTitles-Detail 4" xfId="5119"/>
    <cellStyle name="RowTitles-Detail 5" xfId="5120"/>
    <cellStyle name="RowTitles-Detail 6" xfId="5121"/>
    <cellStyle name="RowTitles-Detail 7" xfId="5122"/>
    <cellStyle name="RowTitles-Detail 8" xfId="5123"/>
    <cellStyle name="Salida" xfId="5124"/>
    <cellStyle name="Salida 2" xfId="5125"/>
    <cellStyle name="sangria_n1" xfId="5126"/>
    <cellStyle name="Satisfaisant" xfId="5127"/>
    <cellStyle name="Schlecht" xfId="5128"/>
    <cellStyle name="semestre" xfId="5129"/>
    <cellStyle name="semestre 2" xfId="5130"/>
    <cellStyle name="Snorm" xfId="5131"/>
    <cellStyle name="Snorm 2" xfId="5132"/>
    <cellStyle name="socxn" xfId="5133"/>
    <cellStyle name="socxn 2" xfId="5134"/>
    <cellStyle name="Sortie" xfId="5135"/>
    <cellStyle name="ss1" xfId="5136"/>
    <cellStyle name="ss10" xfId="5137"/>
    <cellStyle name="ss11" xfId="5138"/>
    <cellStyle name="ss12" xfId="5139"/>
    <cellStyle name="ss13" xfId="5140"/>
    <cellStyle name="ss14" xfId="5141"/>
    <cellStyle name="ss15" xfId="5142"/>
    <cellStyle name="ss16" xfId="5143"/>
    <cellStyle name="ss17" xfId="5144"/>
    <cellStyle name="ss18" xfId="5145"/>
    <cellStyle name="ss19" xfId="5146"/>
    <cellStyle name="ss2" xfId="5147"/>
    <cellStyle name="ss20" xfId="5148"/>
    <cellStyle name="ss21" xfId="5149"/>
    <cellStyle name="ss3" xfId="5150"/>
    <cellStyle name="ss4" xfId="5151"/>
    <cellStyle name="ss5" xfId="5152"/>
    <cellStyle name="ss6" xfId="5153"/>
    <cellStyle name="ss7" xfId="5154"/>
    <cellStyle name="ss8" xfId="5155"/>
    <cellStyle name="ss9" xfId="5156"/>
    <cellStyle name="Standaard_Blad1" xfId="504"/>
    <cellStyle name="Standard 2" xfId="5157"/>
    <cellStyle name="Standard 2 2" xfId="5158"/>
    <cellStyle name="Standard_41 Grundkompetenzen" xfId="5159"/>
    <cellStyle name="Style 1" xfId="5160"/>
    <cellStyle name="Style 1 2" xfId="5161"/>
    <cellStyle name="Style1" xfId="5162"/>
    <cellStyle name="Style2" xfId="5163"/>
    <cellStyle name="Style2 2" xfId="5164"/>
    <cellStyle name="Style3" xfId="5165"/>
    <cellStyle name="Style4" xfId="5166"/>
    <cellStyle name="Style5" xfId="5167"/>
    <cellStyle name="Style6" xfId="5168"/>
    <cellStyle name="Style6 2" xfId="5169"/>
    <cellStyle name="Style7" xfId="5170"/>
    <cellStyle name="Sub-titles" xfId="505"/>
    <cellStyle name="Sub-titles Cols" xfId="506"/>
    <cellStyle name="Sub-titles rows" xfId="507"/>
    <cellStyle name="superscript" xfId="5171"/>
    <cellStyle name="tab_row_black_line_black" xfId="5172"/>
    <cellStyle name="Table No." xfId="508"/>
    <cellStyle name="Table Title" xfId="509"/>
    <cellStyle name="table_body" xfId="5173"/>
    <cellStyle name="TableStyleLight1" xfId="5174"/>
    <cellStyle name="TableStyleLight1 2" xfId="5175"/>
    <cellStyle name="TableStyleLight1 2 2" xfId="5176"/>
    <cellStyle name="TableStyleLight1 3" xfId="5177"/>
    <cellStyle name="TableStyleLight1 4" xfId="5178"/>
    <cellStyle name="temp" xfId="510"/>
    <cellStyle name="Test" xfId="5179"/>
    <cellStyle name="tête chapitre" xfId="5180"/>
    <cellStyle name="TEXT" xfId="5181"/>
    <cellStyle name="Texte explicatif" xfId="5182"/>
    <cellStyle name="Texto de advertencia" xfId="5183"/>
    <cellStyle name="Texto de advertencia 2" xfId="5184"/>
    <cellStyle name="Texto explicativo" xfId="5185"/>
    <cellStyle name="Texto explicativo 2" xfId="5186"/>
    <cellStyle name="Title 2" xfId="5187"/>
    <cellStyle name="Title 3" xfId="5188"/>
    <cellStyle name="Title 4" xfId="5189"/>
    <cellStyle name="title1" xfId="511"/>
    <cellStyle name="Titles" xfId="512"/>
    <cellStyle name="titre" xfId="5190"/>
    <cellStyle name="Titre 1" xfId="5191"/>
    <cellStyle name="Titre 2" xfId="5192"/>
    <cellStyle name="Titre 3" xfId="5193"/>
    <cellStyle name="Titre 4" xfId="5194"/>
    <cellStyle name="Título" xfId="5195"/>
    <cellStyle name="Título 1" xfId="5196"/>
    <cellStyle name="Título 1 2" xfId="5197"/>
    <cellStyle name="Título 2" xfId="5198"/>
    <cellStyle name="Título 2 2" xfId="5199"/>
    <cellStyle name="Título 3" xfId="5200"/>
    <cellStyle name="Título 3 2" xfId="5201"/>
    <cellStyle name="Título 4" xfId="5202"/>
    <cellStyle name="Total 10" xfId="5203"/>
    <cellStyle name="Total 10 2" xfId="5204"/>
    <cellStyle name="Total 11" xfId="5205"/>
    <cellStyle name="Total 11 2" xfId="5206"/>
    <cellStyle name="Total 12" xfId="5207"/>
    <cellStyle name="Total 12 2" xfId="5208"/>
    <cellStyle name="Total 13" xfId="5209"/>
    <cellStyle name="Total 13 2" xfId="5210"/>
    <cellStyle name="Total 14" xfId="5211"/>
    <cellStyle name="Total 2" xfId="5212"/>
    <cellStyle name="Total 2 2" xfId="5213"/>
    <cellStyle name="Total 2 3" xfId="5214"/>
    <cellStyle name="Total 3" xfId="5215"/>
    <cellStyle name="Total 3 2" xfId="5216"/>
    <cellStyle name="Total 4" xfId="5217"/>
    <cellStyle name="Total 4 2" xfId="5218"/>
    <cellStyle name="Total 5" xfId="5219"/>
    <cellStyle name="Total 5 2" xfId="5220"/>
    <cellStyle name="Total 6" xfId="5221"/>
    <cellStyle name="Total 6 2" xfId="5222"/>
    <cellStyle name="Total 7" xfId="5223"/>
    <cellStyle name="Total 7 2" xfId="5224"/>
    <cellStyle name="Total 8" xfId="5225"/>
    <cellStyle name="Total 8 2" xfId="5226"/>
    <cellStyle name="Total 9" xfId="5227"/>
    <cellStyle name="Total 9 2" xfId="5228"/>
    <cellStyle name="t-Stud" xfId="5229"/>
    <cellStyle name="Tusenskille 2" xfId="5230"/>
    <cellStyle name="Tusenskille 2 2" xfId="5231"/>
    <cellStyle name="Tusenskille_Ark1" xfId="5232"/>
    <cellStyle name="Tusental (0)_Blad2" xfId="513"/>
    <cellStyle name="Tusental 2" xfId="514"/>
    <cellStyle name="Tusental 3" xfId="515"/>
    <cellStyle name="Tusental 3 2" xfId="5233"/>
    <cellStyle name="Tusental_Blad2" xfId="516"/>
    <cellStyle name="Überschrift" xfId="5234"/>
    <cellStyle name="Überschrift 1" xfId="5235"/>
    <cellStyle name="Überschrift 2" xfId="5236"/>
    <cellStyle name="Überschrift 3" xfId="5237"/>
    <cellStyle name="Überschrift 4" xfId="5238"/>
    <cellStyle name="Uwaga 2" xfId="517"/>
    <cellStyle name="Uwaga 2 2" xfId="5239"/>
    <cellStyle name="Valuta (0)_Blad2" xfId="518"/>
    <cellStyle name="Valuta_Blad2" xfId="519"/>
    <cellStyle name="Vérification" xfId="5240"/>
    <cellStyle name="Verknüpfte Zelle" xfId="5241"/>
    <cellStyle name="Währung [0]_DIAGRAM" xfId="520"/>
    <cellStyle name="Währung_DIAGRAM" xfId="521"/>
    <cellStyle name="Warnender Text" xfId="5242"/>
    <cellStyle name="Warning Text 2" xfId="5243"/>
    <cellStyle name="Warning Text 2 2" xfId="5244"/>
    <cellStyle name="Warning Text 2 3" xfId="5245"/>
    <cellStyle name="Warning Text 3" xfId="5246"/>
    <cellStyle name="Warning Text 4" xfId="5247"/>
    <cellStyle name="Wrapped" xfId="5248"/>
    <cellStyle name="Wrapped 2" xfId="5249"/>
    <cellStyle name="Wrapped 3" xfId="5250"/>
    <cellStyle name="Zelle überprüfen" xfId="5251"/>
    <cellStyle name="Обычный_LFS" xfId="5252"/>
    <cellStyle name="Тысяч человек" xfId="5253"/>
    <cellStyle name="محايد 2" xfId="5254"/>
    <cellStyle name="ملاحظة 2" xfId="5255"/>
    <cellStyle name="หมายเหตุ 10" xfId="5256"/>
    <cellStyle name="หมายเหตุ 11" xfId="5257"/>
    <cellStyle name="หมายเหตุ 12" xfId="5258"/>
    <cellStyle name="หมายเหตุ 13" xfId="5259"/>
    <cellStyle name="หมายเหตุ 14" xfId="5260"/>
    <cellStyle name="หมายเหตุ 15" xfId="5261"/>
    <cellStyle name="หมายเหตุ 16" xfId="5262"/>
    <cellStyle name="หมายเหตุ 2" xfId="5263"/>
    <cellStyle name="หมายเหตุ 3" xfId="5264"/>
    <cellStyle name="หมายเหตุ 4" xfId="5265"/>
    <cellStyle name="หมายเหตุ 5" xfId="5266"/>
    <cellStyle name="หมายเหตุ 6" xfId="5267"/>
    <cellStyle name="หมายเหตุ 7" xfId="5268"/>
    <cellStyle name="หมายเหตุ 8" xfId="5269"/>
    <cellStyle name="หมายเหตุ 9" xfId="5270"/>
    <cellStyle name="쉼표 [0] 2 2" xfId="5271"/>
    <cellStyle name="쉼표 [0]_Score_09_BE_Benefits&amp;Barriers" xfId="5272"/>
    <cellStyle name="쉼표 2" xfId="522"/>
    <cellStyle name="표준 4" xfId="5273"/>
    <cellStyle name="표준_2. 정보이용" xfId="5274"/>
    <cellStyle name="一般_d6trf011f" xfId="5275"/>
    <cellStyle name="標準 2" xfId="5276"/>
    <cellStyle name="標準 3" xfId="5277"/>
    <cellStyle name="標準 4" xfId="5278"/>
    <cellStyle name="標準_②Ｂ分類事項一覧（英語）" xfId="5279"/>
    <cellStyle name="通貨 2" xfId="5280"/>
  </cellStyles>
  <dxfs count="0"/>
  <tableStyles count="0" defaultTableStyle="TableStyleMedium9" defaultPivotStyle="PivotStyleLight16"/>
  <colors>
    <mruColors>
      <color rgb="FFA7B9E1"/>
      <color rgb="FFC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alcChain" Target="calcChain.xml"/><Relationship Id="rId68"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1.xml"/><Relationship Id="rId69" Type="http://schemas.openxmlformats.org/officeDocument/2006/relationships/customXml" Target="../customXml/item6.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customXml" Target="../customXml/item4.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64611924764208E-2"/>
          <c:y val="0.17433202570108844"/>
          <c:w val="0.9314611958360014"/>
          <c:h val="0.6050642056839669"/>
        </c:manualLayout>
      </c:layout>
      <c:barChart>
        <c:barDir val="col"/>
        <c:grouping val="clustered"/>
        <c:varyColors val="0"/>
        <c:ser>
          <c:idx val="1"/>
          <c:order val="2"/>
          <c:tx>
            <c:strRef>
              <c:f>'Chart CO3.5.A'!$O$6</c:f>
              <c:strCache>
                <c:ptCount val="1"/>
                <c:pt idx="0">
                  <c:v>2020 (↗)</c:v>
                </c:pt>
              </c:strCache>
            </c:strRef>
          </c:tx>
          <c:spPr>
            <a:solidFill>
              <a:schemeClr val="accent1"/>
            </a:solidFill>
            <a:ln w="6350" cmpd="sng">
              <a:solidFill>
                <a:srgbClr val="000000"/>
              </a:solidFill>
              <a:round/>
            </a:ln>
            <a:effectLst/>
          </c:spPr>
          <c:invertIfNegative val="0"/>
          <c:dPt>
            <c:idx val="0"/>
            <c:invertIfNegative val="0"/>
            <c:bubble3D val="0"/>
            <c:extLst>
              <c:ext xmlns:c16="http://schemas.microsoft.com/office/drawing/2014/chart" uri="{C3380CC4-5D6E-409C-BE32-E72D297353CC}">
                <c16:uniqueId val="{00000007-6870-42A9-B40A-73274A4A9296}"/>
              </c:ext>
            </c:extLst>
          </c:dPt>
          <c:dPt>
            <c:idx val="20"/>
            <c:invertIfNegative val="0"/>
            <c:bubble3D val="0"/>
            <c:extLst>
              <c:ext xmlns:c16="http://schemas.microsoft.com/office/drawing/2014/chart" uri="{C3380CC4-5D6E-409C-BE32-E72D297353CC}">
                <c16:uniqueId val="{00000002-D9BA-444C-9F95-DC63E0B4D75B}"/>
              </c:ext>
            </c:extLst>
          </c:dPt>
          <c:dPt>
            <c:idx val="21"/>
            <c:invertIfNegative val="0"/>
            <c:bubble3D val="0"/>
            <c:extLst>
              <c:ext xmlns:c16="http://schemas.microsoft.com/office/drawing/2014/chart" uri="{C3380CC4-5D6E-409C-BE32-E72D297353CC}">
                <c16:uniqueId val="{00000001-6870-42A9-B40A-73274A4A9296}"/>
              </c:ext>
            </c:extLst>
          </c:dPt>
          <c:dPt>
            <c:idx val="22"/>
            <c:invertIfNegative val="0"/>
            <c:bubble3D val="0"/>
            <c:spPr>
              <a:solidFill>
                <a:schemeClr val="tx1"/>
              </a:solidFill>
              <a:ln w="6350" cmpd="sng">
                <a:solidFill>
                  <a:srgbClr val="000000"/>
                </a:solidFill>
                <a:round/>
              </a:ln>
              <a:effectLst/>
            </c:spPr>
            <c:extLst>
              <c:ext xmlns:c16="http://schemas.microsoft.com/office/drawing/2014/chart" uri="{C3380CC4-5D6E-409C-BE32-E72D297353CC}">
                <c16:uniqueId val="{00000006-D9BA-444C-9F95-DC63E0B4D75B}"/>
              </c:ext>
            </c:extLst>
          </c:dPt>
          <c:dPt>
            <c:idx val="23"/>
            <c:invertIfNegative val="0"/>
            <c:bubble3D val="0"/>
            <c:extLst>
              <c:ext xmlns:c16="http://schemas.microsoft.com/office/drawing/2014/chart" uri="{C3380CC4-5D6E-409C-BE32-E72D297353CC}">
                <c16:uniqueId val="{00000006-6870-42A9-B40A-73274A4A9296}"/>
              </c:ext>
            </c:extLst>
          </c:dPt>
          <c:dPt>
            <c:idx val="26"/>
            <c:invertIfNegative val="0"/>
            <c:bubble3D val="0"/>
            <c:spPr>
              <a:solidFill>
                <a:schemeClr val="accent1"/>
              </a:solidFill>
              <a:ln w="6350" cmpd="sng">
                <a:solidFill>
                  <a:srgbClr val="000000"/>
                </a:solidFill>
                <a:round/>
              </a:ln>
              <a:effectLst/>
            </c:spPr>
            <c:extLst>
              <c:ext xmlns:c16="http://schemas.microsoft.com/office/drawing/2014/chart" uri="{C3380CC4-5D6E-409C-BE32-E72D297353CC}">
                <c16:uniqueId val="{00000008-B46A-8D43-9CC9-996AF7911DAA}"/>
              </c:ext>
            </c:extLst>
          </c:dPt>
          <c:val>
            <c:numRef>
              <c:f>'Chart CO3.5.A'!$O$7:$O$50</c:f>
              <c:numCache>
                <c:formatCode>0.0</c:formatCode>
                <c:ptCount val="44"/>
                <c:pt idx="0">
                  <c:v>6.9669571000000001</c:v>
                </c:pt>
                <c:pt idx="1">
                  <c:v>7.1903677000000004</c:v>
                </c:pt>
                <c:pt idx="2">
                  <c:v>7.5557603999999996</c:v>
                </c:pt>
                <c:pt idx="3">
                  <c:v>7.9069742999999999</c:v>
                </c:pt>
                <c:pt idx="4">
                  <c:v>7.9170011999999996</c:v>
                </c:pt>
                <c:pt idx="5">
                  <c:v>8.2347897999999997</c:v>
                </c:pt>
                <c:pt idx="6">
                  <c:v>9.0710029999999993</c:v>
                </c:pt>
                <c:pt idx="7">
                  <c:v>9.4347448000000007</c:v>
                </c:pt>
                <c:pt idx="8">
                  <c:v>9.5</c:v>
                </c:pt>
                <c:pt idx="9">
                  <c:v>9.8242168000000003</c:v>
                </c:pt>
                <c:pt idx="10">
                  <c:v>10.584412</c:v>
                </c:pt>
                <c:pt idx="11">
                  <c:v>10.767590999999999</c:v>
                </c:pt>
                <c:pt idx="12">
                  <c:v>11.011213</c:v>
                </c:pt>
                <c:pt idx="13">
                  <c:v>11.056730999999999</c:v>
                </c:pt>
                <c:pt idx="14">
                  <c:v>11.245006</c:v>
                </c:pt>
                <c:pt idx="15">
                  <c:v>11.57</c:v>
                </c:pt>
                <c:pt idx="16">
                  <c:v>11.618057</c:v>
                </c:pt>
                <c:pt idx="17">
                  <c:v>12.361838000000001</c:v>
                </c:pt>
                <c:pt idx="18">
                  <c:v>12.405721</c:v>
                </c:pt>
                <c:pt idx="19">
                  <c:v>12.460939</c:v>
                </c:pt>
                <c:pt idx="20">
                  <c:v>12.507401</c:v>
                </c:pt>
                <c:pt idx="21">
                  <c:v>13.395327999999999</c:v>
                </c:pt>
                <c:pt idx="22">
                  <c:v>13.414713000000001</c:v>
                </c:pt>
                <c:pt idx="23">
                  <c:v>13.453573</c:v>
                </c:pt>
                <c:pt idx="24">
                  <c:v>13.58357</c:v>
                </c:pt>
                <c:pt idx="25">
                  <c:v>13.597125</c:v>
                </c:pt>
                <c:pt idx="26">
                  <c:v>13.986527000000001</c:v>
                </c:pt>
                <c:pt idx="27">
                  <c:v>14.220293</c:v>
                </c:pt>
                <c:pt idx="28">
                  <c:v>14.243933999999999</c:v>
                </c:pt>
                <c:pt idx="29">
                  <c:v>14.322376</c:v>
                </c:pt>
                <c:pt idx="30">
                  <c:v>14.6</c:v>
                </c:pt>
                <c:pt idx="31">
                  <c:v>15.029515999999999</c:v>
                </c:pt>
                <c:pt idx="32">
                  <c:v>15.3</c:v>
                </c:pt>
                <c:pt idx="33">
                  <c:v>16.600000000000001</c:v>
                </c:pt>
                <c:pt idx="34">
                  <c:v>18.100000000000001</c:v>
                </c:pt>
                <c:pt idx="35">
                  <c:v>18.409889</c:v>
                </c:pt>
                <c:pt idx="36">
                  <c:v>18.469614</c:v>
                </c:pt>
                <c:pt idx="37">
                  <c:v>18.745293</c:v>
                </c:pt>
                <c:pt idx="38">
                  <c:v>18.774716999999999</c:v>
                </c:pt>
                <c:pt idx="39">
                  <c:v>22.141518000000001</c:v>
                </c:pt>
                <c:pt idx="40">
                  <c:v>23.464473999999999</c:v>
                </c:pt>
                <c:pt idx="41">
                  <c:v>28.765892000000001</c:v>
                </c:pt>
                <c:pt idx="42">
                  <c:v>29.318701000000001</c:v>
                </c:pt>
                <c:pt idx="43">
                  <c:v>29.829308000000001</c:v>
                </c:pt>
              </c:numCache>
            </c:numRef>
          </c:val>
          <c:extLst>
            <c:ext xmlns:c16="http://schemas.microsoft.com/office/drawing/2014/chart" uri="{C3380CC4-5D6E-409C-BE32-E72D297353CC}">
              <c16:uniqueId val="{00000002-6870-42A9-B40A-73274A4A9296}"/>
            </c:ext>
          </c:extLst>
        </c:ser>
        <c:dLbls>
          <c:showLegendKey val="0"/>
          <c:showVal val="0"/>
          <c:showCatName val="0"/>
          <c:showSerName val="0"/>
          <c:showPercent val="0"/>
          <c:showBubbleSize val="0"/>
        </c:dLbls>
        <c:gapWidth val="150"/>
        <c:axId val="298319872"/>
        <c:axId val="298320640"/>
      </c:barChart>
      <c:lineChart>
        <c:grouping val="standard"/>
        <c:varyColors val="0"/>
        <c:ser>
          <c:idx val="4"/>
          <c:order val="0"/>
          <c:tx>
            <c:strRef>
              <c:f>'Chart CO3.5.A'!$N$6</c:f>
              <c:strCache>
                <c:ptCount val="1"/>
                <c:pt idx="0">
                  <c:v>2011</c:v>
                </c:pt>
              </c:strCache>
            </c:strRef>
          </c:tx>
          <c:spPr>
            <a:ln w="25400">
              <a:noFill/>
            </a:ln>
          </c:spPr>
          <c:marker>
            <c:symbol val="triangle"/>
            <c:size val="5"/>
            <c:spPr>
              <a:solidFill>
                <a:srgbClr val="CCCCCC"/>
              </a:solidFill>
              <a:ln w="6350">
                <a:solidFill>
                  <a:srgbClr val="000000"/>
                </a:solidFill>
                <a:prstDash val="solid"/>
              </a:ln>
            </c:spPr>
          </c:marker>
          <c:cat>
            <c:strRef>
              <c:f>'Chart CO3.5.A'!$L$7:$L$50</c:f>
              <c:strCache>
                <c:ptCount val="44"/>
                <c:pt idx="0">
                  <c:v>Switzerland</c:v>
                </c:pt>
                <c:pt idx="1">
                  <c:v>Netherlands</c:v>
                </c:pt>
                <c:pt idx="2">
                  <c:v>Sweden</c:v>
                </c:pt>
                <c:pt idx="3">
                  <c:v>Luxembourg</c:v>
                </c:pt>
                <c:pt idx="4">
                  <c:v>Norway</c:v>
                </c:pt>
                <c:pt idx="5">
                  <c:v>Germany</c:v>
                </c:pt>
                <c:pt idx="6">
                  <c:v>Slovenia</c:v>
                </c:pt>
                <c:pt idx="7">
                  <c:v>Iceland</c:v>
                </c:pt>
                <c:pt idx="8">
                  <c:v>Malta</c:v>
                </c:pt>
                <c:pt idx="9">
                  <c:v>Japan</c:v>
                </c:pt>
                <c:pt idx="10">
                  <c:v>Czech Republic</c:v>
                </c:pt>
                <c:pt idx="11">
                  <c:v>Finland</c:v>
                </c:pt>
                <c:pt idx="12">
                  <c:v>Ireland</c:v>
                </c:pt>
                <c:pt idx="13">
                  <c:v>Portugal</c:v>
                </c:pt>
                <c:pt idx="14">
                  <c:v>Estonia</c:v>
                </c:pt>
                <c:pt idx="15">
                  <c:v>Austria</c:v>
                </c:pt>
                <c:pt idx="16">
                  <c:v>Denmark</c:v>
                </c:pt>
                <c:pt idx="17">
                  <c:v>New Zealand</c:v>
                </c:pt>
                <c:pt idx="18">
                  <c:v>United Kingdom</c:v>
                </c:pt>
                <c:pt idx="19">
                  <c:v>Belgium</c:v>
                </c:pt>
                <c:pt idx="20">
                  <c:v>Lithuania</c:v>
                </c:pt>
                <c:pt idx="21">
                  <c:v>United States</c:v>
                </c:pt>
                <c:pt idx="22">
                  <c:v>OECD - Average</c:v>
                </c:pt>
                <c:pt idx="23">
                  <c:v>Poland</c:v>
                </c:pt>
                <c:pt idx="24">
                  <c:v>Canada</c:v>
                </c:pt>
                <c:pt idx="25">
                  <c:v>Latvia</c:v>
                </c:pt>
                <c:pt idx="26">
                  <c:v>Israel</c:v>
                </c:pt>
                <c:pt idx="27">
                  <c:v>Slovak Republic</c:v>
                </c:pt>
                <c:pt idx="28">
                  <c:v>Australia</c:v>
                </c:pt>
                <c:pt idx="29">
                  <c:v>Hungary</c:v>
                </c:pt>
                <c:pt idx="30">
                  <c:v>Croatia</c:v>
                </c:pt>
                <c:pt idx="31">
                  <c:v>France</c:v>
                </c:pt>
                <c:pt idx="32">
                  <c:v>Cyprus</c:v>
                </c:pt>
                <c:pt idx="33">
                  <c:v>Romania</c:v>
                </c:pt>
                <c:pt idx="34">
                  <c:v>Bulgaria</c:v>
                </c:pt>
                <c:pt idx="35">
                  <c:v>Chile</c:v>
                </c:pt>
                <c:pt idx="36">
                  <c:v>Spain</c:v>
                </c:pt>
                <c:pt idx="37">
                  <c:v>Greece</c:v>
                </c:pt>
                <c:pt idx="38">
                  <c:v>Costa Rica</c:v>
                </c:pt>
                <c:pt idx="39">
                  <c:v>Mexico</c:v>
                </c:pt>
                <c:pt idx="40">
                  <c:v>Italy</c:v>
                </c:pt>
                <c:pt idx="41">
                  <c:v>Turkey</c:v>
                </c:pt>
                <c:pt idx="42">
                  <c:v>Brazil</c:v>
                </c:pt>
                <c:pt idx="43">
                  <c:v>Colombia</c:v>
                </c:pt>
              </c:strCache>
            </c:strRef>
          </c:cat>
          <c:val>
            <c:numRef>
              <c:f>'Chart CO3.5.A'!$N$7:$N$50</c:f>
              <c:numCache>
                <c:formatCode>0.0</c:formatCode>
                <c:ptCount val="44"/>
                <c:pt idx="0">
                  <c:v>10.703156999999999</c:v>
                </c:pt>
                <c:pt idx="1">
                  <c:v>6.8752151000000001</c:v>
                </c:pt>
                <c:pt idx="2">
                  <c:v>9.0556602000000002</c:v>
                </c:pt>
                <c:pt idx="3">
                  <c:v>7.2376733</c:v>
                </c:pt>
                <c:pt idx="4">
                  <c:v>8.4577112000000003</c:v>
                </c:pt>
                <c:pt idx="5">
                  <c:v>10.998944</c:v>
                </c:pt>
                <c:pt idx="6">
                  <c:v>10.744351</c:v>
                </c:pt>
                <c:pt idx="7">
                  <c:v>10.187165</c:v>
                </c:pt>
                <c:pt idx="8">
                  <c:v>12.1</c:v>
                </c:pt>
                <c:pt idx="9">
                  <c:v>11.705897999999999</c:v>
                </c:pt>
                <c:pt idx="10">
                  <c:v>12.748866</c:v>
                </c:pt>
                <c:pt idx="11">
                  <c:v>11.756824</c:v>
                </c:pt>
                <c:pt idx="12">
                  <c:v>21.922867</c:v>
                </c:pt>
                <c:pt idx="13">
                  <c:v>15.288321</c:v>
                </c:pt>
                <c:pt idx="14">
                  <c:v>15.154462000000001</c:v>
                </c:pt>
                <c:pt idx="15">
                  <c:v>10.265295</c:v>
                </c:pt>
                <c:pt idx="16">
                  <c:v>12.755575</c:v>
                </c:pt>
                <c:pt idx="17">
                  <c:v>14.262648</c:v>
                </c:pt>
                <c:pt idx="18">
                  <c:v>15.501491</c:v>
                </c:pt>
                <c:pt idx="19">
                  <c:v>13.893257</c:v>
                </c:pt>
                <c:pt idx="20">
                  <c:v>18.010650999999999</c:v>
                </c:pt>
                <c:pt idx="21">
                  <c:v>14.841232</c:v>
                </c:pt>
                <c:pt idx="22">
                  <c:v>15.900665</c:v>
                </c:pt>
                <c:pt idx="23">
                  <c:v>15.475975999999999</c:v>
                </c:pt>
                <c:pt idx="24">
                  <c:v>13.359964</c:v>
                </c:pt>
                <c:pt idx="25">
                  <c:v>19.562571999999999</c:v>
                </c:pt>
                <c:pt idx="26">
                  <c:v>27.630472000000001</c:v>
                </c:pt>
                <c:pt idx="27">
                  <c:v>19.120066000000001</c:v>
                </c:pt>
                <c:pt idx="28">
                  <c:v>11.516515</c:v>
                </c:pt>
                <c:pt idx="29">
                  <c:v>18.531003999999999</c:v>
                </c:pt>
                <c:pt idx="30">
                  <c:v>19.100000000000001</c:v>
                </c:pt>
                <c:pt idx="31">
                  <c:v>16.407499000000001</c:v>
                </c:pt>
                <c:pt idx="32">
                  <c:v>14.8</c:v>
                </c:pt>
                <c:pt idx="33">
                  <c:v>19.5</c:v>
                </c:pt>
                <c:pt idx="34">
                  <c:v>24.7</c:v>
                </c:pt>
                <c:pt idx="35">
                  <c:v>21.754674999999999</c:v>
                </c:pt>
                <c:pt idx="36">
                  <c:v>24.313224999999999</c:v>
                </c:pt>
                <c:pt idx="37">
                  <c:v>21.594868000000002</c:v>
                </c:pt>
                <c:pt idx="38">
                  <c:v>20.135581999999999</c:v>
                </c:pt>
                <c:pt idx="39">
                  <c:v>24.020403000000002</c:v>
                </c:pt>
                <c:pt idx="40">
                  <c:v>23.157768000000001</c:v>
                </c:pt>
                <c:pt idx="41">
                  <c:v>34.623466000000001</c:v>
                </c:pt>
                <c:pt idx="42">
                  <c:v>19.349049000000001</c:v>
                </c:pt>
                <c:pt idx="43">
                  <c:v>21.608118000000001</c:v>
                </c:pt>
              </c:numCache>
            </c:numRef>
          </c:val>
          <c:smooth val="0"/>
          <c:extLst>
            <c:ext xmlns:c16="http://schemas.microsoft.com/office/drawing/2014/chart" uri="{C3380CC4-5D6E-409C-BE32-E72D297353CC}">
              <c16:uniqueId val="{00000004-6870-42A9-B40A-73274A4A9296}"/>
            </c:ext>
          </c:extLst>
        </c:ser>
        <c:ser>
          <c:idx val="0"/>
          <c:order val="1"/>
          <c:tx>
            <c:strRef>
              <c:f>'Chart CO3.5.A'!$M$6</c:f>
              <c:strCache>
                <c:ptCount val="1"/>
                <c:pt idx="0">
                  <c:v>2006</c:v>
                </c:pt>
              </c:strCache>
            </c:strRef>
          </c:tx>
          <c:spPr>
            <a:ln w="25400">
              <a:noFill/>
            </a:ln>
          </c:spPr>
          <c:marker>
            <c:symbol val="diamond"/>
            <c:size val="5"/>
            <c:spPr>
              <a:solidFill>
                <a:srgbClr val="FFFFFF"/>
              </a:solidFill>
              <a:ln w="6350">
                <a:solidFill>
                  <a:srgbClr val="000000"/>
                </a:solidFill>
                <a:prstDash val="solid"/>
              </a:ln>
            </c:spPr>
          </c:marker>
          <c:cat>
            <c:strRef>
              <c:f>'Chart CO3.5.A'!$L$7:$L$50</c:f>
              <c:strCache>
                <c:ptCount val="44"/>
                <c:pt idx="0">
                  <c:v>Switzerland</c:v>
                </c:pt>
                <c:pt idx="1">
                  <c:v>Netherlands</c:v>
                </c:pt>
                <c:pt idx="2">
                  <c:v>Sweden</c:v>
                </c:pt>
                <c:pt idx="3">
                  <c:v>Luxembourg</c:v>
                </c:pt>
                <c:pt idx="4">
                  <c:v>Norway</c:v>
                </c:pt>
                <c:pt idx="5">
                  <c:v>Germany</c:v>
                </c:pt>
                <c:pt idx="6">
                  <c:v>Slovenia</c:v>
                </c:pt>
                <c:pt idx="7">
                  <c:v>Iceland</c:v>
                </c:pt>
                <c:pt idx="8">
                  <c:v>Malta</c:v>
                </c:pt>
                <c:pt idx="9">
                  <c:v>Japan</c:v>
                </c:pt>
                <c:pt idx="10">
                  <c:v>Czech Republic</c:v>
                </c:pt>
                <c:pt idx="11">
                  <c:v>Finland</c:v>
                </c:pt>
                <c:pt idx="12">
                  <c:v>Ireland</c:v>
                </c:pt>
                <c:pt idx="13">
                  <c:v>Portugal</c:v>
                </c:pt>
                <c:pt idx="14">
                  <c:v>Estonia</c:v>
                </c:pt>
                <c:pt idx="15">
                  <c:v>Austria</c:v>
                </c:pt>
                <c:pt idx="16">
                  <c:v>Denmark</c:v>
                </c:pt>
                <c:pt idx="17">
                  <c:v>New Zealand</c:v>
                </c:pt>
                <c:pt idx="18">
                  <c:v>United Kingdom</c:v>
                </c:pt>
                <c:pt idx="19">
                  <c:v>Belgium</c:v>
                </c:pt>
                <c:pt idx="20">
                  <c:v>Lithuania</c:v>
                </c:pt>
                <c:pt idx="21">
                  <c:v>United States</c:v>
                </c:pt>
                <c:pt idx="22">
                  <c:v>OECD - Average</c:v>
                </c:pt>
                <c:pt idx="23">
                  <c:v>Poland</c:v>
                </c:pt>
                <c:pt idx="24">
                  <c:v>Canada</c:v>
                </c:pt>
                <c:pt idx="25">
                  <c:v>Latvia</c:v>
                </c:pt>
                <c:pt idx="26">
                  <c:v>Israel</c:v>
                </c:pt>
                <c:pt idx="27">
                  <c:v>Slovak Republic</c:v>
                </c:pt>
                <c:pt idx="28">
                  <c:v>Australia</c:v>
                </c:pt>
                <c:pt idx="29">
                  <c:v>Hungary</c:v>
                </c:pt>
                <c:pt idx="30">
                  <c:v>Croatia</c:v>
                </c:pt>
                <c:pt idx="31">
                  <c:v>France</c:v>
                </c:pt>
                <c:pt idx="32">
                  <c:v>Cyprus</c:v>
                </c:pt>
                <c:pt idx="33">
                  <c:v>Romania</c:v>
                </c:pt>
                <c:pt idx="34">
                  <c:v>Bulgaria</c:v>
                </c:pt>
                <c:pt idx="35">
                  <c:v>Chile</c:v>
                </c:pt>
                <c:pt idx="36">
                  <c:v>Spain</c:v>
                </c:pt>
                <c:pt idx="37">
                  <c:v>Greece</c:v>
                </c:pt>
                <c:pt idx="38">
                  <c:v>Costa Rica</c:v>
                </c:pt>
                <c:pt idx="39">
                  <c:v>Mexico</c:v>
                </c:pt>
                <c:pt idx="40">
                  <c:v>Italy</c:v>
                </c:pt>
                <c:pt idx="41">
                  <c:v>Turkey</c:v>
                </c:pt>
                <c:pt idx="42">
                  <c:v>Brazil</c:v>
                </c:pt>
                <c:pt idx="43">
                  <c:v>Colombia</c:v>
                </c:pt>
              </c:strCache>
            </c:strRef>
          </c:cat>
          <c:val>
            <c:numRef>
              <c:f>'Chart CO3.5.A'!$M$7:$M$50</c:f>
              <c:numCache>
                <c:formatCode>0.0</c:formatCode>
                <c:ptCount val="44"/>
                <c:pt idx="0">
                  <c:v>9.9827404000000008</c:v>
                </c:pt>
                <c:pt idx="1">
                  <c:v>6.2001451999999997</c:v>
                </c:pt>
                <c:pt idx="2">
                  <c:v>10.463096</c:v>
                </c:pt>
                <c:pt idx="3">
                  <c:v>8.5604200000000006</c:v>
                </c:pt>
                <c:pt idx="4">
                  <c:v>7.8947368000000004</c:v>
                </c:pt>
                <c:pt idx="5">
                  <c:v>13.602721000000001</c:v>
                </c:pt>
                <c:pt idx="6">
                  <c:v>10.769653999999999</c:v>
                </c:pt>
                <c:pt idx="7">
                  <c:v>5.4431047000000001</c:v>
                </c:pt>
                <c:pt idx="8">
                  <c:v>13.6</c:v>
                </c:pt>
                <c:pt idx="9">
                  <c:v>12.038646999999999</c:v>
                </c:pt>
                <c:pt idx="10">
                  <c:v>14.068305000000001</c:v>
                </c:pt>
                <c:pt idx="11">
                  <c:v>10.433372</c:v>
                </c:pt>
                <c:pt idx="12">
                  <c:v>10.397779</c:v>
                </c:pt>
                <c:pt idx="13">
                  <c:v>12.392595</c:v>
                </c:pt>
                <c:pt idx="14">
                  <c:v>11.378634</c:v>
                </c:pt>
                <c:pt idx="15">
                  <c:v>11.958549</c:v>
                </c:pt>
                <c:pt idx="16">
                  <c:v>6.2267218</c:v>
                </c:pt>
                <c:pt idx="17">
                  <c:v>11.960715</c:v>
                </c:pt>
                <c:pt idx="18">
                  <c:v>15.114338</c:v>
                </c:pt>
                <c:pt idx="19">
                  <c:v>13.903902</c:v>
                </c:pt>
                <c:pt idx="20">
                  <c:v>11.414634</c:v>
                </c:pt>
                <c:pt idx="21">
                  <c:v>12.458966999999999</c:v>
                </c:pt>
                <c:pt idx="22">
                  <c:v>14.251013</c:v>
                </c:pt>
                <c:pt idx="23">
                  <c:v>17.429583000000001</c:v>
                </c:pt>
                <c:pt idx="24">
                  <c:v>12.016768000000001</c:v>
                </c:pt>
                <c:pt idx="25">
                  <c:v>14.360035999999999</c:v>
                </c:pt>
                <c:pt idx="26">
                  <c:v>29.988054000000002</c:v>
                </c:pt>
                <c:pt idx="27">
                  <c:v>19.125250000000001</c:v>
                </c:pt>
                <c:pt idx="28">
                  <c:v>11.395142</c:v>
                </c:pt>
                <c:pt idx="29">
                  <c:v>17.044252</c:v>
                </c:pt>
                <c:pt idx="30">
                  <c:v>15.8</c:v>
                </c:pt>
                <c:pt idx="31">
                  <c:v>15.150719</c:v>
                </c:pt>
                <c:pt idx="32">
                  <c:v>11.9</c:v>
                </c:pt>
                <c:pt idx="33">
                  <c:v>16.5</c:v>
                </c:pt>
                <c:pt idx="34">
                  <c:v>23.9</c:v>
                </c:pt>
                <c:pt idx="35">
                  <c:v>0</c:v>
                </c:pt>
                <c:pt idx="36">
                  <c:v>15.878056000000001</c:v>
                </c:pt>
                <c:pt idx="37">
                  <c:v>16.701204000000001</c:v>
                </c:pt>
                <c:pt idx="38">
                  <c:v>0</c:v>
                </c:pt>
                <c:pt idx="39">
                  <c:v>23.233076000000001</c:v>
                </c:pt>
                <c:pt idx="40">
                  <c:v>20.075226000000001</c:v>
                </c:pt>
                <c:pt idx="41">
                  <c:v>42.636935999999999</c:v>
                </c:pt>
                <c:pt idx="42">
                  <c:v>0</c:v>
                </c:pt>
                <c:pt idx="43">
                  <c:v>0</c:v>
                </c:pt>
              </c:numCache>
            </c:numRef>
          </c:val>
          <c:smooth val="0"/>
          <c:extLst>
            <c:ext xmlns:c16="http://schemas.microsoft.com/office/drawing/2014/chart" uri="{C3380CC4-5D6E-409C-BE32-E72D297353CC}">
              <c16:uniqueId val="{00000003-6870-42A9-B40A-73274A4A9296}"/>
            </c:ext>
          </c:extLst>
        </c:ser>
        <c:dLbls>
          <c:showLegendKey val="0"/>
          <c:showVal val="0"/>
          <c:showCatName val="0"/>
          <c:showSerName val="0"/>
          <c:showPercent val="0"/>
          <c:showBubbleSize val="0"/>
        </c:dLbls>
        <c:marker val="1"/>
        <c:smooth val="0"/>
        <c:axId val="298319872"/>
        <c:axId val="298320640"/>
      </c:lineChart>
      <c:catAx>
        <c:axId val="298319872"/>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98320640"/>
        <c:crosses val="autoZero"/>
        <c:auto val="1"/>
        <c:lblAlgn val="ctr"/>
        <c:lblOffset val="0"/>
        <c:tickLblSkip val="1"/>
        <c:tickMarkSkip val="1"/>
        <c:noMultiLvlLbl val="0"/>
      </c:catAx>
      <c:valAx>
        <c:axId val="298320640"/>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1.9992192334646483E-2"/>
              <c:y val="5.1612903225806465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8319872"/>
        <c:crosses val="autoZero"/>
        <c:crossBetween val="between"/>
      </c:valAx>
      <c:spPr>
        <a:solidFill>
          <a:srgbClr val="F4FFFF"/>
        </a:solidFill>
        <a:ln w="9525">
          <a:solidFill>
            <a:srgbClr val="000000"/>
          </a:solidFill>
        </a:ln>
      </c:spPr>
    </c:plotArea>
    <c:legend>
      <c:legendPos val="t"/>
      <c:layout>
        <c:manualLayout>
          <c:xMode val="edge"/>
          <c:yMode val="edge"/>
          <c:x val="6.4501430719949154E-2"/>
          <c:y val="1.9920803043647736E-2"/>
          <c:w val="0.92042948968320348"/>
          <c:h val="7.470301141367900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printSettings>
    <c:headerFooter alignWithMargins="0"/>
    <c:pageMargins b="1" l="0.75000000000000078" r="0.750000000000000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3870414925763959E-3"/>
          <c:y val="0.15403329778907338"/>
          <c:w val="0.98951619813427949"/>
          <c:h val="0.84098650145001475"/>
        </c:manualLayout>
      </c:layout>
      <c:lineChart>
        <c:grouping val="standard"/>
        <c:varyColors val="0"/>
        <c:ser>
          <c:idx val="0"/>
          <c:order val="0"/>
          <c:tx>
            <c:strRef>
              <c:f>'Chart CO3.5.B'!$M$6</c:f>
              <c:strCache>
                <c:ptCount val="1"/>
                <c:pt idx="0">
                  <c:v>15-19 (↗)</c:v>
                </c:pt>
              </c:strCache>
            </c:strRef>
          </c:tx>
          <c:spPr>
            <a:ln w="6350" cmpd="sng">
              <a:noFill/>
              <a:round/>
            </a:ln>
            <a:effectLst/>
          </c:spPr>
          <c:marker>
            <c:symbol val="square"/>
            <c:size val="5"/>
            <c:spPr>
              <a:ln w="3175">
                <a:solidFill>
                  <a:srgbClr val="000000"/>
                </a:solidFill>
              </a:ln>
            </c:spPr>
          </c:marker>
          <c:dPt>
            <c:idx val="20"/>
            <c:marker>
              <c:spPr>
                <a:solidFill>
                  <a:schemeClr val="accent1"/>
                </a:solidFill>
                <a:ln w="3175">
                  <a:solidFill>
                    <a:srgbClr val="000000"/>
                  </a:solidFill>
                </a:ln>
              </c:spPr>
            </c:marker>
            <c:bubble3D val="0"/>
            <c:extLst>
              <c:ext xmlns:c16="http://schemas.microsoft.com/office/drawing/2014/chart" uri="{C3380CC4-5D6E-409C-BE32-E72D297353CC}">
                <c16:uniqueId val="{0000000F-BF56-488D-9375-0687A547E589}"/>
              </c:ext>
            </c:extLst>
          </c:dPt>
          <c:dPt>
            <c:idx val="21"/>
            <c:marker>
              <c:spPr>
                <a:solidFill>
                  <a:schemeClr val="accent1"/>
                </a:solidFill>
                <a:ln w="3175">
                  <a:solidFill>
                    <a:srgbClr val="000000"/>
                  </a:solidFill>
                </a:ln>
              </c:spPr>
            </c:marker>
            <c:bubble3D val="0"/>
            <c:extLst>
              <c:ext xmlns:c16="http://schemas.microsoft.com/office/drawing/2014/chart" uri="{C3380CC4-5D6E-409C-BE32-E72D297353CC}">
                <c16:uniqueId val="{0000000C-08DF-2B49-88F0-48235702D994}"/>
              </c:ext>
            </c:extLst>
          </c:dPt>
          <c:dPt>
            <c:idx val="23"/>
            <c:marker>
              <c:spPr>
                <a:solidFill>
                  <a:schemeClr val="tx1"/>
                </a:solidFill>
                <a:ln w="3175">
                  <a:solidFill>
                    <a:srgbClr val="000000"/>
                  </a:solidFill>
                </a:ln>
              </c:spPr>
            </c:marker>
            <c:bubble3D val="0"/>
            <c:extLst>
              <c:ext xmlns:c16="http://schemas.microsoft.com/office/drawing/2014/chart" uri="{C3380CC4-5D6E-409C-BE32-E72D297353CC}">
                <c16:uniqueId val="{0000000F-894D-4E19-A205-A794DB981B81}"/>
              </c:ext>
            </c:extLst>
          </c:dPt>
          <c:dPt>
            <c:idx val="32"/>
            <c:bubble3D val="0"/>
            <c:extLst>
              <c:ext xmlns:c16="http://schemas.microsoft.com/office/drawing/2014/chart" uri="{C3380CC4-5D6E-409C-BE32-E72D297353CC}">
                <c16:uniqueId val="{00000000-591B-4617-B776-955F3E58EF2D}"/>
              </c:ext>
            </c:extLst>
          </c:dPt>
          <c:dPt>
            <c:idx val="33"/>
            <c:bubble3D val="0"/>
            <c:extLst>
              <c:ext xmlns:c16="http://schemas.microsoft.com/office/drawing/2014/chart" uri="{C3380CC4-5D6E-409C-BE32-E72D297353CC}">
                <c16:uniqueId val="{00000006-591B-4617-B776-955F3E58EF2D}"/>
              </c:ext>
            </c:extLst>
          </c:dPt>
          <c:dPt>
            <c:idx val="35"/>
            <c:bubble3D val="0"/>
            <c:extLst>
              <c:ext xmlns:c16="http://schemas.microsoft.com/office/drawing/2014/chart" uri="{C3380CC4-5D6E-409C-BE32-E72D297353CC}">
                <c16:uniqueId val="{00000009-C320-4BD9-B01F-04AC31DB8507}"/>
              </c:ext>
            </c:extLst>
          </c:dPt>
          <c:cat>
            <c:strRef>
              <c:f>'Chart CO3.5.B'!$L$7:$L$50</c:f>
              <c:strCache>
                <c:ptCount val="44"/>
                <c:pt idx="0">
                  <c:v>Luxembourg</c:v>
                </c:pt>
                <c:pt idx="1">
                  <c:v>Lithuania</c:v>
                </c:pt>
                <c:pt idx="2">
                  <c:v>Czech Republic</c:v>
                </c:pt>
                <c:pt idx="3">
                  <c:v>Latvia</c:v>
                </c:pt>
                <c:pt idx="4">
                  <c:v>Poland</c:v>
                </c:pt>
                <c:pt idx="5">
                  <c:v>Germany</c:v>
                </c:pt>
                <c:pt idx="6">
                  <c:v>Sweden</c:v>
                </c:pt>
                <c:pt idx="7">
                  <c:v>Norway</c:v>
                </c:pt>
                <c:pt idx="8">
                  <c:v>Slovenia</c:v>
                </c:pt>
                <c:pt idx="9">
                  <c:v>Portugal</c:v>
                </c:pt>
                <c:pt idx="10">
                  <c:v>Japan</c:v>
                </c:pt>
                <c:pt idx="11">
                  <c:v>Finland</c:v>
                </c:pt>
                <c:pt idx="12">
                  <c:v>Netherlands</c:v>
                </c:pt>
                <c:pt idx="13">
                  <c:v>Estonia</c:v>
                </c:pt>
                <c:pt idx="14">
                  <c:v>Belgium</c:v>
                </c:pt>
                <c:pt idx="15">
                  <c:v>Denmark</c:v>
                </c:pt>
                <c:pt idx="16">
                  <c:v>Switzerland</c:v>
                </c:pt>
                <c:pt idx="17">
                  <c:v>Iceland</c:v>
                </c:pt>
                <c:pt idx="18">
                  <c:v>Slovak Republic</c:v>
                </c:pt>
                <c:pt idx="19">
                  <c:v>Austria</c:v>
                </c:pt>
                <c:pt idx="20">
                  <c:v>Ireland</c:v>
                </c:pt>
                <c:pt idx="21">
                  <c:v>France</c:v>
                </c:pt>
                <c:pt idx="22">
                  <c:v>Hungary</c:v>
                </c:pt>
                <c:pt idx="23">
                  <c:v>OECD - Average</c:v>
                </c:pt>
                <c:pt idx="24">
                  <c:v>New Zealand</c:v>
                </c:pt>
                <c:pt idx="25">
                  <c:v>Australia</c:v>
                </c:pt>
                <c:pt idx="26">
                  <c:v>Greece</c:v>
                </c:pt>
                <c:pt idx="27">
                  <c:v>United States</c:v>
                </c:pt>
                <c:pt idx="28">
                  <c:v>Spain</c:v>
                </c:pt>
                <c:pt idx="29">
                  <c:v>Cyprus</c:v>
                </c:pt>
                <c:pt idx="30">
                  <c:v>Israel</c:v>
                </c:pt>
                <c:pt idx="31">
                  <c:v>Canada</c:v>
                </c:pt>
                <c:pt idx="32">
                  <c:v>Croatia</c:v>
                </c:pt>
                <c:pt idx="33">
                  <c:v>United Kingdom</c:v>
                </c:pt>
                <c:pt idx="34">
                  <c:v>Malta</c:v>
                </c:pt>
                <c:pt idx="35">
                  <c:v>Bulgaria</c:v>
                </c:pt>
                <c:pt idx="36">
                  <c:v>Romania</c:v>
                </c:pt>
                <c:pt idx="37">
                  <c:v>Italy</c:v>
                </c:pt>
                <c:pt idx="38">
                  <c:v>Chile</c:v>
                </c:pt>
                <c:pt idx="39">
                  <c:v>Costa Rica</c:v>
                </c:pt>
                <c:pt idx="40">
                  <c:v>Mexico</c:v>
                </c:pt>
                <c:pt idx="41">
                  <c:v>Turkey</c:v>
                </c:pt>
                <c:pt idx="42">
                  <c:v>Brazil</c:v>
                </c:pt>
                <c:pt idx="43">
                  <c:v>Colombia</c:v>
                </c:pt>
              </c:strCache>
            </c:strRef>
          </c:cat>
          <c:val>
            <c:numRef>
              <c:f>'Chart CO3.5.B'!$M$7:$M$50</c:f>
              <c:numCache>
                <c:formatCode>0.0</c:formatCode>
                <c:ptCount val="44"/>
                <c:pt idx="0">
                  <c:v>1.4892391</c:v>
                </c:pt>
                <c:pt idx="1">
                  <c:v>2.3119800000000001</c:v>
                </c:pt>
                <c:pt idx="2">
                  <c:v>2.3831904000000002</c:v>
                </c:pt>
                <c:pt idx="3">
                  <c:v>2.5883552999999999</c:v>
                </c:pt>
                <c:pt idx="4">
                  <c:v>2.7666545</c:v>
                </c:pt>
                <c:pt idx="5">
                  <c:v>2.8051653000000001</c:v>
                </c:pt>
                <c:pt idx="6">
                  <c:v>2.8767244999999999</c:v>
                </c:pt>
                <c:pt idx="7">
                  <c:v>3.0371937999999998</c:v>
                </c:pt>
                <c:pt idx="8">
                  <c:v>3.3049439999999999</c:v>
                </c:pt>
                <c:pt idx="9">
                  <c:v>3.3551047000000001</c:v>
                </c:pt>
                <c:pt idx="10">
                  <c:v>3.6991990000000001</c:v>
                </c:pt>
                <c:pt idx="11">
                  <c:v>3.8327526999999999</c:v>
                </c:pt>
                <c:pt idx="12">
                  <c:v>3.9141414000000001</c:v>
                </c:pt>
                <c:pt idx="13">
                  <c:v>4.0074296</c:v>
                </c:pt>
                <c:pt idx="14">
                  <c:v>4.2146831000000002</c:v>
                </c:pt>
                <c:pt idx="15">
                  <c:v>4.4229937000000001</c:v>
                </c:pt>
                <c:pt idx="16">
                  <c:v>5.2712474</c:v>
                </c:pt>
                <c:pt idx="17">
                  <c:v>5.3882513000000003</c:v>
                </c:pt>
                <c:pt idx="18">
                  <c:v>5.6965465999999996</c:v>
                </c:pt>
                <c:pt idx="19">
                  <c:v>5.71</c:v>
                </c:pt>
                <c:pt idx="20">
                  <c:v>6.1878795999999996</c:v>
                </c:pt>
                <c:pt idx="21">
                  <c:v>6.5585522999999997</c:v>
                </c:pt>
                <c:pt idx="22">
                  <c:v>6.6542038999999997</c:v>
                </c:pt>
                <c:pt idx="23">
                  <c:v>6.6897773000000003</c:v>
                </c:pt>
                <c:pt idx="24">
                  <c:v>7.2015162000000004</c:v>
                </c:pt>
                <c:pt idx="25">
                  <c:v>7.3563375000000004</c:v>
                </c:pt>
                <c:pt idx="26">
                  <c:v>7.6681847999999997</c:v>
                </c:pt>
                <c:pt idx="27">
                  <c:v>7.6990122999999997</c:v>
                </c:pt>
                <c:pt idx="28">
                  <c:v>8.1246548000000001</c:v>
                </c:pt>
                <c:pt idx="29">
                  <c:v>8.9</c:v>
                </c:pt>
                <c:pt idx="30">
                  <c:v>8.9423741999999997</c:v>
                </c:pt>
                <c:pt idx="31">
                  <c:v>9.0510950000000001</c:v>
                </c:pt>
                <c:pt idx="32">
                  <c:v>9.1</c:v>
                </c:pt>
                <c:pt idx="33">
                  <c:v>9.1589670000000005</c:v>
                </c:pt>
                <c:pt idx="34">
                  <c:v>9.1999999999999993</c:v>
                </c:pt>
                <c:pt idx="35">
                  <c:v>9.6999999999999993</c:v>
                </c:pt>
                <c:pt idx="36">
                  <c:v>10.1</c:v>
                </c:pt>
                <c:pt idx="37">
                  <c:v>10.887392999999999</c:v>
                </c:pt>
                <c:pt idx="38">
                  <c:v>11.724501</c:v>
                </c:pt>
                <c:pt idx="39">
                  <c:v>13.625372</c:v>
                </c:pt>
                <c:pt idx="40">
                  <c:v>14.740790000000001</c:v>
                </c:pt>
                <c:pt idx="41">
                  <c:v>17.049296999999999</c:v>
                </c:pt>
                <c:pt idx="42">
                  <c:v>19.576857</c:v>
                </c:pt>
                <c:pt idx="43">
                  <c:v>22.867563000000001</c:v>
                </c:pt>
              </c:numCache>
            </c:numRef>
          </c:val>
          <c:smooth val="0"/>
          <c:extLst>
            <c:ext xmlns:c16="http://schemas.microsoft.com/office/drawing/2014/chart" uri="{C3380CC4-5D6E-409C-BE32-E72D297353CC}">
              <c16:uniqueId val="{00000001-591B-4617-B776-955F3E58EF2D}"/>
            </c:ext>
          </c:extLst>
        </c:ser>
        <c:ser>
          <c:idx val="1"/>
          <c:order val="1"/>
          <c:tx>
            <c:strRef>
              <c:f>'Chart CO3.5.B'!$N$6</c:f>
              <c:strCache>
                <c:ptCount val="1"/>
                <c:pt idx="0">
                  <c:v>20-24</c:v>
                </c:pt>
              </c:strCache>
            </c:strRef>
          </c:tx>
          <c:spPr>
            <a:ln w="6350" cmpd="sng">
              <a:noFill/>
              <a:round/>
            </a:ln>
            <a:effectLst/>
          </c:spPr>
          <c:marker>
            <c:symbol val="diamond"/>
            <c:size val="6"/>
            <c:spPr>
              <a:solidFill>
                <a:schemeClr val="bg1"/>
              </a:solidFill>
              <a:ln w="3175">
                <a:solidFill>
                  <a:srgbClr val="000000"/>
                </a:solidFill>
              </a:ln>
            </c:spPr>
          </c:marker>
          <c:dPt>
            <c:idx val="20"/>
            <c:bubble3D val="0"/>
            <c:extLst>
              <c:ext xmlns:c16="http://schemas.microsoft.com/office/drawing/2014/chart" uri="{C3380CC4-5D6E-409C-BE32-E72D297353CC}">
                <c16:uniqueId val="{00000010-BF56-488D-9375-0687A547E589}"/>
              </c:ext>
            </c:extLst>
          </c:dPt>
          <c:dPt>
            <c:idx val="21"/>
            <c:bubble3D val="0"/>
            <c:extLst>
              <c:ext xmlns:c16="http://schemas.microsoft.com/office/drawing/2014/chart" uri="{C3380CC4-5D6E-409C-BE32-E72D297353CC}">
                <c16:uniqueId val="{0000000D-08DF-2B49-88F0-48235702D994}"/>
              </c:ext>
            </c:extLst>
          </c:dPt>
          <c:dPt>
            <c:idx val="32"/>
            <c:bubble3D val="0"/>
            <c:extLst>
              <c:ext xmlns:c16="http://schemas.microsoft.com/office/drawing/2014/chart" uri="{C3380CC4-5D6E-409C-BE32-E72D297353CC}">
                <c16:uniqueId val="{00000002-591B-4617-B776-955F3E58EF2D}"/>
              </c:ext>
            </c:extLst>
          </c:dPt>
          <c:dPt>
            <c:idx val="33"/>
            <c:bubble3D val="0"/>
            <c:extLst>
              <c:ext xmlns:c16="http://schemas.microsoft.com/office/drawing/2014/chart" uri="{C3380CC4-5D6E-409C-BE32-E72D297353CC}">
                <c16:uniqueId val="{00000007-591B-4617-B776-955F3E58EF2D}"/>
              </c:ext>
            </c:extLst>
          </c:dPt>
          <c:dPt>
            <c:idx val="35"/>
            <c:bubble3D val="0"/>
            <c:extLst>
              <c:ext xmlns:c16="http://schemas.microsoft.com/office/drawing/2014/chart" uri="{C3380CC4-5D6E-409C-BE32-E72D297353CC}">
                <c16:uniqueId val="{0000000B-C320-4BD9-B01F-04AC31DB8507}"/>
              </c:ext>
            </c:extLst>
          </c:dPt>
          <c:cat>
            <c:strRef>
              <c:f>'Chart CO3.5.B'!$L$7:$L$50</c:f>
              <c:strCache>
                <c:ptCount val="44"/>
                <c:pt idx="0">
                  <c:v>Luxembourg</c:v>
                </c:pt>
                <c:pt idx="1">
                  <c:v>Lithuania</c:v>
                </c:pt>
                <c:pt idx="2">
                  <c:v>Czech Republic</c:v>
                </c:pt>
                <c:pt idx="3">
                  <c:v>Latvia</c:v>
                </c:pt>
                <c:pt idx="4">
                  <c:v>Poland</c:v>
                </c:pt>
                <c:pt idx="5">
                  <c:v>Germany</c:v>
                </c:pt>
                <c:pt idx="6">
                  <c:v>Sweden</c:v>
                </c:pt>
                <c:pt idx="7">
                  <c:v>Norway</c:v>
                </c:pt>
                <c:pt idx="8">
                  <c:v>Slovenia</c:v>
                </c:pt>
                <c:pt idx="9">
                  <c:v>Portugal</c:v>
                </c:pt>
                <c:pt idx="10">
                  <c:v>Japan</c:v>
                </c:pt>
                <c:pt idx="11">
                  <c:v>Finland</c:v>
                </c:pt>
                <c:pt idx="12">
                  <c:v>Netherlands</c:v>
                </c:pt>
                <c:pt idx="13">
                  <c:v>Estonia</c:v>
                </c:pt>
                <c:pt idx="14">
                  <c:v>Belgium</c:v>
                </c:pt>
                <c:pt idx="15">
                  <c:v>Denmark</c:v>
                </c:pt>
                <c:pt idx="16">
                  <c:v>Switzerland</c:v>
                </c:pt>
                <c:pt idx="17">
                  <c:v>Iceland</c:v>
                </c:pt>
                <c:pt idx="18">
                  <c:v>Slovak Republic</c:v>
                </c:pt>
                <c:pt idx="19">
                  <c:v>Austria</c:v>
                </c:pt>
                <c:pt idx="20">
                  <c:v>Ireland</c:v>
                </c:pt>
                <c:pt idx="21">
                  <c:v>France</c:v>
                </c:pt>
                <c:pt idx="22">
                  <c:v>Hungary</c:v>
                </c:pt>
                <c:pt idx="23">
                  <c:v>OECD - Average</c:v>
                </c:pt>
                <c:pt idx="24">
                  <c:v>New Zealand</c:v>
                </c:pt>
                <c:pt idx="25">
                  <c:v>Australia</c:v>
                </c:pt>
                <c:pt idx="26">
                  <c:v>Greece</c:v>
                </c:pt>
                <c:pt idx="27">
                  <c:v>United States</c:v>
                </c:pt>
                <c:pt idx="28">
                  <c:v>Spain</c:v>
                </c:pt>
                <c:pt idx="29">
                  <c:v>Cyprus</c:v>
                </c:pt>
                <c:pt idx="30">
                  <c:v>Israel</c:v>
                </c:pt>
                <c:pt idx="31">
                  <c:v>Canada</c:v>
                </c:pt>
                <c:pt idx="32">
                  <c:v>Croatia</c:v>
                </c:pt>
                <c:pt idx="33">
                  <c:v>United Kingdom</c:v>
                </c:pt>
                <c:pt idx="34">
                  <c:v>Malta</c:v>
                </c:pt>
                <c:pt idx="35">
                  <c:v>Bulgaria</c:v>
                </c:pt>
                <c:pt idx="36">
                  <c:v>Romania</c:v>
                </c:pt>
                <c:pt idx="37">
                  <c:v>Italy</c:v>
                </c:pt>
                <c:pt idx="38">
                  <c:v>Chile</c:v>
                </c:pt>
                <c:pt idx="39">
                  <c:v>Costa Rica</c:v>
                </c:pt>
                <c:pt idx="40">
                  <c:v>Mexico</c:v>
                </c:pt>
                <c:pt idx="41">
                  <c:v>Turkey</c:v>
                </c:pt>
                <c:pt idx="42">
                  <c:v>Brazil</c:v>
                </c:pt>
                <c:pt idx="43">
                  <c:v>Colombia</c:v>
                </c:pt>
              </c:strCache>
            </c:strRef>
          </c:cat>
          <c:val>
            <c:numRef>
              <c:f>'Chart CO3.5.B'!$N$7:$N$50</c:f>
              <c:numCache>
                <c:formatCode>0.0</c:formatCode>
                <c:ptCount val="44"/>
                <c:pt idx="0">
                  <c:v>10.061987</c:v>
                </c:pt>
                <c:pt idx="1">
                  <c:v>17.416395000000001</c:v>
                </c:pt>
                <c:pt idx="2">
                  <c:v>9.5843410000000002</c:v>
                </c:pt>
                <c:pt idx="3">
                  <c:v>16.771730000000002</c:v>
                </c:pt>
                <c:pt idx="4">
                  <c:v>15.365002</c:v>
                </c:pt>
                <c:pt idx="5">
                  <c:v>8.8471212000000001</c:v>
                </c:pt>
                <c:pt idx="6">
                  <c:v>10.586081999999999</c:v>
                </c:pt>
                <c:pt idx="7">
                  <c:v>10.023391</c:v>
                </c:pt>
                <c:pt idx="8">
                  <c:v>11.640663</c:v>
                </c:pt>
                <c:pt idx="9">
                  <c:v>15.541712</c:v>
                </c:pt>
                <c:pt idx="10">
                  <c:v>10.084141000000001</c:v>
                </c:pt>
                <c:pt idx="11">
                  <c:v>15.231788</c:v>
                </c:pt>
                <c:pt idx="12">
                  <c:v>8.1621474999999997</c:v>
                </c:pt>
                <c:pt idx="13">
                  <c:v>13.714321</c:v>
                </c:pt>
                <c:pt idx="14">
                  <c:v>14.038448000000001</c:v>
                </c:pt>
                <c:pt idx="15">
                  <c:v>12.712752999999999</c:v>
                </c:pt>
                <c:pt idx="16">
                  <c:v>8.3903245999999996</c:v>
                </c:pt>
                <c:pt idx="17">
                  <c:v>10.317202999999999</c:v>
                </c:pt>
                <c:pt idx="18">
                  <c:v>13.771464999999999</c:v>
                </c:pt>
                <c:pt idx="19">
                  <c:v>13.82</c:v>
                </c:pt>
                <c:pt idx="20">
                  <c:v>12.666577999999999</c:v>
                </c:pt>
                <c:pt idx="21">
                  <c:v>18.991467</c:v>
                </c:pt>
                <c:pt idx="22">
                  <c:v>15.564299999999999</c:v>
                </c:pt>
                <c:pt idx="23">
                  <c:v>15.838876000000001</c:v>
                </c:pt>
                <c:pt idx="24">
                  <c:v>14.667458999999999</c:v>
                </c:pt>
                <c:pt idx="25">
                  <c:v>15.876476</c:v>
                </c:pt>
                <c:pt idx="26">
                  <c:v>18.742827999999999</c:v>
                </c:pt>
                <c:pt idx="27">
                  <c:v>14.674225</c:v>
                </c:pt>
                <c:pt idx="28">
                  <c:v>21.723490000000002</c:v>
                </c:pt>
                <c:pt idx="29">
                  <c:v>19</c:v>
                </c:pt>
                <c:pt idx="30">
                  <c:v>17.616419</c:v>
                </c:pt>
                <c:pt idx="31">
                  <c:v>14.038698999999999</c:v>
                </c:pt>
                <c:pt idx="32">
                  <c:v>15.1</c:v>
                </c:pt>
                <c:pt idx="33">
                  <c:v>14.173527999999999</c:v>
                </c:pt>
                <c:pt idx="34">
                  <c:v>9.4</c:v>
                </c:pt>
                <c:pt idx="35">
                  <c:v>19.3</c:v>
                </c:pt>
                <c:pt idx="36">
                  <c:v>19.399999999999999</c:v>
                </c:pt>
                <c:pt idx="37">
                  <c:v>27.122198000000001</c:v>
                </c:pt>
                <c:pt idx="38">
                  <c:v>21.789062999999999</c:v>
                </c:pt>
                <c:pt idx="39">
                  <c:v>21.085546000000001</c:v>
                </c:pt>
                <c:pt idx="40">
                  <c:v>24.805059</c:v>
                </c:pt>
                <c:pt idx="41">
                  <c:v>33.295712000000002</c:v>
                </c:pt>
                <c:pt idx="42">
                  <c:v>35.180515</c:v>
                </c:pt>
                <c:pt idx="43">
                  <c:v>34.881869999999999</c:v>
                </c:pt>
              </c:numCache>
            </c:numRef>
          </c:val>
          <c:smooth val="0"/>
          <c:extLst>
            <c:ext xmlns:c16="http://schemas.microsoft.com/office/drawing/2014/chart" uri="{C3380CC4-5D6E-409C-BE32-E72D297353CC}">
              <c16:uniqueId val="{00000003-591B-4617-B776-955F3E58EF2D}"/>
            </c:ext>
          </c:extLst>
        </c:ser>
        <c:ser>
          <c:idx val="2"/>
          <c:order val="2"/>
          <c:tx>
            <c:strRef>
              <c:f>'Chart CO3.5.B'!$O$6</c:f>
              <c:strCache>
                <c:ptCount val="1"/>
                <c:pt idx="0">
                  <c:v>25-29</c:v>
                </c:pt>
              </c:strCache>
            </c:strRef>
          </c:tx>
          <c:spPr>
            <a:ln w="6350" cmpd="sng">
              <a:noFill/>
              <a:round/>
            </a:ln>
            <a:effectLst/>
          </c:spPr>
          <c:marker>
            <c:symbol val="triangle"/>
            <c:size val="6"/>
            <c:spPr>
              <a:solidFill>
                <a:srgbClr val="CCCCCC"/>
              </a:solidFill>
              <a:ln w="3175">
                <a:solidFill>
                  <a:srgbClr val="000000"/>
                </a:solidFill>
              </a:ln>
            </c:spPr>
          </c:marker>
          <c:dPt>
            <c:idx val="20"/>
            <c:bubble3D val="0"/>
            <c:extLst>
              <c:ext xmlns:c16="http://schemas.microsoft.com/office/drawing/2014/chart" uri="{C3380CC4-5D6E-409C-BE32-E72D297353CC}">
                <c16:uniqueId val="{00000011-BF56-488D-9375-0687A547E589}"/>
              </c:ext>
            </c:extLst>
          </c:dPt>
          <c:dPt>
            <c:idx val="21"/>
            <c:bubble3D val="0"/>
            <c:extLst>
              <c:ext xmlns:c16="http://schemas.microsoft.com/office/drawing/2014/chart" uri="{C3380CC4-5D6E-409C-BE32-E72D297353CC}">
                <c16:uniqueId val="{0000000E-08DF-2B49-88F0-48235702D994}"/>
              </c:ext>
            </c:extLst>
          </c:dPt>
          <c:dPt>
            <c:idx val="32"/>
            <c:bubble3D val="0"/>
            <c:extLst>
              <c:ext xmlns:c16="http://schemas.microsoft.com/office/drawing/2014/chart" uri="{C3380CC4-5D6E-409C-BE32-E72D297353CC}">
                <c16:uniqueId val="{00000004-591B-4617-B776-955F3E58EF2D}"/>
              </c:ext>
            </c:extLst>
          </c:dPt>
          <c:dPt>
            <c:idx val="33"/>
            <c:bubble3D val="0"/>
            <c:extLst>
              <c:ext xmlns:c16="http://schemas.microsoft.com/office/drawing/2014/chart" uri="{C3380CC4-5D6E-409C-BE32-E72D297353CC}">
                <c16:uniqueId val="{00000008-591B-4617-B776-955F3E58EF2D}"/>
              </c:ext>
            </c:extLst>
          </c:dPt>
          <c:dPt>
            <c:idx val="35"/>
            <c:bubble3D val="0"/>
            <c:extLst>
              <c:ext xmlns:c16="http://schemas.microsoft.com/office/drawing/2014/chart" uri="{C3380CC4-5D6E-409C-BE32-E72D297353CC}">
                <c16:uniqueId val="{0000000A-C320-4BD9-B01F-04AC31DB8507}"/>
              </c:ext>
            </c:extLst>
          </c:dPt>
          <c:cat>
            <c:strRef>
              <c:f>'Chart CO3.5.B'!$L$7:$L$50</c:f>
              <c:strCache>
                <c:ptCount val="44"/>
                <c:pt idx="0">
                  <c:v>Luxembourg</c:v>
                </c:pt>
                <c:pt idx="1">
                  <c:v>Lithuania</c:v>
                </c:pt>
                <c:pt idx="2">
                  <c:v>Czech Republic</c:v>
                </c:pt>
                <c:pt idx="3">
                  <c:v>Latvia</c:v>
                </c:pt>
                <c:pt idx="4">
                  <c:v>Poland</c:v>
                </c:pt>
                <c:pt idx="5">
                  <c:v>Germany</c:v>
                </c:pt>
                <c:pt idx="6">
                  <c:v>Sweden</c:v>
                </c:pt>
                <c:pt idx="7">
                  <c:v>Norway</c:v>
                </c:pt>
                <c:pt idx="8">
                  <c:v>Slovenia</c:v>
                </c:pt>
                <c:pt idx="9">
                  <c:v>Portugal</c:v>
                </c:pt>
                <c:pt idx="10">
                  <c:v>Japan</c:v>
                </c:pt>
                <c:pt idx="11">
                  <c:v>Finland</c:v>
                </c:pt>
                <c:pt idx="12">
                  <c:v>Netherlands</c:v>
                </c:pt>
                <c:pt idx="13">
                  <c:v>Estonia</c:v>
                </c:pt>
                <c:pt idx="14">
                  <c:v>Belgium</c:v>
                </c:pt>
                <c:pt idx="15">
                  <c:v>Denmark</c:v>
                </c:pt>
                <c:pt idx="16">
                  <c:v>Switzerland</c:v>
                </c:pt>
                <c:pt idx="17">
                  <c:v>Iceland</c:v>
                </c:pt>
                <c:pt idx="18">
                  <c:v>Slovak Republic</c:v>
                </c:pt>
                <c:pt idx="19">
                  <c:v>Austria</c:v>
                </c:pt>
                <c:pt idx="20">
                  <c:v>Ireland</c:v>
                </c:pt>
                <c:pt idx="21">
                  <c:v>France</c:v>
                </c:pt>
                <c:pt idx="22">
                  <c:v>Hungary</c:v>
                </c:pt>
                <c:pt idx="23">
                  <c:v>OECD - Average</c:v>
                </c:pt>
                <c:pt idx="24">
                  <c:v>New Zealand</c:v>
                </c:pt>
                <c:pt idx="25">
                  <c:v>Australia</c:v>
                </c:pt>
                <c:pt idx="26">
                  <c:v>Greece</c:v>
                </c:pt>
                <c:pt idx="27">
                  <c:v>United States</c:v>
                </c:pt>
                <c:pt idx="28">
                  <c:v>Spain</c:v>
                </c:pt>
                <c:pt idx="29">
                  <c:v>Cyprus</c:v>
                </c:pt>
                <c:pt idx="30">
                  <c:v>Israel</c:v>
                </c:pt>
                <c:pt idx="31">
                  <c:v>Canada</c:v>
                </c:pt>
                <c:pt idx="32">
                  <c:v>Croatia</c:v>
                </c:pt>
                <c:pt idx="33">
                  <c:v>United Kingdom</c:v>
                </c:pt>
                <c:pt idx="34">
                  <c:v>Malta</c:v>
                </c:pt>
                <c:pt idx="35">
                  <c:v>Bulgaria</c:v>
                </c:pt>
                <c:pt idx="36">
                  <c:v>Romania</c:v>
                </c:pt>
                <c:pt idx="37">
                  <c:v>Italy</c:v>
                </c:pt>
                <c:pt idx="38">
                  <c:v>Chile</c:v>
                </c:pt>
                <c:pt idx="39">
                  <c:v>Costa Rica</c:v>
                </c:pt>
                <c:pt idx="40">
                  <c:v>Mexico</c:v>
                </c:pt>
                <c:pt idx="41">
                  <c:v>Turkey</c:v>
                </c:pt>
                <c:pt idx="42">
                  <c:v>Brazil</c:v>
                </c:pt>
                <c:pt idx="43">
                  <c:v>Colombia</c:v>
                </c:pt>
              </c:strCache>
            </c:strRef>
          </c:cat>
          <c:val>
            <c:numRef>
              <c:f>'Chart CO3.5.B'!$O$7:$O$50</c:f>
              <c:numCache>
                <c:formatCode>0.0</c:formatCode>
                <c:ptCount val="44"/>
                <c:pt idx="0">
                  <c:v>12.206656000000001</c:v>
                </c:pt>
                <c:pt idx="1">
                  <c:v>16.165424000000002</c:v>
                </c:pt>
                <c:pt idx="2">
                  <c:v>17.339359000000002</c:v>
                </c:pt>
                <c:pt idx="3">
                  <c:v>19.941628999999999</c:v>
                </c:pt>
                <c:pt idx="4">
                  <c:v>19.695101000000001</c:v>
                </c:pt>
                <c:pt idx="5">
                  <c:v>12.189455000000001</c:v>
                </c:pt>
                <c:pt idx="6">
                  <c:v>8.7673950000000005</c:v>
                </c:pt>
                <c:pt idx="7">
                  <c:v>10.16911</c:v>
                </c:pt>
                <c:pt idx="8">
                  <c:v>11.456037</c:v>
                </c:pt>
                <c:pt idx="9">
                  <c:v>14.182432</c:v>
                </c:pt>
                <c:pt idx="10">
                  <c:v>15.763102999999999</c:v>
                </c:pt>
                <c:pt idx="11">
                  <c:v>12.60745</c:v>
                </c:pt>
                <c:pt idx="12">
                  <c:v>9.2472162000000004</c:v>
                </c:pt>
                <c:pt idx="13">
                  <c:v>14.869527</c:v>
                </c:pt>
                <c:pt idx="14">
                  <c:v>18.124279000000001</c:v>
                </c:pt>
                <c:pt idx="15">
                  <c:v>16.796288000000001</c:v>
                </c:pt>
                <c:pt idx="16">
                  <c:v>7.0347261000000003</c:v>
                </c:pt>
                <c:pt idx="17">
                  <c:v>11.153760999999999</c:v>
                </c:pt>
                <c:pt idx="18">
                  <c:v>20.665545999999999</c:v>
                </c:pt>
                <c:pt idx="19">
                  <c:v>13.84</c:v>
                </c:pt>
                <c:pt idx="20">
                  <c:v>14.782921</c:v>
                </c:pt>
                <c:pt idx="21">
                  <c:v>20.538775999999999</c:v>
                </c:pt>
                <c:pt idx="22">
                  <c:v>19.238019999999999</c:v>
                </c:pt>
                <c:pt idx="23">
                  <c:v>17.248684000000001</c:v>
                </c:pt>
                <c:pt idx="24">
                  <c:v>14.629630000000001</c:v>
                </c:pt>
                <c:pt idx="25">
                  <c:v>18.302257999999998</c:v>
                </c:pt>
                <c:pt idx="26">
                  <c:v>29.329418</c:v>
                </c:pt>
                <c:pt idx="27">
                  <c:v>16.383776000000001</c:v>
                </c:pt>
                <c:pt idx="28">
                  <c:v>25.301109</c:v>
                </c:pt>
                <c:pt idx="29">
                  <c:v>16.399999999999999</c:v>
                </c:pt>
                <c:pt idx="30">
                  <c:v>15.952579999999999</c:v>
                </c:pt>
                <c:pt idx="31">
                  <c:v>16.770185000000001</c:v>
                </c:pt>
                <c:pt idx="32">
                  <c:v>19.2</c:v>
                </c:pt>
                <c:pt idx="33">
                  <c:v>12.850517999999999</c:v>
                </c:pt>
                <c:pt idx="34">
                  <c:v>9.6999999999999993</c:v>
                </c:pt>
                <c:pt idx="35">
                  <c:v>24.1</c:v>
                </c:pt>
                <c:pt idx="36">
                  <c:v>20.2</c:v>
                </c:pt>
                <c:pt idx="37">
                  <c:v>31.512872999999999</c:v>
                </c:pt>
                <c:pt idx="38">
                  <c:v>20.744692000000001</c:v>
                </c:pt>
                <c:pt idx="39">
                  <c:v>21.788945999999999</c:v>
                </c:pt>
                <c:pt idx="40">
                  <c:v>28.180098999999998</c:v>
                </c:pt>
                <c:pt idx="41">
                  <c:v>36.039017000000001</c:v>
                </c:pt>
                <c:pt idx="42">
                  <c:v>33.591728000000003</c:v>
                </c:pt>
                <c:pt idx="43">
                  <c:v>31.262991</c:v>
                </c:pt>
              </c:numCache>
            </c:numRef>
          </c:val>
          <c:smooth val="0"/>
          <c:extLst>
            <c:ext xmlns:c16="http://schemas.microsoft.com/office/drawing/2014/chart" uri="{C3380CC4-5D6E-409C-BE32-E72D297353CC}">
              <c16:uniqueId val="{00000005-591B-4617-B776-955F3E58EF2D}"/>
            </c:ext>
          </c:extLst>
        </c:ser>
        <c:dLbls>
          <c:showLegendKey val="0"/>
          <c:showVal val="0"/>
          <c:showCatName val="0"/>
          <c:showSerName val="0"/>
          <c:showPercent val="0"/>
          <c:showBubbleSize val="0"/>
        </c:dLbls>
        <c:hiLowLines>
          <c:spPr>
            <a:ln>
              <a:solidFill>
                <a:srgbClr val="000000"/>
              </a:solidFill>
            </a:ln>
          </c:spPr>
        </c:hiLowLines>
        <c:marker val="1"/>
        <c:smooth val="0"/>
        <c:axId val="298369792"/>
        <c:axId val="298371328"/>
      </c:lineChart>
      <c:catAx>
        <c:axId val="29836979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98371328"/>
        <c:crosses val="autoZero"/>
        <c:auto val="1"/>
        <c:lblAlgn val="ctr"/>
        <c:lblOffset val="0"/>
        <c:tickLblSkip val="1"/>
        <c:noMultiLvlLbl val="0"/>
      </c:catAx>
      <c:valAx>
        <c:axId val="298371328"/>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8.3870414925763959E-3"/>
              <c:y val="9.4623814457326733E-2"/>
            </c:manualLayout>
          </c:layout>
          <c:overlay val="0"/>
        </c:title>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8369792"/>
        <c:crosses val="autoZero"/>
        <c:crossBetween val="between"/>
      </c:valAx>
      <c:spPr>
        <a:solidFill>
          <a:srgbClr val="F4FFFF"/>
        </a:solidFill>
        <a:ln w="9525">
          <a:solidFill>
            <a:srgbClr val="000000"/>
          </a:solidFill>
        </a:ln>
      </c:spPr>
    </c:plotArea>
    <c:legend>
      <c:legendPos val="r"/>
      <c:layout>
        <c:manualLayout>
          <c:xMode val="edge"/>
          <c:yMode val="edge"/>
          <c:x val="5.8253121242444438E-2"/>
          <c:y val="1.9920803043647736E-2"/>
          <c:w val="0.94174689949010826"/>
          <c:h val="6.9722810652767073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8370487188899124E-2"/>
          <c:y val="0.17362940359098711"/>
          <c:w val="0.92481130692356706"/>
          <c:h val="0.56736648950457336"/>
        </c:manualLayout>
      </c:layout>
      <c:barChart>
        <c:barDir val="col"/>
        <c:grouping val="clustered"/>
        <c:varyColors val="0"/>
        <c:ser>
          <c:idx val="1"/>
          <c:order val="1"/>
          <c:tx>
            <c:strRef>
              <c:f>'Chart CO3.5.C'!$N$6</c:f>
              <c:strCache>
                <c:ptCount val="1"/>
                <c:pt idx="0">
                  <c:v>Women (↗)</c:v>
                </c:pt>
              </c:strCache>
            </c:strRef>
          </c:tx>
          <c:spPr>
            <a:solidFill>
              <a:schemeClr val="accent1"/>
            </a:solidFill>
            <a:ln w="6350" cmpd="sng">
              <a:solidFill>
                <a:srgbClr val="000000"/>
              </a:solidFill>
              <a:round/>
            </a:ln>
            <a:effectLst/>
          </c:spPr>
          <c:invertIfNegative val="0"/>
          <c:dPt>
            <c:idx val="0"/>
            <c:invertIfNegative val="0"/>
            <c:bubble3D val="0"/>
            <c:extLst>
              <c:ext xmlns:c16="http://schemas.microsoft.com/office/drawing/2014/chart" uri="{C3380CC4-5D6E-409C-BE32-E72D297353CC}">
                <c16:uniqueId val="{00000005-6F92-4BF5-8251-2CC2C54F4314}"/>
              </c:ext>
            </c:extLst>
          </c:dPt>
          <c:dPt>
            <c:idx val="16"/>
            <c:invertIfNegative val="0"/>
            <c:bubble3D val="0"/>
            <c:extLst>
              <c:ext xmlns:c16="http://schemas.microsoft.com/office/drawing/2014/chart" uri="{C3380CC4-5D6E-409C-BE32-E72D297353CC}">
                <c16:uniqueId val="{00000005-5BCD-5D44-A6AA-587B29B98755}"/>
              </c:ext>
            </c:extLst>
          </c:dPt>
          <c:dPt>
            <c:idx val="21"/>
            <c:invertIfNegative val="0"/>
            <c:bubble3D val="0"/>
            <c:extLst>
              <c:ext xmlns:c16="http://schemas.microsoft.com/office/drawing/2014/chart" uri="{C3380CC4-5D6E-409C-BE32-E72D297353CC}">
                <c16:uniqueId val="{00000001-6F92-4BF5-8251-2CC2C54F4314}"/>
              </c:ext>
            </c:extLst>
          </c:dPt>
          <c:dPt>
            <c:idx val="24"/>
            <c:invertIfNegative val="0"/>
            <c:bubble3D val="0"/>
            <c:extLst>
              <c:ext xmlns:c16="http://schemas.microsoft.com/office/drawing/2014/chart" uri="{C3380CC4-5D6E-409C-BE32-E72D297353CC}">
                <c16:uniqueId val="{00000004-6F92-4BF5-8251-2CC2C54F4314}"/>
              </c:ext>
            </c:extLst>
          </c:dPt>
          <c:dPt>
            <c:idx val="25"/>
            <c:invertIfNegative val="0"/>
            <c:bubble3D val="0"/>
            <c:spPr>
              <a:solidFill>
                <a:schemeClr val="tx1"/>
              </a:solidFill>
              <a:ln w="6350" cmpd="sng">
                <a:solidFill>
                  <a:srgbClr val="000000"/>
                </a:solidFill>
                <a:round/>
              </a:ln>
              <a:effectLst/>
            </c:spPr>
            <c:extLst>
              <c:ext xmlns:c16="http://schemas.microsoft.com/office/drawing/2014/chart" uri="{C3380CC4-5D6E-409C-BE32-E72D297353CC}">
                <c16:uniqueId val="{0000000A-9448-4DF9-B0DA-226F7363AB6B}"/>
              </c:ext>
            </c:extLst>
          </c:dPt>
          <c:dPt>
            <c:idx val="41"/>
            <c:invertIfNegative val="0"/>
            <c:bubble3D val="0"/>
            <c:extLst>
              <c:ext xmlns:c16="http://schemas.microsoft.com/office/drawing/2014/chart" uri="{C3380CC4-5D6E-409C-BE32-E72D297353CC}">
                <c16:uniqueId val="{00000006-6F92-4BF5-8251-2CC2C54F4314}"/>
              </c:ext>
            </c:extLst>
          </c:dPt>
          <c:val>
            <c:numRef>
              <c:f>'Chart CO3.5.C'!$N$7:$N$50</c:f>
              <c:numCache>
                <c:formatCode>0.0</c:formatCode>
                <c:ptCount val="44"/>
                <c:pt idx="0">
                  <c:v>6.7916074000000002</c:v>
                </c:pt>
                <c:pt idx="1">
                  <c:v>7.5173841000000001</c:v>
                </c:pt>
                <c:pt idx="2">
                  <c:v>7.6001458</c:v>
                </c:pt>
                <c:pt idx="3">
                  <c:v>7.7488875000000004</c:v>
                </c:pt>
                <c:pt idx="4">
                  <c:v>9.7395400999999993</c:v>
                </c:pt>
                <c:pt idx="5">
                  <c:v>10.152657</c:v>
                </c:pt>
                <c:pt idx="6">
                  <c:v>10.398230999999999</c:v>
                </c:pt>
                <c:pt idx="7">
                  <c:v>10.413838999999999</c:v>
                </c:pt>
                <c:pt idx="8">
                  <c:v>10.5</c:v>
                </c:pt>
                <c:pt idx="9">
                  <c:v>11.049244</c:v>
                </c:pt>
                <c:pt idx="10">
                  <c:v>11.390942000000001</c:v>
                </c:pt>
                <c:pt idx="11">
                  <c:v>11.705399999999999</c:v>
                </c:pt>
                <c:pt idx="12">
                  <c:v>11.87</c:v>
                </c:pt>
                <c:pt idx="13">
                  <c:v>11.970501000000001</c:v>
                </c:pt>
                <c:pt idx="14">
                  <c:v>12.141249</c:v>
                </c:pt>
                <c:pt idx="15">
                  <c:v>12.497087000000001</c:v>
                </c:pt>
                <c:pt idx="16">
                  <c:v>12.894736999999999</c:v>
                </c:pt>
                <c:pt idx="17">
                  <c:v>12.964687</c:v>
                </c:pt>
                <c:pt idx="18">
                  <c:v>13.432442</c:v>
                </c:pt>
                <c:pt idx="19">
                  <c:v>14.021497</c:v>
                </c:pt>
                <c:pt idx="20">
                  <c:v>14.609114</c:v>
                </c:pt>
                <c:pt idx="21">
                  <c:v>14.891500000000001</c:v>
                </c:pt>
                <c:pt idx="22">
                  <c:v>15.200426999999999</c:v>
                </c:pt>
                <c:pt idx="23">
                  <c:v>15.631990999999999</c:v>
                </c:pt>
                <c:pt idx="24">
                  <c:v>15.733162</c:v>
                </c:pt>
                <c:pt idx="25">
                  <c:v>15.773535000000001</c:v>
                </c:pt>
                <c:pt idx="26">
                  <c:v>16</c:v>
                </c:pt>
                <c:pt idx="27">
                  <c:v>16.265841000000002</c:v>
                </c:pt>
                <c:pt idx="28">
                  <c:v>16.3</c:v>
                </c:pt>
                <c:pt idx="29">
                  <c:v>16.964821000000001</c:v>
                </c:pt>
                <c:pt idx="30">
                  <c:v>17.833594999999999</c:v>
                </c:pt>
                <c:pt idx="31">
                  <c:v>18.766370999999999</c:v>
                </c:pt>
                <c:pt idx="32">
                  <c:v>18.977674</c:v>
                </c:pt>
                <c:pt idx="33">
                  <c:v>18.984515999999999</c:v>
                </c:pt>
                <c:pt idx="34">
                  <c:v>19.333566999999999</c:v>
                </c:pt>
                <c:pt idx="35">
                  <c:v>21.6</c:v>
                </c:pt>
                <c:pt idx="36">
                  <c:v>22.1</c:v>
                </c:pt>
                <c:pt idx="37">
                  <c:v>22.906763000000002</c:v>
                </c:pt>
                <c:pt idx="38">
                  <c:v>25.027386</c:v>
                </c:pt>
                <c:pt idx="39">
                  <c:v>25.894145999999999</c:v>
                </c:pt>
                <c:pt idx="40">
                  <c:v>33.209643999999997</c:v>
                </c:pt>
                <c:pt idx="41">
                  <c:v>34.844085999999997</c:v>
                </c:pt>
                <c:pt idx="42">
                  <c:v>40.017097</c:v>
                </c:pt>
                <c:pt idx="43">
                  <c:v>40.560589</c:v>
                </c:pt>
              </c:numCache>
            </c:numRef>
          </c:val>
          <c:extLst>
            <c:ext xmlns:c16="http://schemas.microsoft.com/office/drawing/2014/chart" uri="{C3380CC4-5D6E-409C-BE32-E72D297353CC}">
              <c16:uniqueId val="{00000002-6F92-4BF5-8251-2CC2C54F4314}"/>
            </c:ext>
          </c:extLst>
        </c:ser>
        <c:dLbls>
          <c:showLegendKey val="0"/>
          <c:showVal val="0"/>
          <c:showCatName val="0"/>
          <c:showSerName val="0"/>
          <c:showPercent val="0"/>
          <c:showBubbleSize val="0"/>
        </c:dLbls>
        <c:gapWidth val="150"/>
        <c:axId val="284965504"/>
        <c:axId val="284968064"/>
      </c:barChart>
      <c:lineChart>
        <c:grouping val="standard"/>
        <c:varyColors val="0"/>
        <c:ser>
          <c:idx val="4"/>
          <c:order val="0"/>
          <c:tx>
            <c:strRef>
              <c:f>'Chart CO3.5.C'!$M$6</c:f>
              <c:strCache>
                <c:ptCount val="1"/>
                <c:pt idx="0">
                  <c:v>Men</c:v>
                </c:pt>
              </c:strCache>
            </c:strRef>
          </c:tx>
          <c:spPr>
            <a:ln w="25400">
              <a:noFill/>
            </a:ln>
          </c:spPr>
          <c:marker>
            <c:symbol val="diamond"/>
            <c:size val="6"/>
            <c:spPr>
              <a:solidFill>
                <a:srgbClr val="FFFFFF"/>
              </a:solidFill>
              <a:ln w="6350">
                <a:solidFill>
                  <a:srgbClr val="000000"/>
                </a:solidFill>
                <a:prstDash val="solid"/>
              </a:ln>
            </c:spPr>
          </c:marker>
          <c:cat>
            <c:strRef>
              <c:f>'Chart CO3.5.C'!$K$7:$K$50</c:f>
              <c:strCache>
                <c:ptCount val="44"/>
                <c:pt idx="0">
                  <c:v>Switzerland</c:v>
                </c:pt>
                <c:pt idx="1">
                  <c:v>Netherlands</c:v>
                </c:pt>
                <c:pt idx="2">
                  <c:v>Sweden</c:v>
                </c:pt>
                <c:pt idx="3">
                  <c:v>Norway</c:v>
                </c:pt>
                <c:pt idx="4">
                  <c:v>Iceland</c:v>
                </c:pt>
                <c:pt idx="5">
                  <c:v>Germany</c:v>
                </c:pt>
                <c:pt idx="6">
                  <c:v>Finland</c:v>
                </c:pt>
                <c:pt idx="7">
                  <c:v>Luxembourg</c:v>
                </c:pt>
                <c:pt idx="8">
                  <c:v>Malta</c:v>
                </c:pt>
                <c:pt idx="9">
                  <c:v>Slovenia</c:v>
                </c:pt>
                <c:pt idx="10">
                  <c:v>Ireland</c:v>
                </c:pt>
                <c:pt idx="11">
                  <c:v>Lithuania</c:v>
                </c:pt>
                <c:pt idx="12">
                  <c:v>Austria</c:v>
                </c:pt>
                <c:pt idx="13">
                  <c:v>Portugal</c:v>
                </c:pt>
                <c:pt idx="14">
                  <c:v>Denmark</c:v>
                </c:pt>
                <c:pt idx="15">
                  <c:v>Japan</c:v>
                </c:pt>
                <c:pt idx="16">
                  <c:v>Canada</c:v>
                </c:pt>
                <c:pt idx="17">
                  <c:v>Belgium</c:v>
                </c:pt>
                <c:pt idx="18">
                  <c:v>United Kingdom</c:v>
                </c:pt>
                <c:pt idx="19">
                  <c:v>Estonia</c:v>
                </c:pt>
                <c:pt idx="20">
                  <c:v>United States</c:v>
                </c:pt>
                <c:pt idx="21">
                  <c:v>New Zealand</c:v>
                </c:pt>
                <c:pt idx="22">
                  <c:v>Australia</c:v>
                </c:pt>
                <c:pt idx="23">
                  <c:v>Israel</c:v>
                </c:pt>
                <c:pt idx="24">
                  <c:v>Latvia</c:v>
                </c:pt>
                <c:pt idx="25">
                  <c:v>OECD - Average</c:v>
                </c:pt>
                <c:pt idx="26">
                  <c:v>Croatia</c:v>
                </c:pt>
                <c:pt idx="27">
                  <c:v>France</c:v>
                </c:pt>
                <c:pt idx="28">
                  <c:v>Cyprus</c:v>
                </c:pt>
                <c:pt idx="29">
                  <c:v>Czech Republic</c:v>
                </c:pt>
                <c:pt idx="30">
                  <c:v>Poland</c:v>
                </c:pt>
                <c:pt idx="31">
                  <c:v>Greece</c:v>
                </c:pt>
                <c:pt idx="32">
                  <c:v>Spain</c:v>
                </c:pt>
                <c:pt idx="33">
                  <c:v>Hungary</c:v>
                </c:pt>
                <c:pt idx="34">
                  <c:v>Slovak Republic</c:v>
                </c:pt>
                <c:pt idx="35">
                  <c:v>Bulgaria</c:v>
                </c:pt>
                <c:pt idx="36">
                  <c:v>Romania</c:v>
                </c:pt>
                <c:pt idx="37">
                  <c:v>Chile</c:v>
                </c:pt>
                <c:pt idx="38">
                  <c:v>Italy</c:v>
                </c:pt>
                <c:pt idx="39">
                  <c:v>Costa Rica</c:v>
                </c:pt>
                <c:pt idx="40">
                  <c:v>Mexico</c:v>
                </c:pt>
                <c:pt idx="41">
                  <c:v>Brazil</c:v>
                </c:pt>
                <c:pt idx="42">
                  <c:v>Turkey</c:v>
                </c:pt>
                <c:pt idx="43">
                  <c:v>Colombia</c:v>
                </c:pt>
              </c:strCache>
            </c:strRef>
          </c:cat>
          <c:val>
            <c:numRef>
              <c:f>'Chart CO3.5.C'!$M$7:$M$50</c:f>
              <c:numCache>
                <c:formatCode>0.0</c:formatCode>
                <c:ptCount val="44"/>
                <c:pt idx="0">
                  <c:v>7.1307010999999996</c:v>
                </c:pt>
                <c:pt idx="1">
                  <c:v>6.8742051000000002</c:v>
                </c:pt>
                <c:pt idx="2">
                  <c:v>7.5148096000000004</c:v>
                </c:pt>
                <c:pt idx="3">
                  <c:v>8.0758323999999995</c:v>
                </c:pt>
                <c:pt idx="4">
                  <c:v>9.1532973999999996</c:v>
                </c:pt>
                <c:pt idx="5">
                  <c:v>6.4785180000000002</c:v>
                </c:pt>
                <c:pt idx="6">
                  <c:v>11.111110999999999</c:v>
                </c:pt>
                <c:pt idx="7">
                  <c:v>6.4244541999999996</c:v>
                </c:pt>
                <c:pt idx="8">
                  <c:v>8.5</c:v>
                </c:pt>
                <c:pt idx="9">
                  <c:v>7.3006744000000001</c:v>
                </c:pt>
                <c:pt idx="10">
                  <c:v>10.645998000000001</c:v>
                </c:pt>
                <c:pt idx="11">
                  <c:v>13.218968</c:v>
                </c:pt>
                <c:pt idx="12">
                  <c:v>11.27</c:v>
                </c:pt>
                <c:pt idx="13">
                  <c:v>10.155904</c:v>
                </c:pt>
                <c:pt idx="14">
                  <c:v>11.118252999999999</c:v>
                </c:pt>
                <c:pt idx="15">
                  <c:v>7.2814902999999997</c:v>
                </c:pt>
                <c:pt idx="16">
                  <c:v>14.230769</c:v>
                </c:pt>
                <c:pt idx="17">
                  <c:v>11.969522</c:v>
                </c:pt>
                <c:pt idx="18">
                  <c:v>11.414588999999999</c:v>
                </c:pt>
                <c:pt idx="19">
                  <c:v>8.6036290999999991</c:v>
                </c:pt>
                <c:pt idx="20">
                  <c:v>12.189590000000001</c:v>
                </c:pt>
                <c:pt idx="21">
                  <c:v>9.9603099999999998</c:v>
                </c:pt>
                <c:pt idx="22">
                  <c:v>13.320914999999999</c:v>
                </c:pt>
                <c:pt idx="23">
                  <c:v>12.345515000000001</c:v>
                </c:pt>
                <c:pt idx="24">
                  <c:v>11.580697000000001</c:v>
                </c:pt>
                <c:pt idx="25">
                  <c:v>11.424462999999999</c:v>
                </c:pt>
                <c:pt idx="26">
                  <c:v>13.3</c:v>
                </c:pt>
                <c:pt idx="27">
                  <c:v>13.792491999999999</c:v>
                </c:pt>
                <c:pt idx="28">
                  <c:v>14.2</c:v>
                </c:pt>
                <c:pt idx="29">
                  <c:v>4.5666270000000004</c:v>
                </c:pt>
                <c:pt idx="30">
                  <c:v>9.2832041000000007</c:v>
                </c:pt>
                <c:pt idx="31">
                  <c:v>18.725156999999999</c:v>
                </c:pt>
                <c:pt idx="32">
                  <c:v>17.980779999999999</c:v>
                </c:pt>
                <c:pt idx="33">
                  <c:v>9.9069289999999999</c:v>
                </c:pt>
                <c:pt idx="34">
                  <c:v>9.3498134999999998</c:v>
                </c:pt>
                <c:pt idx="35">
                  <c:v>14.9</c:v>
                </c:pt>
                <c:pt idx="36">
                  <c:v>11.4</c:v>
                </c:pt>
                <c:pt idx="37">
                  <c:v>13.896786000000001</c:v>
                </c:pt>
                <c:pt idx="38">
                  <c:v>22.001667000000001</c:v>
                </c:pt>
                <c:pt idx="39">
                  <c:v>12.369948000000001</c:v>
                </c:pt>
                <c:pt idx="40">
                  <c:v>10.924086000000001</c:v>
                </c:pt>
                <c:pt idx="41">
                  <c:v>23.725376000000001</c:v>
                </c:pt>
                <c:pt idx="42">
                  <c:v>17.909744</c:v>
                </c:pt>
                <c:pt idx="43">
                  <c:v>19.004632999999998</c:v>
                </c:pt>
              </c:numCache>
            </c:numRef>
          </c:val>
          <c:smooth val="0"/>
          <c:extLst>
            <c:ext xmlns:c16="http://schemas.microsoft.com/office/drawing/2014/chart" uri="{C3380CC4-5D6E-409C-BE32-E72D297353CC}">
              <c16:uniqueId val="{00000003-6F92-4BF5-8251-2CC2C54F4314}"/>
            </c:ext>
          </c:extLst>
        </c:ser>
        <c:dLbls>
          <c:showLegendKey val="0"/>
          <c:showVal val="0"/>
          <c:showCatName val="0"/>
          <c:showSerName val="0"/>
          <c:showPercent val="0"/>
          <c:showBubbleSize val="0"/>
        </c:dLbls>
        <c:marker val="1"/>
        <c:smooth val="0"/>
        <c:axId val="284965504"/>
        <c:axId val="284968064"/>
      </c:lineChart>
      <c:catAx>
        <c:axId val="284965504"/>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84968064"/>
        <c:crosses val="autoZero"/>
        <c:auto val="1"/>
        <c:lblAlgn val="ctr"/>
        <c:lblOffset val="0"/>
        <c:tickLblSkip val="1"/>
        <c:tickMarkSkip val="1"/>
        <c:noMultiLvlLbl val="0"/>
      </c:catAx>
      <c:valAx>
        <c:axId val="284968064"/>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3.0606028630235625E-2"/>
              <c:y val="9.4623814457326733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4965504"/>
        <c:crosses val="autoZero"/>
        <c:crossBetween val="between"/>
      </c:valAx>
      <c:spPr>
        <a:solidFill>
          <a:srgbClr val="F4FFFF"/>
        </a:solidFill>
        <a:ln w="9525">
          <a:solidFill>
            <a:srgbClr val="000000"/>
          </a:solidFill>
        </a:ln>
      </c:spPr>
    </c:plotArea>
    <c:legend>
      <c:legendPos val="t"/>
      <c:layout>
        <c:manualLayout>
          <c:xMode val="edge"/>
          <c:yMode val="edge"/>
          <c:x val="6.3205408281495595E-2"/>
          <c:y val="1.9920803043647736E-2"/>
          <c:w val="0.9198604034590665"/>
          <c:h val="7.470301141367900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printSettings>
    <c:headerFooter alignWithMargins="0"/>
    <c:pageMargins b="1" l="0.75000000000000078" r="0.75000000000000078"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3870414925763959E-3"/>
          <c:y val="0.15403329778907338"/>
          <c:w val="0.98951619813427949"/>
          <c:h val="0.84098650145001475"/>
        </c:manualLayout>
      </c:layout>
      <c:lineChart>
        <c:grouping val="standard"/>
        <c:varyColors val="0"/>
        <c:ser>
          <c:idx val="0"/>
          <c:order val="0"/>
          <c:tx>
            <c:strRef>
              <c:f>'Chart CO3.5.D'!$M$6</c:f>
              <c:strCache>
                <c:ptCount val="1"/>
                <c:pt idx="0">
                  <c:v>Native-born (↗)</c:v>
                </c:pt>
              </c:strCache>
            </c:strRef>
          </c:tx>
          <c:spPr>
            <a:ln w="6350" cmpd="sng">
              <a:noFill/>
              <a:round/>
            </a:ln>
            <a:effectLst/>
          </c:spPr>
          <c:marker>
            <c:symbol val="square"/>
            <c:size val="5"/>
            <c:spPr>
              <a:ln w="3175">
                <a:solidFill>
                  <a:srgbClr val="000000"/>
                </a:solidFill>
              </a:ln>
            </c:spPr>
          </c:marker>
          <c:dPt>
            <c:idx val="11"/>
            <c:marker>
              <c:spPr>
                <a:solidFill>
                  <a:schemeClr val="accent1"/>
                </a:solidFill>
                <a:ln w="3175">
                  <a:solidFill>
                    <a:srgbClr val="000000"/>
                  </a:solidFill>
                </a:ln>
              </c:spPr>
            </c:marker>
            <c:bubble3D val="0"/>
            <c:extLst>
              <c:ext xmlns:c16="http://schemas.microsoft.com/office/drawing/2014/chart" uri="{C3380CC4-5D6E-409C-BE32-E72D297353CC}">
                <c16:uniqueId val="{00000013-2E9D-43F7-B58C-77D94543858A}"/>
              </c:ext>
            </c:extLst>
          </c:dPt>
          <c:dPt>
            <c:idx val="18"/>
            <c:marker>
              <c:spPr>
                <a:solidFill>
                  <a:schemeClr val="tx1"/>
                </a:solidFill>
                <a:ln w="3175">
                  <a:solidFill>
                    <a:srgbClr val="000000"/>
                  </a:solidFill>
                </a:ln>
              </c:spPr>
            </c:marker>
            <c:bubble3D val="0"/>
            <c:extLst>
              <c:ext xmlns:c16="http://schemas.microsoft.com/office/drawing/2014/chart" uri="{C3380CC4-5D6E-409C-BE32-E72D297353CC}">
                <c16:uniqueId val="{00000015-2E9D-43F7-B58C-77D94543858A}"/>
              </c:ext>
            </c:extLst>
          </c:dPt>
          <c:dPt>
            <c:idx val="20"/>
            <c:marker>
              <c:spPr>
                <a:solidFill>
                  <a:schemeClr val="accent1"/>
                </a:solidFill>
                <a:ln w="3175">
                  <a:solidFill>
                    <a:srgbClr val="000000"/>
                  </a:solidFill>
                </a:ln>
              </c:spPr>
            </c:marker>
            <c:bubble3D val="0"/>
            <c:extLst>
              <c:ext xmlns:c16="http://schemas.microsoft.com/office/drawing/2014/chart" uri="{C3380CC4-5D6E-409C-BE32-E72D297353CC}">
                <c16:uniqueId val="{00000000-2E9D-43F7-B58C-77D94543858A}"/>
              </c:ext>
            </c:extLst>
          </c:dPt>
          <c:dPt>
            <c:idx val="21"/>
            <c:marker>
              <c:spPr>
                <a:solidFill>
                  <a:schemeClr val="accent1"/>
                </a:solidFill>
                <a:ln w="3175">
                  <a:solidFill>
                    <a:srgbClr val="000000"/>
                  </a:solidFill>
                </a:ln>
              </c:spPr>
            </c:marker>
            <c:bubble3D val="0"/>
            <c:extLst>
              <c:ext xmlns:c16="http://schemas.microsoft.com/office/drawing/2014/chart" uri="{C3380CC4-5D6E-409C-BE32-E72D297353CC}">
                <c16:uniqueId val="{00000001-2E9D-43F7-B58C-77D94543858A}"/>
              </c:ext>
            </c:extLst>
          </c:dPt>
          <c:dPt>
            <c:idx val="23"/>
            <c:marker>
              <c:spPr>
                <a:solidFill>
                  <a:schemeClr val="accent1"/>
                </a:solidFill>
                <a:ln w="3175">
                  <a:solidFill>
                    <a:srgbClr val="000000"/>
                  </a:solidFill>
                </a:ln>
              </c:spPr>
            </c:marker>
            <c:bubble3D val="0"/>
            <c:extLst>
              <c:ext xmlns:c16="http://schemas.microsoft.com/office/drawing/2014/chart" uri="{C3380CC4-5D6E-409C-BE32-E72D297353CC}">
                <c16:uniqueId val="{00000002-2E9D-43F7-B58C-77D94543858A}"/>
              </c:ext>
            </c:extLst>
          </c:dPt>
          <c:dPt>
            <c:idx val="32"/>
            <c:bubble3D val="0"/>
            <c:extLst>
              <c:ext xmlns:c16="http://schemas.microsoft.com/office/drawing/2014/chart" uri="{C3380CC4-5D6E-409C-BE32-E72D297353CC}">
                <c16:uniqueId val="{00000003-2E9D-43F7-B58C-77D94543858A}"/>
              </c:ext>
            </c:extLst>
          </c:dPt>
          <c:dPt>
            <c:idx val="33"/>
            <c:bubble3D val="0"/>
            <c:extLst>
              <c:ext xmlns:c16="http://schemas.microsoft.com/office/drawing/2014/chart" uri="{C3380CC4-5D6E-409C-BE32-E72D297353CC}">
                <c16:uniqueId val="{00000004-2E9D-43F7-B58C-77D94543858A}"/>
              </c:ext>
            </c:extLst>
          </c:dPt>
          <c:dPt>
            <c:idx val="35"/>
            <c:bubble3D val="0"/>
            <c:extLst>
              <c:ext xmlns:c16="http://schemas.microsoft.com/office/drawing/2014/chart" uri="{C3380CC4-5D6E-409C-BE32-E72D297353CC}">
                <c16:uniqueId val="{00000005-2E9D-43F7-B58C-77D94543858A}"/>
              </c:ext>
            </c:extLst>
          </c:dPt>
          <c:cat>
            <c:strRef>
              <c:f>'Chart CO3.5.D'!$L$7:$L$35</c:f>
              <c:strCache>
                <c:ptCount val="29"/>
                <c:pt idx="0">
                  <c:v>Switzerland</c:v>
                </c:pt>
                <c:pt idx="1">
                  <c:v>Netherlands</c:v>
                </c:pt>
                <c:pt idx="2">
                  <c:v>Sweden</c:v>
                </c:pt>
                <c:pt idx="3">
                  <c:v>Slovenia</c:v>
                </c:pt>
                <c:pt idx="4">
                  <c:v>Austria</c:v>
                </c:pt>
                <c:pt idx="5">
                  <c:v>Czech Republic</c:v>
                </c:pt>
                <c:pt idx="6">
                  <c:v>Belgium</c:v>
                </c:pt>
                <c:pt idx="7">
                  <c:v>Portugal</c:v>
                </c:pt>
                <c:pt idx="8">
                  <c:v>Denmark</c:v>
                </c:pt>
                <c:pt idx="9">
                  <c:v>Estonia</c:v>
                </c:pt>
                <c:pt idx="10">
                  <c:v>Australia</c:v>
                </c:pt>
                <c:pt idx="11">
                  <c:v>Lithuania</c:v>
                </c:pt>
                <c:pt idx="12">
                  <c:v>United Kingdom</c:v>
                </c:pt>
                <c:pt idx="13">
                  <c:v>Ireland</c:v>
                </c:pt>
                <c:pt idx="14">
                  <c:v>New Zealand</c:v>
                </c:pt>
                <c:pt idx="15">
                  <c:v>United States</c:v>
                </c:pt>
                <c:pt idx="16">
                  <c:v>Canada</c:v>
                </c:pt>
                <c:pt idx="17">
                  <c:v>Poland</c:v>
                </c:pt>
                <c:pt idx="18">
                  <c:v>OECD-28 Average</c:v>
                </c:pt>
                <c:pt idx="19">
                  <c:v>France</c:v>
                </c:pt>
                <c:pt idx="20">
                  <c:v>Israel</c:v>
                </c:pt>
                <c:pt idx="21">
                  <c:v>Hungary</c:v>
                </c:pt>
                <c:pt idx="22">
                  <c:v>Spain</c:v>
                </c:pt>
                <c:pt idx="23">
                  <c:v>Greece</c:v>
                </c:pt>
                <c:pt idx="24">
                  <c:v>Chile</c:v>
                </c:pt>
                <c:pt idx="25">
                  <c:v>Costa Rica</c:v>
                </c:pt>
                <c:pt idx="26">
                  <c:v>Italy</c:v>
                </c:pt>
                <c:pt idx="27">
                  <c:v>Mexico</c:v>
                </c:pt>
                <c:pt idx="28">
                  <c:v>Colombia</c:v>
                </c:pt>
              </c:strCache>
            </c:strRef>
          </c:cat>
          <c:val>
            <c:numRef>
              <c:f>'Chart CO3.5.D'!$M$7:$M$35</c:f>
              <c:numCache>
                <c:formatCode>0.0</c:formatCode>
                <c:ptCount val="29"/>
                <c:pt idx="0">
                  <c:v>5.9494691</c:v>
                </c:pt>
                <c:pt idx="1">
                  <c:v>6.3918590999999996</c:v>
                </c:pt>
                <c:pt idx="2">
                  <c:v>6.4827709000000002</c:v>
                </c:pt>
                <c:pt idx="3">
                  <c:v>8.3352488999999998</c:v>
                </c:pt>
                <c:pt idx="4">
                  <c:v>8.5988007</c:v>
                </c:pt>
                <c:pt idx="5">
                  <c:v>10.575666999999999</c:v>
                </c:pt>
                <c:pt idx="6">
                  <c:v>10.679667</c:v>
                </c:pt>
                <c:pt idx="7">
                  <c:v>10.810128000000001</c:v>
                </c:pt>
                <c:pt idx="8">
                  <c:v>11.11477</c:v>
                </c:pt>
                <c:pt idx="9">
                  <c:v>11.834955000000001</c:v>
                </c:pt>
                <c:pt idx="10">
                  <c:v>12.440231000000001</c:v>
                </c:pt>
                <c:pt idx="11">
                  <c:v>12.457331</c:v>
                </c:pt>
                <c:pt idx="12">
                  <c:v>12.498039</c:v>
                </c:pt>
                <c:pt idx="13">
                  <c:v>12.850498999999999</c:v>
                </c:pt>
                <c:pt idx="14">
                  <c:v>12.907449</c:v>
                </c:pt>
                <c:pt idx="15">
                  <c:v>12.976433999999999</c:v>
                </c:pt>
                <c:pt idx="16">
                  <c:v>13.312291</c:v>
                </c:pt>
                <c:pt idx="17">
                  <c:v>13.430418</c:v>
                </c:pt>
                <c:pt idx="18">
                  <c:v>13.7</c:v>
                </c:pt>
                <c:pt idx="19">
                  <c:v>13.838066</c:v>
                </c:pt>
                <c:pt idx="20">
                  <c:v>14.239535999999999</c:v>
                </c:pt>
                <c:pt idx="21">
                  <c:v>14.368925000000001</c:v>
                </c:pt>
                <c:pt idx="22">
                  <c:v>16.499516</c:v>
                </c:pt>
                <c:pt idx="23">
                  <c:v>17.858651999999999</c:v>
                </c:pt>
                <c:pt idx="24">
                  <c:v>17.961859</c:v>
                </c:pt>
                <c:pt idx="25">
                  <c:v>21.373069999999998</c:v>
                </c:pt>
                <c:pt idx="26">
                  <c:v>21.962064999999999</c:v>
                </c:pt>
                <c:pt idx="27">
                  <c:v>22.169205000000002</c:v>
                </c:pt>
                <c:pt idx="28">
                  <c:v>29.306248</c:v>
                </c:pt>
              </c:numCache>
            </c:numRef>
          </c:val>
          <c:smooth val="0"/>
          <c:extLst>
            <c:ext xmlns:c16="http://schemas.microsoft.com/office/drawing/2014/chart" uri="{C3380CC4-5D6E-409C-BE32-E72D297353CC}">
              <c16:uniqueId val="{00000006-2E9D-43F7-B58C-77D94543858A}"/>
            </c:ext>
          </c:extLst>
        </c:ser>
        <c:ser>
          <c:idx val="2"/>
          <c:order val="2"/>
          <c:tx>
            <c:strRef>
              <c:f>'Chart CO3.5.D'!$N$6</c:f>
              <c:strCache>
                <c:ptCount val="1"/>
                <c:pt idx="0">
                  <c:v>Foreign-born</c:v>
                </c:pt>
              </c:strCache>
            </c:strRef>
          </c:tx>
          <c:spPr>
            <a:ln w="6350" cmpd="sng">
              <a:noFill/>
              <a:round/>
            </a:ln>
            <a:effectLst/>
          </c:spPr>
          <c:marker>
            <c:symbol val="triangle"/>
            <c:size val="6"/>
            <c:spPr>
              <a:solidFill>
                <a:srgbClr val="CCCCCC"/>
              </a:solidFill>
              <a:ln w="3175">
                <a:solidFill>
                  <a:srgbClr val="000000"/>
                </a:solidFill>
              </a:ln>
            </c:spPr>
          </c:marker>
          <c:dPt>
            <c:idx val="20"/>
            <c:bubble3D val="0"/>
            <c:extLst>
              <c:ext xmlns:c16="http://schemas.microsoft.com/office/drawing/2014/chart" uri="{C3380CC4-5D6E-409C-BE32-E72D297353CC}">
                <c16:uniqueId val="{0000000D-2E9D-43F7-B58C-77D94543858A}"/>
              </c:ext>
            </c:extLst>
          </c:dPt>
          <c:dPt>
            <c:idx val="21"/>
            <c:bubble3D val="0"/>
            <c:extLst>
              <c:ext xmlns:c16="http://schemas.microsoft.com/office/drawing/2014/chart" uri="{C3380CC4-5D6E-409C-BE32-E72D297353CC}">
                <c16:uniqueId val="{0000000E-2E9D-43F7-B58C-77D94543858A}"/>
              </c:ext>
            </c:extLst>
          </c:dPt>
          <c:dPt>
            <c:idx val="32"/>
            <c:bubble3D val="0"/>
            <c:extLst>
              <c:ext xmlns:c16="http://schemas.microsoft.com/office/drawing/2014/chart" uri="{C3380CC4-5D6E-409C-BE32-E72D297353CC}">
                <c16:uniqueId val="{0000000F-2E9D-43F7-B58C-77D94543858A}"/>
              </c:ext>
            </c:extLst>
          </c:dPt>
          <c:dPt>
            <c:idx val="33"/>
            <c:bubble3D val="0"/>
            <c:extLst>
              <c:ext xmlns:c16="http://schemas.microsoft.com/office/drawing/2014/chart" uri="{C3380CC4-5D6E-409C-BE32-E72D297353CC}">
                <c16:uniqueId val="{00000010-2E9D-43F7-B58C-77D94543858A}"/>
              </c:ext>
            </c:extLst>
          </c:dPt>
          <c:dPt>
            <c:idx val="35"/>
            <c:bubble3D val="0"/>
            <c:extLst>
              <c:ext xmlns:c16="http://schemas.microsoft.com/office/drawing/2014/chart" uri="{C3380CC4-5D6E-409C-BE32-E72D297353CC}">
                <c16:uniqueId val="{00000011-2E9D-43F7-B58C-77D94543858A}"/>
              </c:ext>
            </c:extLst>
          </c:dPt>
          <c:cat>
            <c:strRef>
              <c:f>'Chart CO3.5.D'!$L$7:$L$35</c:f>
              <c:strCache>
                <c:ptCount val="29"/>
                <c:pt idx="0">
                  <c:v>Switzerland</c:v>
                </c:pt>
                <c:pt idx="1">
                  <c:v>Netherlands</c:v>
                </c:pt>
                <c:pt idx="2">
                  <c:v>Sweden</c:v>
                </c:pt>
                <c:pt idx="3">
                  <c:v>Slovenia</c:v>
                </c:pt>
                <c:pt idx="4">
                  <c:v>Austria</c:v>
                </c:pt>
                <c:pt idx="5">
                  <c:v>Czech Republic</c:v>
                </c:pt>
                <c:pt idx="6">
                  <c:v>Belgium</c:v>
                </c:pt>
                <c:pt idx="7">
                  <c:v>Portugal</c:v>
                </c:pt>
                <c:pt idx="8">
                  <c:v>Denmark</c:v>
                </c:pt>
                <c:pt idx="9">
                  <c:v>Estonia</c:v>
                </c:pt>
                <c:pt idx="10">
                  <c:v>Australia</c:v>
                </c:pt>
                <c:pt idx="11">
                  <c:v>Lithuania</c:v>
                </c:pt>
                <c:pt idx="12">
                  <c:v>United Kingdom</c:v>
                </c:pt>
                <c:pt idx="13">
                  <c:v>Ireland</c:v>
                </c:pt>
                <c:pt idx="14">
                  <c:v>New Zealand</c:v>
                </c:pt>
                <c:pt idx="15">
                  <c:v>United States</c:v>
                </c:pt>
                <c:pt idx="16">
                  <c:v>Canada</c:v>
                </c:pt>
                <c:pt idx="17">
                  <c:v>Poland</c:v>
                </c:pt>
                <c:pt idx="18">
                  <c:v>OECD-28 Average</c:v>
                </c:pt>
                <c:pt idx="19">
                  <c:v>France</c:v>
                </c:pt>
                <c:pt idx="20">
                  <c:v>Israel</c:v>
                </c:pt>
                <c:pt idx="21">
                  <c:v>Hungary</c:v>
                </c:pt>
                <c:pt idx="22">
                  <c:v>Spain</c:v>
                </c:pt>
                <c:pt idx="23">
                  <c:v>Greece</c:v>
                </c:pt>
                <c:pt idx="24">
                  <c:v>Chile</c:v>
                </c:pt>
                <c:pt idx="25">
                  <c:v>Costa Rica</c:v>
                </c:pt>
                <c:pt idx="26">
                  <c:v>Italy</c:v>
                </c:pt>
                <c:pt idx="27">
                  <c:v>Mexico</c:v>
                </c:pt>
                <c:pt idx="28">
                  <c:v>Colombia</c:v>
                </c:pt>
              </c:strCache>
            </c:strRef>
          </c:cat>
          <c:val>
            <c:numRef>
              <c:f>'Chart CO3.5.D'!$N$7:$N$35</c:f>
              <c:numCache>
                <c:formatCode>0.0</c:formatCode>
                <c:ptCount val="29"/>
                <c:pt idx="0">
                  <c:v>10.687922</c:v>
                </c:pt>
                <c:pt idx="1">
                  <c:v>13.774342000000001</c:v>
                </c:pt>
                <c:pt idx="2">
                  <c:v>11.17939</c:v>
                </c:pt>
                <c:pt idx="3">
                  <c:v>17.068247</c:v>
                </c:pt>
                <c:pt idx="4">
                  <c:v>24.006332</c:v>
                </c:pt>
                <c:pt idx="5">
                  <c:v>10.832604</c:v>
                </c:pt>
                <c:pt idx="6">
                  <c:v>22.903155999999999</c:v>
                </c:pt>
                <c:pt idx="7">
                  <c:v>13.760032000000001</c:v>
                </c:pt>
                <c:pt idx="8">
                  <c:v>16.555164000000001</c:v>
                </c:pt>
                <c:pt idx="9">
                  <c:v>22.284248000000002</c:v>
                </c:pt>
                <c:pt idx="10">
                  <c:v>7.9983424999999997</c:v>
                </c:pt>
                <c:pt idx="11">
                  <c:v>15.557740000000001</c:v>
                </c:pt>
                <c:pt idx="12">
                  <c:v>11.812295000000001</c:v>
                </c:pt>
                <c:pt idx="13">
                  <c:v>14.474271</c:v>
                </c:pt>
                <c:pt idx="14">
                  <c:v>10.798303000000001</c:v>
                </c:pt>
                <c:pt idx="15">
                  <c:v>16.844912000000001</c:v>
                </c:pt>
                <c:pt idx="16">
                  <c:v>14.088729000000001</c:v>
                </c:pt>
                <c:pt idx="17">
                  <c:v>16.435184</c:v>
                </c:pt>
                <c:pt idx="18">
                  <c:v>18.8</c:v>
                </c:pt>
                <c:pt idx="19">
                  <c:v>26.763006000000001</c:v>
                </c:pt>
                <c:pt idx="20">
                  <c:v>11.025693</c:v>
                </c:pt>
                <c:pt idx="21">
                  <c:v>11.695719</c:v>
                </c:pt>
                <c:pt idx="22">
                  <c:v>27.206591</c:v>
                </c:pt>
                <c:pt idx="23">
                  <c:v>36.353969999999997</c:v>
                </c:pt>
                <c:pt idx="24">
                  <c:v>17.782692000000001</c:v>
                </c:pt>
                <c:pt idx="25">
                  <c:v>32.684837000000002</c:v>
                </c:pt>
                <c:pt idx="26">
                  <c:v>35.242825000000003</c:v>
                </c:pt>
                <c:pt idx="27">
                  <c:v>19.296040000000001</c:v>
                </c:pt>
                <c:pt idx="28">
                  <c:v>36.685794999999999</c:v>
                </c:pt>
              </c:numCache>
            </c:numRef>
          </c:val>
          <c:smooth val="0"/>
          <c:extLst>
            <c:ext xmlns:c16="http://schemas.microsoft.com/office/drawing/2014/chart" uri="{C3380CC4-5D6E-409C-BE32-E72D297353CC}">
              <c16:uniqueId val="{00000012-2E9D-43F7-B58C-77D94543858A}"/>
            </c:ext>
          </c:extLst>
        </c:ser>
        <c:dLbls>
          <c:showLegendKey val="0"/>
          <c:showVal val="0"/>
          <c:showCatName val="0"/>
          <c:showSerName val="0"/>
          <c:showPercent val="0"/>
          <c:showBubbleSize val="0"/>
        </c:dLbls>
        <c:hiLowLines>
          <c:spPr>
            <a:ln>
              <a:solidFill>
                <a:srgbClr val="000000"/>
              </a:solidFill>
            </a:ln>
          </c:spPr>
        </c:hiLowLines>
        <c:marker val="1"/>
        <c:smooth val="0"/>
        <c:axId val="298369792"/>
        <c:axId val="298371328"/>
        <c:extLst>
          <c:ext xmlns:c15="http://schemas.microsoft.com/office/drawing/2012/chart" uri="{02D57815-91ED-43cb-92C2-25804820EDAC}">
            <c15:filteredLineSeries>
              <c15:ser>
                <c:idx val="1"/>
                <c:order val="1"/>
                <c:tx>
                  <c:strRef>
                    <c:extLst>
                      <c:ext uri="{02D57815-91ED-43cb-92C2-25804820EDAC}">
                        <c15:formulaRef>
                          <c15:sqref>'Chart CO3.5.D'!#REF!</c15:sqref>
                        </c15:formulaRef>
                      </c:ext>
                    </c:extLst>
                    <c:strCache>
                      <c:ptCount val="1"/>
                      <c:pt idx="0">
                        <c:v>#REF!</c:v>
                      </c:pt>
                    </c:strCache>
                  </c:strRef>
                </c:tx>
                <c:spPr>
                  <a:ln w="6350" cmpd="sng">
                    <a:noFill/>
                    <a:round/>
                  </a:ln>
                  <a:effectLst/>
                </c:spPr>
                <c:marker>
                  <c:symbol val="diamond"/>
                  <c:size val="6"/>
                  <c:spPr>
                    <a:solidFill>
                      <a:schemeClr val="bg1"/>
                    </a:solidFill>
                    <a:ln w="3175">
                      <a:solidFill>
                        <a:srgbClr val="000000"/>
                      </a:solidFill>
                    </a:ln>
                  </c:spPr>
                </c:marker>
                <c:dPt>
                  <c:idx val="20"/>
                  <c:bubble3D val="0"/>
                  <c:extLst>
                    <c:ext xmlns:c16="http://schemas.microsoft.com/office/drawing/2014/chart" uri="{C3380CC4-5D6E-409C-BE32-E72D297353CC}">
                      <c16:uniqueId val="{00000007-2E9D-43F7-B58C-77D94543858A}"/>
                    </c:ext>
                  </c:extLst>
                </c:dPt>
                <c:dPt>
                  <c:idx val="21"/>
                  <c:bubble3D val="0"/>
                  <c:extLst>
                    <c:ext xmlns:c16="http://schemas.microsoft.com/office/drawing/2014/chart" uri="{C3380CC4-5D6E-409C-BE32-E72D297353CC}">
                      <c16:uniqueId val="{00000008-2E9D-43F7-B58C-77D94543858A}"/>
                    </c:ext>
                  </c:extLst>
                </c:dPt>
                <c:dPt>
                  <c:idx val="32"/>
                  <c:bubble3D val="0"/>
                  <c:extLst>
                    <c:ext xmlns:c16="http://schemas.microsoft.com/office/drawing/2014/chart" uri="{C3380CC4-5D6E-409C-BE32-E72D297353CC}">
                      <c16:uniqueId val="{00000009-2E9D-43F7-B58C-77D94543858A}"/>
                    </c:ext>
                  </c:extLst>
                </c:dPt>
                <c:dPt>
                  <c:idx val="33"/>
                  <c:bubble3D val="0"/>
                  <c:extLst>
                    <c:ext xmlns:c16="http://schemas.microsoft.com/office/drawing/2014/chart" uri="{C3380CC4-5D6E-409C-BE32-E72D297353CC}">
                      <c16:uniqueId val="{0000000A-2E9D-43F7-B58C-77D94543858A}"/>
                    </c:ext>
                  </c:extLst>
                </c:dPt>
                <c:dPt>
                  <c:idx val="35"/>
                  <c:bubble3D val="0"/>
                  <c:extLst>
                    <c:ext xmlns:c16="http://schemas.microsoft.com/office/drawing/2014/chart" uri="{C3380CC4-5D6E-409C-BE32-E72D297353CC}">
                      <c16:uniqueId val="{0000000B-2E9D-43F7-B58C-77D94543858A}"/>
                    </c:ext>
                  </c:extLst>
                </c:dPt>
                <c:cat>
                  <c:strRef>
                    <c:extLst>
                      <c:ext uri="{02D57815-91ED-43cb-92C2-25804820EDAC}">
                        <c15:formulaRef>
                          <c15:sqref>'Chart CO3.5.D'!$L$7:$L$35</c15:sqref>
                        </c15:formulaRef>
                      </c:ext>
                    </c:extLst>
                    <c:strCache>
                      <c:ptCount val="29"/>
                      <c:pt idx="0">
                        <c:v>Switzerland</c:v>
                      </c:pt>
                      <c:pt idx="1">
                        <c:v>Netherlands</c:v>
                      </c:pt>
                      <c:pt idx="2">
                        <c:v>Sweden</c:v>
                      </c:pt>
                      <c:pt idx="3">
                        <c:v>Slovenia</c:v>
                      </c:pt>
                      <c:pt idx="4">
                        <c:v>Austria</c:v>
                      </c:pt>
                      <c:pt idx="5">
                        <c:v>Czech Republic</c:v>
                      </c:pt>
                      <c:pt idx="6">
                        <c:v>Belgium</c:v>
                      </c:pt>
                      <c:pt idx="7">
                        <c:v>Portugal</c:v>
                      </c:pt>
                      <c:pt idx="8">
                        <c:v>Denmark</c:v>
                      </c:pt>
                      <c:pt idx="9">
                        <c:v>Estonia</c:v>
                      </c:pt>
                      <c:pt idx="10">
                        <c:v>Australia</c:v>
                      </c:pt>
                      <c:pt idx="11">
                        <c:v>Lithuania</c:v>
                      </c:pt>
                      <c:pt idx="12">
                        <c:v>United Kingdom</c:v>
                      </c:pt>
                      <c:pt idx="13">
                        <c:v>Ireland</c:v>
                      </c:pt>
                      <c:pt idx="14">
                        <c:v>New Zealand</c:v>
                      </c:pt>
                      <c:pt idx="15">
                        <c:v>United States</c:v>
                      </c:pt>
                      <c:pt idx="16">
                        <c:v>Canada</c:v>
                      </c:pt>
                      <c:pt idx="17">
                        <c:v>Poland</c:v>
                      </c:pt>
                      <c:pt idx="18">
                        <c:v>OECD-28 Average</c:v>
                      </c:pt>
                      <c:pt idx="19">
                        <c:v>France</c:v>
                      </c:pt>
                      <c:pt idx="20">
                        <c:v>Israel</c:v>
                      </c:pt>
                      <c:pt idx="21">
                        <c:v>Hungary</c:v>
                      </c:pt>
                      <c:pt idx="22">
                        <c:v>Spain</c:v>
                      </c:pt>
                      <c:pt idx="23">
                        <c:v>Greece</c:v>
                      </c:pt>
                      <c:pt idx="24">
                        <c:v>Chile</c:v>
                      </c:pt>
                      <c:pt idx="25">
                        <c:v>Costa Rica</c:v>
                      </c:pt>
                      <c:pt idx="26">
                        <c:v>Italy</c:v>
                      </c:pt>
                      <c:pt idx="27">
                        <c:v>Mexico</c:v>
                      </c:pt>
                      <c:pt idx="28">
                        <c:v>Colombia</c:v>
                      </c:pt>
                    </c:strCache>
                  </c:strRef>
                </c:cat>
                <c:val>
                  <c:numRef>
                    <c:extLst>
                      <c:ext uri="{02D57815-91ED-43cb-92C2-25804820EDAC}">
                        <c15:formulaRef>
                          <c15:sqref>'Chart CO3.5.D'!#REF!</c15:sqref>
                        </c15:formulaRef>
                      </c:ext>
                    </c:extLst>
                    <c:numCache>
                      <c:formatCode>General</c:formatCode>
                      <c:ptCount val="1"/>
                      <c:pt idx="0">
                        <c:v>1</c:v>
                      </c:pt>
                    </c:numCache>
                  </c:numRef>
                </c:val>
                <c:smooth val="0"/>
                <c:extLst>
                  <c:ext xmlns:c16="http://schemas.microsoft.com/office/drawing/2014/chart" uri="{C3380CC4-5D6E-409C-BE32-E72D297353CC}">
                    <c16:uniqueId val="{0000000C-2E9D-43F7-B58C-77D94543858A}"/>
                  </c:ext>
                </c:extLst>
              </c15:ser>
            </c15:filteredLineSeries>
          </c:ext>
        </c:extLst>
      </c:lineChart>
      <c:catAx>
        <c:axId val="29836979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98371328"/>
        <c:crosses val="autoZero"/>
        <c:auto val="1"/>
        <c:lblAlgn val="ctr"/>
        <c:lblOffset val="0"/>
        <c:tickLblSkip val="1"/>
        <c:noMultiLvlLbl val="0"/>
      </c:catAx>
      <c:valAx>
        <c:axId val="298371328"/>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8.3870414925763959E-3"/>
              <c:y val="9.4623814457326733E-2"/>
            </c:manualLayout>
          </c:layout>
          <c:overlay val="0"/>
        </c:title>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8369792"/>
        <c:crosses val="autoZero"/>
        <c:crossBetween val="between"/>
      </c:valAx>
      <c:spPr>
        <a:solidFill>
          <a:srgbClr val="F4FFFF"/>
        </a:solidFill>
        <a:ln w="9525">
          <a:solidFill>
            <a:srgbClr val="000000"/>
          </a:solidFill>
        </a:ln>
      </c:spPr>
    </c:plotArea>
    <c:legend>
      <c:legendPos val="r"/>
      <c:layout>
        <c:manualLayout>
          <c:xMode val="edge"/>
          <c:yMode val="edge"/>
          <c:x val="5.8253121242444438E-2"/>
          <c:y val="1.9920803043647736E-2"/>
          <c:w val="0.94174689949010826"/>
          <c:h val="6.9722810652767073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19049</xdr:colOff>
      <xdr:row>19</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34925</xdr:rowOff>
    </xdr:from>
    <xdr:to>
      <xdr:col>8</xdr:col>
      <xdr:colOff>107950</xdr:colOff>
      <xdr:row>34</xdr:row>
      <xdr:rowOff>35718</xdr:rowOff>
    </xdr:to>
    <xdr:sp macro="" textlink="">
      <xdr:nvSpPr>
        <xdr:cNvPr id="5" name="TextBox 4"/>
        <xdr:cNvSpPr txBox="1"/>
      </xdr:nvSpPr>
      <xdr:spPr>
        <a:xfrm>
          <a:off x="0" y="3731816"/>
          <a:ext cx="5418138" cy="1768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42861</xdr:colOff>
      <xdr:row>4</xdr:row>
      <xdr:rowOff>52387</xdr:rowOff>
    </xdr:from>
    <xdr:to>
      <xdr:col>8</xdr:col>
      <xdr:colOff>356249</xdr:colOff>
      <xdr:row>19</xdr:row>
      <xdr:rowOff>116460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15875</xdr:rowOff>
    </xdr:from>
    <xdr:to>
      <xdr:col>8</xdr:col>
      <xdr:colOff>116541</xdr:colOff>
      <xdr:row>33</xdr:row>
      <xdr:rowOff>19050</xdr:rowOff>
    </xdr:to>
    <xdr:sp macro="" textlink="">
      <xdr:nvSpPr>
        <xdr:cNvPr id="5" name="TextBox 4"/>
        <xdr:cNvSpPr txBox="1"/>
      </xdr:nvSpPr>
      <xdr:spPr>
        <a:xfrm>
          <a:off x="0" y="3578225"/>
          <a:ext cx="5441016" cy="178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161924</xdr:rowOff>
    </xdr:from>
    <xdr:to>
      <xdr:col>8</xdr:col>
      <xdr:colOff>600074</xdr:colOff>
      <xdr:row>19</xdr:row>
      <xdr:rowOff>104775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12700</xdr:rowOff>
    </xdr:from>
    <xdr:to>
      <xdr:col>8</xdr:col>
      <xdr:colOff>116541</xdr:colOff>
      <xdr:row>34</xdr:row>
      <xdr:rowOff>76200</xdr:rowOff>
    </xdr:to>
    <xdr:sp macro="" textlink="">
      <xdr:nvSpPr>
        <xdr:cNvPr id="3" name="TextBox 2"/>
        <xdr:cNvSpPr txBox="1"/>
      </xdr:nvSpPr>
      <xdr:spPr>
        <a:xfrm>
          <a:off x="0" y="3736975"/>
          <a:ext cx="5441016" cy="1844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42861</xdr:colOff>
      <xdr:row>4</xdr:row>
      <xdr:rowOff>52387</xdr:rowOff>
    </xdr:from>
    <xdr:to>
      <xdr:col>8</xdr:col>
      <xdr:colOff>356249</xdr:colOff>
      <xdr:row>19</xdr:row>
      <xdr:rowOff>116460</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15875</xdr:rowOff>
    </xdr:from>
    <xdr:to>
      <xdr:col>8</xdr:col>
      <xdr:colOff>116541</xdr:colOff>
      <xdr:row>26</xdr:row>
      <xdr:rowOff>80596</xdr:rowOff>
    </xdr:to>
    <xdr:sp macro="" textlink="">
      <xdr:nvSpPr>
        <xdr:cNvPr id="3" name="TextBox 2"/>
        <xdr:cNvSpPr txBox="1"/>
      </xdr:nvSpPr>
      <xdr:spPr>
        <a:xfrm>
          <a:off x="0" y="3562106"/>
          <a:ext cx="5428560" cy="70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193</xdr:row>
      <xdr:rowOff>33130</xdr:rowOff>
    </xdr:from>
    <xdr:to>
      <xdr:col>10</xdr:col>
      <xdr:colOff>327195</xdr:colOff>
      <xdr:row>203</xdr:row>
      <xdr:rowOff>14653</xdr:rowOff>
    </xdr:to>
    <xdr:sp macro="" textlink="">
      <xdr:nvSpPr>
        <xdr:cNvPr id="2" name="TextBox 1"/>
        <xdr:cNvSpPr txBox="1"/>
      </xdr:nvSpPr>
      <xdr:spPr>
        <a:xfrm>
          <a:off x="0" y="31150572"/>
          <a:ext cx="5463368" cy="176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193</xdr:row>
      <xdr:rowOff>63500</xdr:rowOff>
    </xdr:from>
    <xdr:to>
      <xdr:col>10</xdr:col>
      <xdr:colOff>348027</xdr:colOff>
      <xdr:row>202</xdr:row>
      <xdr:rowOff>57150</xdr:rowOff>
    </xdr:to>
    <xdr:sp macro="" textlink="">
      <xdr:nvSpPr>
        <xdr:cNvPr id="3" name="TextBox 2"/>
        <xdr:cNvSpPr txBox="1"/>
      </xdr:nvSpPr>
      <xdr:spPr>
        <a:xfrm>
          <a:off x="0" y="31324550"/>
          <a:ext cx="5453427" cy="177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193</xdr:row>
      <xdr:rowOff>104588</xdr:rowOff>
    </xdr:from>
    <xdr:to>
      <xdr:col>10</xdr:col>
      <xdr:colOff>322462</xdr:colOff>
      <xdr:row>204</xdr:row>
      <xdr:rowOff>22412</xdr:rowOff>
    </xdr:to>
    <xdr:sp macro="" textlink="">
      <xdr:nvSpPr>
        <xdr:cNvPr id="2" name="TextBox 1"/>
        <xdr:cNvSpPr txBox="1"/>
      </xdr:nvSpPr>
      <xdr:spPr>
        <a:xfrm>
          <a:off x="0" y="32478382"/>
          <a:ext cx="5398727" cy="1811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Disclaimer: http://oe.cd/disclaimer</a:t>
          </a:r>
        </a:p>
        <a:p>
          <a:endParaRPr lang="en-GB" sz="800">
            <a:latin typeface="Arial Narrow" panose="020B0606020202030204" pitchFamily="34" charset="0"/>
          </a:endParaRPr>
        </a:p>
        <a:p>
          <a:r>
            <a:rPr lang="en-GB" sz="800">
              <a:latin typeface="Arial Narrow" panose="020B0606020202030204" pitchFamily="34" charset="0"/>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a:t>
          </a:r>
        </a:p>
        <a:p>
          <a:endParaRPr lang="en-GB" sz="800">
            <a:latin typeface="Arial Narrow" panose="020B0606020202030204" pitchFamily="34" charset="0"/>
          </a:endParaRPr>
        </a:p>
        <a:p>
          <a:r>
            <a:rPr lang="en-GB" sz="800">
              <a:latin typeface="Arial Narrow" panose="020B0606020202030204" pitchFamily="34" charset="0"/>
            </a:rPr>
            <a:t>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a:t>
          </a:r>
        </a:p>
        <a:p>
          <a:endParaRPr lang="en-GB" sz="800">
            <a:latin typeface="Arial Narrow" panose="020B0606020202030204" pitchFamily="34" charset="0"/>
          </a:endParaRPr>
        </a:p>
        <a:p>
          <a:r>
            <a:rPr lang="en-GB" sz="800">
              <a:latin typeface="Arial Narrow" panose="020B0606020202030204" pitchFamily="34" charset="0"/>
            </a:rPr>
            <a: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a:t>
          </a:r>
        </a:p>
        <a:p>
          <a:endParaRPr lang="en-GB" sz="800">
            <a:latin typeface="Arial Narrow" panose="020B0606020202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ortal.oecd.org/T:/Applic/EMO2011CRISIS3/Data/Quarterly%20Labour%20Force%20data/G20/G20-Statistical%20Note%20(Feb%202012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oecd.org/NWB/POpu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oecd.org/AS/CD%20Australia/PISA%20Plus/PISA%20Plus%20Final%20Charts/IRPISAPlus_Chap5_ChartCorre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ortal.oecd.org/T:/Data/VLAD/ITO2K/Pub/T&amp;G/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ortal.oecd.org/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oecd.org/main.oecd.org/Transfer/PAC/Stalinks%20from%20EAG%202011/Charts/SL/SL_C4_EAG20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oecd.org/T:/APPLIC/SID/EDUCAT/EAG/IND/1997/DATA/ENGLISH/E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ortal.oecd.org/T:/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ortal.oecd.org/T:/Applic/APW94/SOPTABLE/ANNEXE/Restruct/ANXA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oecd.org/T:/Applic/MF/incdisnw/section5_19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oecd.org/Z:/PROJECTS/EMO2013_WAGES/Data/Background%20material/EO92%20data/EMO2013-CH1-EO92-Crisis%20compared.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G_567.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portal.oecd.org/T:/A_ITO97/UNITPCID.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F1_ALL.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_ISC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F13_ALL.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GrowthDo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portal.oecd.org/T:/Applic/EMO2015/country%20notes%202015/background%20material/EMO2015-CH1-Material%20for%20country%20notes-All%20countri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portal.oecd.org/ines/IN05/A11_2005_Finland.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oecd.org/T:/TEMP/OutputContrib.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ortal.oecd.org/T:/Data/MARY/OUTLOOK/chapters/CHAPTER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ortal.oecd.org/T:/Documents%20and%20Settings/vayssettes_s/My%20Documents/SharePoint%20Drafts/oecdemeamicrosoftonlinecom-1.sharepoint.emea.microsoftonline.com/pisa2009ir/Content/Applic/UOE/Ind2006/data2001/E9C3NA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portal.oecd.org/T:/Documents%20and%20Settings/vayssettes_s/My%20Documents/SharePoint%20Drafts/oecdemeamicrosoftonlinecom-1.sharepoint.emea.microsoftonline.com/pisa2009ir/Content/Applic/UOE/Ind2006/data2001/E9C3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ortal.oecd.org/Z:/Applic/LMS/Data/Long-term%20unemployment/QLFS-LTU%20statistic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ortal.oecd.org/T:/TEMP/isp-update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ortal.oecd.org/Applic/PISA/Publications/PISA%202000%20Initial%20Report%20-%20Knowledge%20and%20Skills%20for%20Life/PISA%20Final%20Charts%20in%20Excel/Chapter%205/Dat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ortal.oecd.org/Z:/Applic/LMS/Data/Long-term%20unemployment/Characteristics%20of%20LTU/QLFS-Characteristics%20of%20LTU%20by%20group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ortal.oecd.org/edu/Projects/eag/2012/Content/Documents%20and%20Settings/Achiron_M/My%20Documents/SharePoint%20Drafts/EAG2012_TC_A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ortal.oecd.org/Z:/PROJECTS/EMO2013_WAGES/Data/Section%201/Tables%20and%20Figures/EMO2013-CH1-Figure%201.6%20(2).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ortal.oecd.org/PISA/EduExpe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ortal.oecd.org/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ortal.oecd.org/FILESVR1/Chapuis_C$/Growth/WP24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ortal.oecd.org/T:/Documents%20and%20Settings/vayssettes_s/My%20Documents/SharePoint%20Drafts/oecdemeamicrosoftonlinecom-1.sharepoint.emea.microsoftonline.com/pisa2009ir/Content/APPLIC/UOE/IND98/FIN95/F5_W.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ortal.oecd.org/LS5/sdataELS/Q_ISC3.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oecd.org/T:/Data/S&#233;bastien/SG%20Sept%202012/NEET%20data/ABS-Table%20629100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ortal.oecd.org/T:/C/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4">
          <cell r="N4">
            <v>73.684210526315795</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1- LM developments"/>
      <sheetName val="Figure 2- Neet rates "/>
      <sheetName val="Figure 3- Minimum wages level"/>
      <sheetName val="Annex"/>
      <sheetName val="End"/>
      <sheetName val="Table 1."/>
      <sheetName val="Table 2."/>
      <sheetName val="Table 3."/>
      <sheetName val="Table 4."/>
      <sheetName val="Calculations Figure 6."/>
      <sheetName val="Table 5"/>
      <sheetName val="Table 6"/>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v>1</v>
          </cell>
          <cell r="B5" t="str">
            <v>Australia</v>
          </cell>
        </row>
        <row r="6">
          <cell r="A6">
            <v>2</v>
          </cell>
          <cell r="B6" t="str">
            <v>Austria</v>
          </cell>
        </row>
        <row r="7">
          <cell r="A7">
            <v>3</v>
          </cell>
          <cell r="B7" t="str">
            <v>Belgium</v>
          </cell>
        </row>
        <row r="8">
          <cell r="A8">
            <v>4</v>
          </cell>
          <cell r="B8" t="str">
            <v>Canada</v>
          </cell>
        </row>
        <row r="9">
          <cell r="A9">
            <v>5</v>
          </cell>
          <cell r="B9" t="str">
            <v>Chile</v>
          </cell>
        </row>
        <row r="10">
          <cell r="A10">
            <v>6</v>
          </cell>
          <cell r="B10" t="str">
            <v>Czech Republic</v>
          </cell>
        </row>
        <row r="11">
          <cell r="A11">
            <v>7</v>
          </cell>
          <cell r="B11" t="str">
            <v>Denmark</v>
          </cell>
        </row>
        <row r="12">
          <cell r="A12">
            <v>8</v>
          </cell>
          <cell r="B12" t="str">
            <v>Estonia</v>
          </cell>
        </row>
        <row r="13">
          <cell r="A13">
            <v>9</v>
          </cell>
          <cell r="B13" t="str">
            <v>Finland</v>
          </cell>
        </row>
        <row r="14">
          <cell r="A14">
            <v>10</v>
          </cell>
          <cell r="B14" t="str">
            <v>France</v>
          </cell>
        </row>
        <row r="15">
          <cell r="A15">
            <v>11</v>
          </cell>
          <cell r="B15" t="str">
            <v>Germany</v>
          </cell>
        </row>
        <row r="16">
          <cell r="A16">
            <v>12</v>
          </cell>
          <cell r="B16" t="str">
            <v>Greece</v>
          </cell>
        </row>
        <row r="17">
          <cell r="A17">
            <v>13</v>
          </cell>
          <cell r="B17" t="str">
            <v>Hungary</v>
          </cell>
        </row>
        <row r="18">
          <cell r="A18">
            <v>14</v>
          </cell>
          <cell r="B18" t="str">
            <v>Iceland</v>
          </cell>
        </row>
        <row r="19">
          <cell r="A19">
            <v>15</v>
          </cell>
          <cell r="B19" t="str">
            <v>Ireland</v>
          </cell>
        </row>
        <row r="20">
          <cell r="A20">
            <v>16</v>
          </cell>
          <cell r="B20" t="str">
            <v>Israel</v>
          </cell>
        </row>
        <row r="21">
          <cell r="A21">
            <v>17</v>
          </cell>
          <cell r="B21" t="str">
            <v>Italy</v>
          </cell>
        </row>
        <row r="22">
          <cell r="A22">
            <v>18</v>
          </cell>
          <cell r="B22" t="str">
            <v>Japan</v>
          </cell>
        </row>
        <row r="23">
          <cell r="A23">
            <v>19</v>
          </cell>
          <cell r="B23" t="str">
            <v>Korea</v>
          </cell>
        </row>
        <row r="24">
          <cell r="A24">
            <v>20</v>
          </cell>
          <cell r="B24" t="str">
            <v>Luxembourg</v>
          </cell>
        </row>
        <row r="25">
          <cell r="A25">
            <v>21</v>
          </cell>
          <cell r="B25" t="str">
            <v>Mexico</v>
          </cell>
        </row>
        <row r="26">
          <cell r="A26">
            <v>22</v>
          </cell>
          <cell r="B26" t="str">
            <v>Netherlands</v>
          </cell>
        </row>
        <row r="27">
          <cell r="A27">
            <v>23</v>
          </cell>
          <cell r="B27" t="str">
            <v>New Zealand</v>
          </cell>
        </row>
        <row r="28">
          <cell r="A28">
            <v>24</v>
          </cell>
          <cell r="B28" t="str">
            <v>Norway</v>
          </cell>
        </row>
        <row r="29">
          <cell r="A29">
            <v>25</v>
          </cell>
          <cell r="B29" t="str">
            <v>Poland</v>
          </cell>
        </row>
        <row r="30">
          <cell r="A30">
            <v>26</v>
          </cell>
          <cell r="B30" t="str">
            <v>Portugal</v>
          </cell>
        </row>
        <row r="31">
          <cell r="A31">
            <v>27</v>
          </cell>
          <cell r="B31" t="str">
            <v>Slovak Republic</v>
          </cell>
        </row>
        <row r="32">
          <cell r="A32">
            <v>28</v>
          </cell>
          <cell r="B32" t="str">
            <v>Slovenia</v>
          </cell>
        </row>
        <row r="33">
          <cell r="A33">
            <v>29</v>
          </cell>
          <cell r="B33" t="str">
            <v>Spain</v>
          </cell>
        </row>
        <row r="34">
          <cell r="A34">
            <v>30</v>
          </cell>
          <cell r="B34" t="str">
            <v>Sweden</v>
          </cell>
        </row>
        <row r="35">
          <cell r="A35">
            <v>31</v>
          </cell>
          <cell r="B35" t="str">
            <v>Switzerland</v>
          </cell>
        </row>
        <row r="36">
          <cell r="A36">
            <v>32</v>
          </cell>
          <cell r="B36" t="str">
            <v>Turkey</v>
          </cell>
        </row>
        <row r="37">
          <cell r="A37">
            <v>33</v>
          </cell>
          <cell r="B37" t="str">
            <v>United Kingdom</v>
          </cell>
        </row>
        <row r="38">
          <cell r="A38">
            <v>34</v>
          </cell>
          <cell r="B38" t="str">
            <v>United States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3" Type="http://schemas.openxmlformats.org/officeDocument/2006/relationships/printerSettings" Target="../printerSettings/printerSettings2.bin"/><Relationship Id="rId7" Type="http://schemas.openxmlformats.org/officeDocument/2006/relationships/customProperty" Target="../customProperty4.bin"/><Relationship Id="rId12" Type="http://schemas.openxmlformats.org/officeDocument/2006/relationships/customProperty" Target="../customProperty9.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5" Type="http://schemas.openxmlformats.org/officeDocument/2006/relationships/customProperty" Target="../customProperty2.bin"/><Relationship Id="rId15" Type="http://schemas.openxmlformats.org/officeDocument/2006/relationships/drawing" Target="../drawings/drawing2.xml"/><Relationship Id="rId10" Type="http://schemas.openxmlformats.org/officeDocument/2006/relationships/customProperty" Target="../customProperty7.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6.bin"/><Relationship Id="rId13" Type="http://schemas.openxmlformats.org/officeDocument/2006/relationships/customProperty" Target="../customProperty21.bin"/><Relationship Id="rId3" Type="http://schemas.openxmlformats.org/officeDocument/2006/relationships/printerSettings" Target="../printerSettings/printerSettings3.bin"/><Relationship Id="rId7" Type="http://schemas.openxmlformats.org/officeDocument/2006/relationships/customProperty" Target="../customProperty15.bin"/><Relationship Id="rId12" Type="http://schemas.openxmlformats.org/officeDocument/2006/relationships/customProperty" Target="../customProperty20.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6" Type="http://schemas.openxmlformats.org/officeDocument/2006/relationships/customProperty" Target="../customProperty14.bin"/><Relationship Id="rId11" Type="http://schemas.openxmlformats.org/officeDocument/2006/relationships/customProperty" Target="../customProperty19.bin"/><Relationship Id="rId5" Type="http://schemas.openxmlformats.org/officeDocument/2006/relationships/customProperty" Target="../customProperty13.bin"/><Relationship Id="rId15" Type="http://schemas.openxmlformats.org/officeDocument/2006/relationships/drawing" Target="../drawings/drawing3.xml"/><Relationship Id="rId10" Type="http://schemas.openxmlformats.org/officeDocument/2006/relationships/customProperty" Target="../customProperty18.bin"/><Relationship Id="rId4" Type="http://schemas.openxmlformats.org/officeDocument/2006/relationships/customProperty" Target="../customProperty12.bin"/><Relationship Id="rId9" Type="http://schemas.openxmlformats.org/officeDocument/2006/relationships/customProperty" Target="../customProperty17.bin"/><Relationship Id="rId14" Type="http://schemas.openxmlformats.org/officeDocument/2006/relationships/customProperty" Target="../customProperty2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doi.org/10.1787/b35a14e5-e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c.europa.eu/eurostat/databrowser/view/edat_lfse_20/default/table?lang=en" TargetMode="External"/><Relationship Id="rId1" Type="http://schemas.openxmlformats.org/officeDocument/2006/relationships/hyperlink" Target="https://stats.oecd.org/index.aspx?queryid=70953"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70"/>
  <sheetViews>
    <sheetView showGridLines="0" tabSelected="1" zoomScale="85" zoomScaleNormal="85" workbookViewId="0">
      <selection sqref="A1:I2"/>
    </sheetView>
  </sheetViews>
  <sheetFormatPr defaultColWidth="9.1796875" defaultRowHeight="12.5"/>
  <cols>
    <col min="1" max="1" width="15.81640625" style="15" bestFit="1" customWidth="1"/>
    <col min="2" max="9" width="9.1796875" style="15"/>
    <col min="10" max="10" width="9.7265625" style="15" customWidth="1"/>
    <col min="11" max="11" width="9.1796875" style="43" customWidth="1"/>
    <col min="12" max="12" width="12.1796875" style="15" bestFit="1" customWidth="1"/>
    <col min="13" max="14" width="9.1796875" style="15" customWidth="1"/>
    <col min="15" max="15" width="9.1796875" style="18" customWidth="1"/>
    <col min="16" max="16384" width="9.1796875" style="15"/>
  </cols>
  <sheetData>
    <row r="1" spans="1:16" s="2" customFormat="1" ht="12.75" customHeight="1">
      <c r="A1" s="129" t="s">
        <v>79</v>
      </c>
      <c r="B1" s="129"/>
      <c r="C1" s="129"/>
      <c r="D1" s="129"/>
      <c r="E1" s="129"/>
      <c r="F1" s="129"/>
      <c r="G1" s="129"/>
      <c r="H1" s="129"/>
      <c r="I1" s="129"/>
      <c r="J1" s="25"/>
      <c r="K1" s="40"/>
      <c r="L1" s="72"/>
      <c r="M1" s="72"/>
      <c r="N1" s="72"/>
      <c r="O1" s="72"/>
      <c r="P1" s="27"/>
    </row>
    <row r="2" spans="1:16" s="2" customFormat="1" ht="12.75" customHeight="1">
      <c r="A2" s="129"/>
      <c r="B2" s="129"/>
      <c r="C2" s="129"/>
      <c r="D2" s="129"/>
      <c r="E2" s="129"/>
      <c r="F2" s="129"/>
      <c r="G2" s="129"/>
      <c r="H2" s="129"/>
      <c r="I2" s="129"/>
      <c r="J2" s="25"/>
      <c r="K2" s="40"/>
      <c r="L2" s="72"/>
      <c r="M2" s="72"/>
      <c r="N2" s="72"/>
      <c r="O2" s="72"/>
      <c r="P2" s="27"/>
    </row>
    <row r="3" spans="1:16" s="2" customFormat="1" ht="12.75" customHeight="1">
      <c r="A3" s="128" t="s">
        <v>86</v>
      </c>
      <c r="B3" s="128"/>
      <c r="C3" s="128"/>
      <c r="D3" s="128"/>
      <c r="E3" s="128"/>
      <c r="F3" s="128"/>
      <c r="G3" s="128"/>
      <c r="H3" s="128"/>
      <c r="I3" s="128"/>
      <c r="J3" s="25"/>
      <c r="K3" s="40"/>
      <c r="L3" s="72"/>
      <c r="M3" s="72"/>
      <c r="N3" s="72"/>
      <c r="O3" s="72"/>
      <c r="P3" s="27"/>
    </row>
    <row r="4" spans="1:16" s="2" customFormat="1" ht="12.75" customHeight="1">
      <c r="A4" s="128"/>
      <c r="B4" s="128"/>
      <c r="C4" s="128"/>
      <c r="D4" s="128"/>
      <c r="E4" s="128"/>
      <c r="F4" s="128"/>
      <c r="G4" s="128"/>
      <c r="H4" s="128"/>
      <c r="I4" s="128"/>
      <c r="J4" s="25"/>
      <c r="K4" s="40"/>
      <c r="L4" s="72"/>
      <c r="M4" s="72"/>
      <c r="N4" s="72"/>
      <c r="O4" s="72"/>
      <c r="P4" s="27"/>
    </row>
    <row r="5" spans="1:16" s="2" customFormat="1" ht="12.75" customHeight="1">
      <c r="A5" s="27"/>
      <c r="B5" s="27"/>
      <c r="C5" s="27"/>
      <c r="D5" s="27"/>
      <c r="E5" s="27"/>
      <c r="F5" s="27"/>
      <c r="G5" s="27"/>
      <c r="H5" s="27"/>
      <c r="I5" s="26"/>
      <c r="J5" s="26"/>
      <c r="K5" s="40"/>
      <c r="L5" s="10"/>
      <c r="M5" s="10"/>
      <c r="N5" s="19"/>
      <c r="O5" s="10"/>
      <c r="P5" s="27"/>
    </row>
    <row r="6" spans="1:16" s="2" customFormat="1" ht="12.75" customHeight="1">
      <c r="A6" s="26"/>
      <c r="B6" s="26"/>
      <c r="C6" s="26"/>
      <c r="D6" s="26"/>
      <c r="E6" s="26"/>
      <c r="F6" s="26"/>
      <c r="G6" s="26"/>
      <c r="H6" s="26"/>
      <c r="I6" s="26"/>
      <c r="J6" s="26"/>
      <c r="K6" s="40"/>
      <c r="L6" s="11"/>
      <c r="M6" s="12">
        <v>2006</v>
      </c>
      <c r="N6" s="13">
        <v>2011</v>
      </c>
      <c r="O6" s="14" t="s">
        <v>91</v>
      </c>
      <c r="P6" s="26"/>
    </row>
    <row r="7" spans="1:16" s="2" customFormat="1" ht="12.75" customHeight="1">
      <c r="A7" s="26"/>
      <c r="B7" s="26"/>
      <c r="C7" s="26"/>
      <c r="D7" s="26"/>
      <c r="E7" s="26"/>
      <c r="F7" s="26"/>
      <c r="G7" s="26"/>
      <c r="H7" s="26"/>
      <c r="I7" s="26"/>
      <c r="J7" s="26"/>
      <c r="K7" s="40"/>
      <c r="L7" s="67" t="s">
        <v>19</v>
      </c>
      <c r="M7" s="99">
        <v>9.9827404000000008</v>
      </c>
      <c r="N7" s="99">
        <v>10.703156999999999</v>
      </c>
      <c r="O7" s="99">
        <v>6.9669571000000001</v>
      </c>
      <c r="P7" s="26"/>
    </row>
    <row r="8" spans="1:16" ht="12.75" customHeight="1">
      <c r="A8" s="28"/>
      <c r="B8" s="28"/>
      <c r="C8" s="28"/>
      <c r="D8" s="28"/>
      <c r="E8" s="28"/>
      <c r="F8" s="28"/>
      <c r="G8" s="28"/>
      <c r="H8" s="28"/>
      <c r="I8" s="28"/>
      <c r="J8" s="28"/>
      <c r="K8" s="41"/>
      <c r="L8" s="56" t="s">
        <v>12</v>
      </c>
      <c r="M8" s="96">
        <v>6.2001451999999997</v>
      </c>
      <c r="N8" s="96">
        <v>6.8752151000000001</v>
      </c>
      <c r="O8" s="96">
        <v>7.1903677000000004</v>
      </c>
      <c r="P8" s="33"/>
    </row>
    <row r="9" spans="1:16" ht="12.75" customHeight="1">
      <c r="A9" s="28"/>
      <c r="B9" s="28"/>
      <c r="C9" s="28"/>
      <c r="D9" s="28"/>
      <c r="E9" s="28"/>
      <c r="F9" s="28"/>
      <c r="G9" s="28"/>
      <c r="H9" s="28"/>
      <c r="I9" s="28"/>
      <c r="J9" s="28"/>
      <c r="K9" s="41"/>
      <c r="L9" s="67" t="s">
        <v>18</v>
      </c>
      <c r="M9" s="99">
        <v>10.463096</v>
      </c>
      <c r="N9" s="99">
        <v>9.0556602000000002</v>
      </c>
      <c r="O9" s="99">
        <v>7.5557603999999996</v>
      </c>
      <c r="P9" s="33"/>
    </row>
    <row r="10" spans="1:16" ht="12.75" customHeight="1">
      <c r="A10" s="28"/>
      <c r="B10" s="28"/>
      <c r="C10" s="28"/>
      <c r="D10" s="28"/>
      <c r="E10" s="28"/>
      <c r="F10" s="28"/>
      <c r="G10" s="28"/>
      <c r="H10" s="28"/>
      <c r="I10" s="28"/>
      <c r="J10" s="28"/>
      <c r="K10" s="41"/>
      <c r="L10" s="56" t="s">
        <v>11</v>
      </c>
      <c r="M10" s="96">
        <v>8.5604200000000006</v>
      </c>
      <c r="N10" s="96">
        <v>7.2376733</v>
      </c>
      <c r="O10" s="96">
        <v>7.9069742999999999</v>
      </c>
      <c r="P10" s="33"/>
    </row>
    <row r="11" spans="1:16" ht="12.75" customHeight="1">
      <c r="A11" s="28"/>
      <c r="B11" s="28"/>
      <c r="C11" s="28"/>
      <c r="D11" s="28"/>
      <c r="E11" s="28"/>
      <c r="F11" s="28"/>
      <c r="G11" s="28"/>
      <c r="H11" s="28"/>
      <c r="I11" s="28"/>
      <c r="J11" s="28"/>
      <c r="K11" s="41"/>
      <c r="L11" s="67" t="s">
        <v>13</v>
      </c>
      <c r="M11" s="99">
        <v>7.8947368000000004</v>
      </c>
      <c r="N11" s="99">
        <v>8.4577112000000003</v>
      </c>
      <c r="O11" s="99">
        <v>7.9170011999999996</v>
      </c>
      <c r="P11" s="33"/>
    </row>
    <row r="12" spans="1:16" ht="12.75" customHeight="1">
      <c r="A12" s="28"/>
      <c r="B12" s="28"/>
      <c r="C12" s="28"/>
      <c r="D12" s="28"/>
      <c r="E12" s="28"/>
      <c r="F12" s="28"/>
      <c r="G12" s="28"/>
      <c r="H12" s="28"/>
      <c r="I12" s="28"/>
      <c r="J12" s="28"/>
      <c r="K12" s="41"/>
      <c r="L12" s="56" t="s">
        <v>6</v>
      </c>
      <c r="M12" s="96">
        <v>13.602721000000001</v>
      </c>
      <c r="N12" s="96">
        <v>10.998944</v>
      </c>
      <c r="O12" s="96">
        <v>8.2347897999999997</v>
      </c>
      <c r="P12" s="33"/>
    </row>
    <row r="13" spans="1:16" ht="12.75" customHeight="1">
      <c r="A13" s="28"/>
      <c r="B13" s="28"/>
      <c r="C13" s="28"/>
      <c r="D13" s="28"/>
      <c r="E13" s="28"/>
      <c r="F13" s="28"/>
      <c r="G13" s="28"/>
      <c r="H13" s="28"/>
      <c r="I13" s="28"/>
      <c r="J13" s="28"/>
      <c r="K13" s="41"/>
      <c r="L13" s="67" t="s">
        <v>28</v>
      </c>
      <c r="M13" s="99">
        <v>10.769653999999999</v>
      </c>
      <c r="N13" s="99">
        <v>10.744351</v>
      </c>
      <c r="O13" s="99">
        <v>9.0710029999999993</v>
      </c>
      <c r="P13" s="33"/>
    </row>
    <row r="14" spans="1:16" ht="12.75" customHeight="1">
      <c r="A14" s="28"/>
      <c r="B14" s="28"/>
      <c r="C14" s="28"/>
      <c r="D14" s="28"/>
      <c r="E14" s="28"/>
      <c r="F14" s="28"/>
      <c r="G14" s="28"/>
      <c r="H14" s="28"/>
      <c r="I14" s="28"/>
      <c r="J14" s="28"/>
      <c r="K14" s="41"/>
      <c r="L14" s="56" t="s">
        <v>8</v>
      </c>
      <c r="M14" s="96">
        <v>5.4431047000000001</v>
      </c>
      <c r="N14" s="96">
        <v>10.187165</v>
      </c>
      <c r="O14" s="96">
        <v>9.4347448000000007</v>
      </c>
      <c r="P14" s="33"/>
    </row>
    <row r="15" spans="1:16" ht="12.75" customHeight="1">
      <c r="A15" s="28"/>
      <c r="B15" s="28"/>
      <c r="C15" s="28"/>
      <c r="D15" s="28"/>
      <c r="E15" s="28"/>
      <c r="F15" s="28"/>
      <c r="G15" s="28"/>
      <c r="H15" s="28"/>
      <c r="I15" s="28"/>
      <c r="J15" s="28"/>
      <c r="K15" s="41"/>
      <c r="L15" s="67" t="s">
        <v>42</v>
      </c>
      <c r="M15" s="99">
        <v>13.6</v>
      </c>
      <c r="N15" s="99">
        <v>12.1</v>
      </c>
      <c r="O15" s="99">
        <v>9.5</v>
      </c>
      <c r="P15" s="33"/>
    </row>
    <row r="16" spans="1:16" ht="12.75" customHeight="1">
      <c r="A16" s="28"/>
      <c r="B16" s="28"/>
      <c r="C16" s="28"/>
      <c r="D16" s="28"/>
      <c r="E16" s="28"/>
      <c r="F16" s="28"/>
      <c r="G16" s="28"/>
      <c r="H16" s="28"/>
      <c r="I16" s="28"/>
      <c r="J16" s="28"/>
      <c r="K16" s="41"/>
      <c r="L16" s="56" t="s">
        <v>30</v>
      </c>
      <c r="M16" s="96">
        <v>12.038646999999999</v>
      </c>
      <c r="N16" s="96">
        <v>11.705897999999999</v>
      </c>
      <c r="O16" s="96">
        <v>9.8242168000000003</v>
      </c>
      <c r="P16" s="33"/>
    </row>
    <row r="17" spans="1:16" ht="12.75" customHeight="1">
      <c r="A17" s="28"/>
      <c r="B17" s="28"/>
      <c r="C17" s="28"/>
      <c r="D17" s="28"/>
      <c r="E17" s="28"/>
      <c r="F17" s="28"/>
      <c r="G17" s="28"/>
      <c r="H17" s="28"/>
      <c r="I17" s="28"/>
      <c r="J17" s="28"/>
      <c r="K17" s="41"/>
      <c r="L17" s="67" t="s">
        <v>2</v>
      </c>
      <c r="M17" s="99">
        <v>14.068305000000001</v>
      </c>
      <c r="N17" s="99">
        <v>12.748866</v>
      </c>
      <c r="O17" s="99">
        <v>10.584412</v>
      </c>
      <c r="P17" s="33"/>
    </row>
    <row r="18" spans="1:16" ht="12.75" customHeight="1">
      <c r="A18" s="28"/>
      <c r="B18" s="28"/>
      <c r="C18" s="28"/>
      <c r="D18" s="28"/>
      <c r="E18" s="28"/>
      <c r="F18" s="28"/>
      <c r="G18" s="28"/>
      <c r="H18" s="28"/>
      <c r="I18" s="28"/>
      <c r="J18" s="28"/>
      <c r="K18" s="41"/>
      <c r="L18" s="56" t="s">
        <v>4</v>
      </c>
      <c r="M18" s="96">
        <v>10.433372</v>
      </c>
      <c r="N18" s="96">
        <v>11.756824</v>
      </c>
      <c r="O18" s="96">
        <v>10.767590999999999</v>
      </c>
      <c r="P18" s="33"/>
    </row>
    <row r="19" spans="1:16" ht="12.75" customHeight="1">
      <c r="A19" s="28"/>
      <c r="B19" s="28"/>
      <c r="C19" s="28"/>
      <c r="D19" s="28"/>
      <c r="E19" s="28"/>
      <c r="F19" s="28"/>
      <c r="G19" s="28"/>
      <c r="H19" s="28"/>
      <c r="I19" s="28"/>
      <c r="J19" s="28"/>
      <c r="K19" s="41"/>
      <c r="L19" s="67" t="s">
        <v>9</v>
      </c>
      <c r="M19" s="99">
        <v>10.397779</v>
      </c>
      <c r="N19" s="99">
        <v>21.922867</v>
      </c>
      <c r="O19" s="99">
        <v>11.011213</v>
      </c>
      <c r="P19" s="33"/>
    </row>
    <row r="20" spans="1:16" ht="12.75" customHeight="1">
      <c r="A20" s="28"/>
      <c r="B20" s="28"/>
      <c r="C20" s="28"/>
      <c r="D20" s="28"/>
      <c r="E20" s="28"/>
      <c r="F20" s="28"/>
      <c r="G20" s="28"/>
      <c r="H20" s="28"/>
      <c r="I20" s="28"/>
      <c r="J20" s="28"/>
      <c r="K20" s="41"/>
      <c r="L20" s="56" t="s">
        <v>15</v>
      </c>
      <c r="M20" s="96">
        <v>12.392595</v>
      </c>
      <c r="N20" s="96">
        <v>15.288321</v>
      </c>
      <c r="O20" s="96">
        <v>11.056730999999999</v>
      </c>
      <c r="P20" s="33"/>
    </row>
    <row r="21" spans="1:16" ht="12.75" customHeight="1">
      <c r="A21" s="132" t="s">
        <v>90</v>
      </c>
      <c r="B21" s="132"/>
      <c r="C21" s="132"/>
      <c r="D21" s="132"/>
      <c r="E21" s="132"/>
      <c r="F21" s="132"/>
      <c r="G21" s="132"/>
      <c r="H21" s="132"/>
      <c r="I21" s="132"/>
      <c r="J21" s="28"/>
      <c r="K21" s="41"/>
      <c r="L21" s="67" t="s">
        <v>29</v>
      </c>
      <c r="M21" s="99">
        <v>11.378634</v>
      </c>
      <c r="N21" s="99">
        <v>15.154462000000001</v>
      </c>
      <c r="O21" s="99">
        <v>11.245006</v>
      </c>
      <c r="P21" s="33"/>
    </row>
    <row r="22" spans="1:16" s="2" customFormat="1" ht="12.75" customHeight="1">
      <c r="A22" s="132"/>
      <c r="B22" s="132"/>
      <c r="C22" s="132"/>
      <c r="D22" s="132"/>
      <c r="E22" s="132"/>
      <c r="F22" s="132"/>
      <c r="G22" s="132"/>
      <c r="H22" s="132"/>
      <c r="I22" s="132"/>
      <c r="J22" s="26"/>
      <c r="K22" s="41"/>
      <c r="L22" s="56" t="s">
        <v>1</v>
      </c>
      <c r="M22" s="96">
        <v>11.958549</v>
      </c>
      <c r="N22" s="96">
        <v>10.265295</v>
      </c>
      <c r="O22" s="96">
        <v>11.57</v>
      </c>
      <c r="P22" s="33"/>
    </row>
    <row r="23" spans="1:16" ht="12.75" customHeight="1">
      <c r="A23" s="132"/>
      <c r="B23" s="132"/>
      <c r="C23" s="132"/>
      <c r="D23" s="132"/>
      <c r="E23" s="132"/>
      <c r="F23" s="132"/>
      <c r="G23" s="132"/>
      <c r="H23" s="132"/>
      <c r="I23" s="132"/>
      <c r="J23" s="28"/>
      <c r="K23" s="41"/>
      <c r="L23" s="67" t="s">
        <v>3</v>
      </c>
      <c r="M23" s="99">
        <v>6.2267218</v>
      </c>
      <c r="N23" s="99">
        <v>12.755575</v>
      </c>
      <c r="O23" s="99">
        <v>11.618057</v>
      </c>
      <c r="P23" s="33"/>
    </row>
    <row r="24" spans="1:16" ht="12.75" customHeight="1">
      <c r="A24" s="132"/>
      <c r="B24" s="132"/>
      <c r="C24" s="132"/>
      <c r="D24" s="132"/>
      <c r="E24" s="132"/>
      <c r="F24" s="132"/>
      <c r="G24" s="132"/>
      <c r="H24" s="132"/>
      <c r="I24" s="132"/>
      <c r="J24" s="28"/>
      <c r="K24" s="40"/>
      <c r="L24" s="56" t="s">
        <v>27</v>
      </c>
      <c r="M24" s="96">
        <v>11.960715</v>
      </c>
      <c r="N24" s="96">
        <v>14.262648</v>
      </c>
      <c r="O24" s="96">
        <v>12.361838000000001</v>
      </c>
      <c r="P24" s="33"/>
    </row>
    <row r="25" spans="1:16" ht="12.75" customHeight="1">
      <c r="A25" s="131"/>
      <c r="B25" s="131"/>
      <c r="C25" s="131"/>
      <c r="D25" s="131"/>
      <c r="E25" s="131"/>
      <c r="F25" s="131"/>
      <c r="G25" s="131"/>
      <c r="H25" s="131"/>
      <c r="I25" s="131"/>
      <c r="J25" s="28"/>
      <c r="K25" s="41"/>
      <c r="L25" s="67" t="s">
        <v>21</v>
      </c>
      <c r="M25" s="99">
        <v>15.114338</v>
      </c>
      <c r="N25" s="99">
        <v>15.501491</v>
      </c>
      <c r="O25" s="99">
        <v>12.405721</v>
      </c>
      <c r="P25" s="33"/>
    </row>
    <row r="26" spans="1:16" ht="12.75" customHeight="1">
      <c r="A26" s="131"/>
      <c r="B26" s="131"/>
      <c r="C26" s="131"/>
      <c r="D26" s="131"/>
      <c r="E26" s="131"/>
      <c r="F26" s="131"/>
      <c r="G26" s="131"/>
      <c r="H26" s="131"/>
      <c r="I26" s="131"/>
      <c r="J26" s="28"/>
      <c r="K26" s="41"/>
      <c r="L26" s="56" t="s">
        <v>23</v>
      </c>
      <c r="M26" s="96">
        <v>13.903902</v>
      </c>
      <c r="N26" s="96">
        <v>13.893257</v>
      </c>
      <c r="O26" s="96">
        <v>12.460939</v>
      </c>
      <c r="P26" s="33"/>
    </row>
    <row r="27" spans="1:16" ht="12.75" customHeight="1">
      <c r="A27" s="131"/>
      <c r="B27" s="131"/>
      <c r="C27" s="131"/>
      <c r="D27" s="131"/>
      <c r="E27" s="131"/>
      <c r="F27" s="131"/>
      <c r="G27" s="131"/>
      <c r="H27" s="131"/>
      <c r="I27" s="131"/>
      <c r="J27" s="28"/>
      <c r="K27" s="41"/>
      <c r="L27" s="67" t="s">
        <v>41</v>
      </c>
      <c r="M27" s="99">
        <v>11.414634</v>
      </c>
      <c r="N27" s="99">
        <v>18.010650999999999</v>
      </c>
      <c r="O27" s="99">
        <v>12.507401</v>
      </c>
      <c r="P27" s="33"/>
    </row>
    <row r="28" spans="1:16" ht="12.75" customHeight="1">
      <c r="A28" s="131"/>
      <c r="B28" s="131"/>
      <c r="C28" s="131"/>
      <c r="D28" s="131"/>
      <c r="E28" s="131"/>
      <c r="F28" s="131"/>
      <c r="G28" s="131"/>
      <c r="H28" s="131"/>
      <c r="I28" s="131"/>
      <c r="J28" s="28"/>
      <c r="K28" s="41"/>
      <c r="L28" s="70" t="s">
        <v>22</v>
      </c>
      <c r="M28" s="97">
        <v>12.458966999999999</v>
      </c>
      <c r="N28" s="96">
        <v>14.841232</v>
      </c>
      <c r="O28" s="97">
        <v>13.395327999999999</v>
      </c>
      <c r="P28" s="33"/>
    </row>
    <row r="29" spans="1:16" ht="12.75" customHeight="1">
      <c r="A29" s="131"/>
      <c r="B29" s="131"/>
      <c r="C29" s="131"/>
      <c r="D29" s="131"/>
      <c r="E29" s="131"/>
      <c r="F29" s="131"/>
      <c r="G29" s="131"/>
      <c r="H29" s="131"/>
      <c r="I29" s="131"/>
      <c r="J29" s="28"/>
      <c r="K29" s="41"/>
      <c r="L29" s="67" t="s">
        <v>81</v>
      </c>
      <c r="M29" s="99">
        <v>14.251013</v>
      </c>
      <c r="N29" s="99">
        <v>15.900665</v>
      </c>
      <c r="O29" s="99">
        <v>13.414713000000001</v>
      </c>
      <c r="P29" s="33"/>
    </row>
    <row r="30" spans="1:16" ht="12.75" customHeight="1">
      <c r="A30" s="131"/>
      <c r="B30" s="131"/>
      <c r="C30" s="131"/>
      <c r="D30" s="131"/>
      <c r="E30" s="131"/>
      <c r="F30" s="131"/>
      <c r="G30" s="131"/>
      <c r="H30" s="131"/>
      <c r="I30" s="131"/>
      <c r="J30" s="28"/>
      <c r="K30" s="41"/>
      <c r="L30" s="56" t="s">
        <v>14</v>
      </c>
      <c r="M30" s="96">
        <v>17.429583000000001</v>
      </c>
      <c r="N30" s="96">
        <v>15.475975999999999</v>
      </c>
      <c r="O30" s="96">
        <v>13.453573</v>
      </c>
      <c r="P30" s="33"/>
    </row>
    <row r="31" spans="1:16" ht="12.75" customHeight="1">
      <c r="A31" s="130"/>
      <c r="B31" s="130"/>
      <c r="C31" s="130"/>
      <c r="D31" s="130"/>
      <c r="E31" s="130"/>
      <c r="F31" s="130"/>
      <c r="G31" s="130"/>
      <c r="H31" s="130"/>
      <c r="I31" s="130"/>
      <c r="J31" s="28"/>
      <c r="K31" s="41"/>
      <c r="L31" s="67" t="s">
        <v>24</v>
      </c>
      <c r="M31" s="99">
        <v>12.016768000000001</v>
      </c>
      <c r="N31" s="99">
        <v>13.359964</v>
      </c>
      <c r="O31" s="99">
        <v>13.58357</v>
      </c>
      <c r="P31" s="33"/>
    </row>
    <row r="32" spans="1:16" ht="12.75" customHeight="1">
      <c r="F32" s="28"/>
      <c r="G32" s="28"/>
      <c r="H32" s="28"/>
      <c r="I32" s="28"/>
      <c r="J32" s="28"/>
      <c r="K32" s="41"/>
      <c r="L32" s="56" t="s">
        <v>31</v>
      </c>
      <c r="M32" s="96">
        <v>14.360035999999999</v>
      </c>
      <c r="N32" s="96">
        <v>19.562571999999999</v>
      </c>
      <c r="O32" s="96">
        <v>13.597125</v>
      </c>
      <c r="P32" s="33"/>
    </row>
    <row r="33" spans="1:16" ht="12.75" customHeight="1">
      <c r="F33" s="28"/>
      <c r="G33" s="28"/>
      <c r="H33" s="28"/>
      <c r="I33" s="28"/>
      <c r="J33" s="28"/>
      <c r="K33" s="41"/>
      <c r="L33" s="67" t="s">
        <v>80</v>
      </c>
      <c r="M33" s="99">
        <v>29.988054000000002</v>
      </c>
      <c r="N33" s="99">
        <v>27.630472000000001</v>
      </c>
      <c r="O33" s="99">
        <v>13.986527000000001</v>
      </c>
      <c r="P33" s="33"/>
    </row>
    <row r="34" spans="1:16" ht="12.75" customHeight="1">
      <c r="A34" s="28"/>
      <c r="B34" s="28"/>
      <c r="C34" s="28"/>
      <c r="D34" s="28"/>
      <c r="E34" s="28"/>
      <c r="F34" s="28"/>
      <c r="G34" s="28"/>
      <c r="H34" s="28"/>
      <c r="I34" s="28"/>
      <c r="J34" s="28"/>
      <c r="L34" s="56" t="s">
        <v>16</v>
      </c>
      <c r="M34" s="96">
        <v>19.125250000000001</v>
      </c>
      <c r="N34" s="96">
        <v>19.120066000000001</v>
      </c>
      <c r="O34" s="96">
        <v>14.220293</v>
      </c>
      <c r="P34" s="33"/>
    </row>
    <row r="35" spans="1:16" ht="12.75" customHeight="1">
      <c r="B35" s="118"/>
      <c r="C35" s="118"/>
      <c r="D35" s="118"/>
      <c r="E35" s="118"/>
      <c r="F35" s="28"/>
      <c r="G35" s="28"/>
      <c r="H35" s="28"/>
      <c r="I35" s="28"/>
      <c r="J35" s="28"/>
      <c r="K35" s="41"/>
      <c r="L35" s="67" t="s">
        <v>0</v>
      </c>
      <c r="M35" s="99">
        <v>11.395142</v>
      </c>
      <c r="N35" s="99">
        <v>11.516515</v>
      </c>
      <c r="O35" s="99">
        <v>14.243933999999999</v>
      </c>
      <c r="P35" s="33"/>
    </row>
    <row r="36" spans="1:16" ht="12.75" customHeight="1">
      <c r="A36" s="117" t="s">
        <v>45</v>
      </c>
      <c r="B36" s="118"/>
      <c r="C36" s="118"/>
      <c r="D36" s="118"/>
      <c r="E36" s="118"/>
      <c r="F36" s="28"/>
      <c r="G36" s="28"/>
      <c r="H36" s="28"/>
      <c r="I36" s="28"/>
      <c r="J36" s="28"/>
      <c r="K36" s="41"/>
      <c r="L36" s="56" t="s">
        <v>25</v>
      </c>
      <c r="M36" s="96">
        <v>17.044252</v>
      </c>
      <c r="N36" s="96">
        <v>18.531003999999999</v>
      </c>
      <c r="O36" s="96">
        <v>14.322376</v>
      </c>
      <c r="P36" s="33"/>
    </row>
    <row r="37" spans="1:16" ht="12.75" customHeight="1">
      <c r="A37" s="117" t="s">
        <v>71</v>
      </c>
      <c r="B37" s="28"/>
      <c r="C37" s="28"/>
      <c r="D37" s="28"/>
      <c r="E37" s="28"/>
      <c r="F37" s="28"/>
      <c r="G37" s="28"/>
      <c r="H37" s="28"/>
      <c r="I37" s="28"/>
      <c r="J37" s="28"/>
      <c r="K37" s="41"/>
      <c r="L37" s="67" t="s">
        <v>40</v>
      </c>
      <c r="M37" s="99">
        <v>15.8</v>
      </c>
      <c r="N37" s="99">
        <v>19.100000000000001</v>
      </c>
      <c r="O37" s="99">
        <v>14.6</v>
      </c>
      <c r="P37" s="33"/>
    </row>
    <row r="38" spans="1:16" ht="12.75" customHeight="1">
      <c r="A38" s="28"/>
      <c r="B38" s="28"/>
      <c r="C38" s="28"/>
      <c r="D38" s="28"/>
      <c r="E38" s="28"/>
      <c r="F38" s="28"/>
      <c r="G38" s="28"/>
      <c r="H38" s="28"/>
      <c r="I38" s="28"/>
      <c r="J38" s="28"/>
      <c r="K38" s="41"/>
      <c r="L38" s="56" t="s">
        <v>5</v>
      </c>
      <c r="M38" s="96">
        <v>15.150719</v>
      </c>
      <c r="N38" s="96">
        <v>16.407499000000001</v>
      </c>
      <c r="O38" s="96">
        <v>15.029515999999999</v>
      </c>
      <c r="P38" s="33"/>
    </row>
    <row r="39" spans="1:16" ht="12.75" customHeight="1">
      <c r="A39" s="28"/>
      <c r="B39" s="28"/>
      <c r="C39" s="28"/>
      <c r="D39" s="28"/>
      <c r="E39" s="28"/>
      <c r="F39" s="28"/>
      <c r="G39" s="28"/>
      <c r="H39" s="28"/>
      <c r="I39" s="28"/>
      <c r="J39" s="28"/>
      <c r="K39" s="41"/>
      <c r="L39" s="67" t="s">
        <v>83</v>
      </c>
      <c r="M39" s="99">
        <v>11.9</v>
      </c>
      <c r="N39" s="99">
        <v>14.8</v>
      </c>
      <c r="O39" s="99">
        <v>15.3</v>
      </c>
      <c r="P39" s="33"/>
    </row>
    <row r="40" spans="1:16" ht="12.75" customHeight="1">
      <c r="A40" s="28"/>
      <c r="B40" s="28"/>
      <c r="C40" s="28"/>
      <c r="D40" s="28"/>
      <c r="E40" s="28"/>
      <c r="F40" s="28"/>
      <c r="G40" s="28"/>
      <c r="H40" s="28"/>
      <c r="I40" s="28"/>
      <c r="J40" s="28"/>
      <c r="K40" s="41"/>
      <c r="L40" s="56" t="s">
        <v>43</v>
      </c>
      <c r="M40" s="96">
        <v>16.5</v>
      </c>
      <c r="N40" s="96">
        <v>19.5</v>
      </c>
      <c r="O40" s="96">
        <v>16.600000000000001</v>
      </c>
      <c r="P40" s="33"/>
    </row>
    <row r="41" spans="1:16" ht="12.75" customHeight="1">
      <c r="A41" s="28"/>
      <c r="B41" s="28"/>
      <c r="C41" s="28"/>
      <c r="D41" s="28"/>
      <c r="E41" s="28"/>
      <c r="F41" s="28"/>
      <c r="G41" s="28"/>
      <c r="H41" s="28"/>
      <c r="I41" s="28"/>
      <c r="J41" s="28"/>
      <c r="K41" s="41"/>
      <c r="L41" s="67" t="s">
        <v>39</v>
      </c>
      <c r="M41" s="99">
        <v>23.9</v>
      </c>
      <c r="N41" s="99">
        <v>24.7</v>
      </c>
      <c r="O41" s="99">
        <v>18.100000000000001</v>
      </c>
      <c r="P41" s="33"/>
    </row>
    <row r="42" spans="1:16" ht="12.75" customHeight="1">
      <c r="A42" s="28"/>
      <c r="B42" s="28"/>
      <c r="C42" s="28"/>
      <c r="D42" s="28"/>
      <c r="E42" s="28"/>
      <c r="F42" s="28"/>
      <c r="G42" s="28"/>
      <c r="H42" s="28"/>
      <c r="I42" s="28"/>
      <c r="J42" s="28"/>
      <c r="L42" s="56" t="s">
        <v>36</v>
      </c>
      <c r="M42" s="96" t="s">
        <v>38</v>
      </c>
      <c r="N42" s="96">
        <v>21.754674999999999</v>
      </c>
      <c r="O42" s="96">
        <v>18.409889</v>
      </c>
      <c r="P42" s="33"/>
    </row>
    <row r="43" spans="1:16" ht="12.75" customHeight="1">
      <c r="A43" s="28"/>
      <c r="B43" s="28"/>
      <c r="C43" s="28"/>
      <c r="D43" s="28"/>
      <c r="E43" s="28"/>
      <c r="F43" s="28"/>
      <c r="G43" s="28"/>
      <c r="H43" s="28"/>
      <c r="I43" s="28"/>
      <c r="J43" s="28"/>
      <c r="K43" s="41"/>
      <c r="L43" s="67" t="s">
        <v>17</v>
      </c>
      <c r="M43" s="99">
        <v>15.878056000000001</v>
      </c>
      <c r="N43" s="99">
        <v>24.313224999999999</v>
      </c>
      <c r="O43" s="99">
        <v>18.469614</v>
      </c>
      <c r="P43" s="33"/>
    </row>
    <row r="44" spans="1:16" ht="12.75" customHeight="1">
      <c r="A44" s="28"/>
      <c r="B44" s="28"/>
      <c r="C44" s="28"/>
      <c r="D44" s="28"/>
      <c r="E44" s="28"/>
      <c r="F44" s="28"/>
      <c r="G44" s="28"/>
      <c r="H44" s="28"/>
      <c r="I44" s="28"/>
      <c r="J44" s="28"/>
      <c r="K44" s="41"/>
      <c r="L44" s="56" t="s">
        <v>7</v>
      </c>
      <c r="M44" s="96">
        <v>16.701204000000001</v>
      </c>
      <c r="N44" s="96">
        <v>21.594868000000002</v>
      </c>
      <c r="O44" s="96">
        <v>18.745293</v>
      </c>
      <c r="P44" s="33"/>
    </row>
    <row r="45" spans="1:16" ht="12.75" customHeight="1">
      <c r="A45" s="28"/>
      <c r="B45" s="28"/>
      <c r="C45" s="28"/>
      <c r="D45" s="28"/>
      <c r="E45" s="28"/>
      <c r="F45" s="28"/>
      <c r="G45" s="28"/>
      <c r="H45" s="28"/>
      <c r="I45" s="28"/>
      <c r="J45" s="28"/>
      <c r="K45" s="41"/>
      <c r="L45" s="67" t="s">
        <v>48</v>
      </c>
      <c r="M45" s="99" t="s">
        <v>38</v>
      </c>
      <c r="N45" s="99">
        <v>20.135581999999999</v>
      </c>
      <c r="O45" s="99">
        <v>18.774716999999999</v>
      </c>
      <c r="P45" s="33"/>
    </row>
    <row r="46" spans="1:16" ht="12.75" customHeight="1">
      <c r="A46" s="28"/>
      <c r="B46" s="28"/>
      <c r="C46" s="28"/>
      <c r="D46" s="28"/>
      <c r="E46" s="28"/>
      <c r="F46" s="28"/>
      <c r="G46" s="28"/>
      <c r="H46" s="28"/>
      <c r="I46" s="28"/>
      <c r="J46" s="28"/>
      <c r="K46" s="41"/>
      <c r="L46" s="56" t="s">
        <v>26</v>
      </c>
      <c r="M46" s="96">
        <v>23.233076000000001</v>
      </c>
      <c r="N46" s="96">
        <v>24.020403000000002</v>
      </c>
      <c r="O46" s="96">
        <v>22.141518000000001</v>
      </c>
      <c r="P46" s="33"/>
    </row>
    <row r="47" spans="1:16" ht="12.75" customHeight="1">
      <c r="A47" s="28"/>
      <c r="B47" s="28"/>
      <c r="C47" s="28"/>
      <c r="D47" s="28"/>
      <c r="E47" s="28"/>
      <c r="F47" s="28"/>
      <c r="G47" s="28"/>
      <c r="H47" s="28"/>
      <c r="I47" s="28"/>
      <c r="J47" s="28"/>
      <c r="K47" s="41"/>
      <c r="L47" s="67" t="s">
        <v>10</v>
      </c>
      <c r="M47" s="99">
        <v>20.075226000000001</v>
      </c>
      <c r="N47" s="99">
        <v>23.157768000000001</v>
      </c>
      <c r="O47" s="99">
        <v>23.464473999999999</v>
      </c>
      <c r="P47" s="33"/>
    </row>
    <row r="48" spans="1:16" ht="13">
      <c r="A48" s="28"/>
      <c r="B48" s="28"/>
      <c r="C48" s="28"/>
      <c r="D48" s="28"/>
      <c r="E48" s="28"/>
      <c r="F48" s="28"/>
      <c r="G48" s="28"/>
      <c r="H48" s="28"/>
      <c r="I48" s="28"/>
      <c r="J48" s="30"/>
      <c r="K48" s="41"/>
      <c r="L48" s="70" t="s">
        <v>20</v>
      </c>
      <c r="M48" s="97">
        <v>42.636935999999999</v>
      </c>
      <c r="N48" s="97">
        <v>34.623466000000001</v>
      </c>
      <c r="O48" s="97">
        <v>28.765892000000001</v>
      </c>
      <c r="P48" s="33"/>
    </row>
    <row r="49" spans="1:16" ht="13">
      <c r="A49" s="28"/>
      <c r="B49" s="28"/>
      <c r="C49" s="28"/>
      <c r="D49" s="28"/>
      <c r="E49" s="28"/>
      <c r="F49" s="28"/>
      <c r="G49" s="28"/>
      <c r="H49" s="28"/>
      <c r="I49" s="28"/>
      <c r="J49" s="30"/>
      <c r="K49" s="41"/>
      <c r="L49" s="67" t="s">
        <v>34</v>
      </c>
      <c r="M49" s="99" t="s">
        <v>38</v>
      </c>
      <c r="N49" s="99">
        <v>19.349049000000001</v>
      </c>
      <c r="O49" s="99">
        <v>29.318701000000001</v>
      </c>
      <c r="P49" s="33"/>
    </row>
    <row r="50" spans="1:16" ht="12.75" customHeight="1">
      <c r="A50" s="28"/>
      <c r="B50" s="28"/>
      <c r="C50" s="28"/>
      <c r="D50" s="28"/>
      <c r="E50" s="28"/>
      <c r="F50" s="28"/>
      <c r="G50" s="28"/>
      <c r="H50" s="28"/>
      <c r="I50" s="28"/>
      <c r="J50" s="30"/>
      <c r="K50" s="41"/>
      <c r="L50" s="58" t="s">
        <v>47</v>
      </c>
      <c r="M50" s="98" t="s">
        <v>38</v>
      </c>
      <c r="N50" s="98">
        <v>21.608118000000001</v>
      </c>
      <c r="O50" s="98">
        <v>29.829308000000001</v>
      </c>
      <c r="P50" s="33"/>
    </row>
    <row r="51" spans="1:16" ht="13.5" customHeight="1">
      <c r="A51" s="30"/>
      <c r="B51" s="30"/>
      <c r="C51" s="30"/>
      <c r="D51" s="30"/>
      <c r="E51" s="30"/>
      <c r="F51" s="30"/>
      <c r="G51" s="30"/>
      <c r="H51" s="30"/>
      <c r="I51" s="30"/>
      <c r="J51" s="30"/>
      <c r="K51" s="41"/>
      <c r="L51" s="28"/>
      <c r="M51" s="31"/>
      <c r="N51" s="32"/>
      <c r="O51" s="33"/>
      <c r="P51" s="34"/>
    </row>
    <row r="52" spans="1:16" ht="12.75" customHeight="1">
      <c r="A52" s="30"/>
      <c r="B52" s="30"/>
      <c r="C52" s="30"/>
      <c r="D52" s="30"/>
      <c r="E52" s="30"/>
      <c r="F52" s="30"/>
      <c r="G52" s="30"/>
      <c r="H52" s="30"/>
      <c r="I52" s="30"/>
      <c r="J52" s="30"/>
      <c r="K52" s="42"/>
      <c r="M52"/>
      <c r="N52"/>
      <c r="O52"/>
      <c r="P52" s="35"/>
    </row>
    <row r="53" spans="1:16" ht="12.75" customHeight="1">
      <c r="A53" s="30"/>
      <c r="B53" s="30"/>
      <c r="C53" s="30"/>
      <c r="D53" s="30"/>
      <c r="E53" s="30"/>
      <c r="F53" s="30"/>
      <c r="G53" s="30"/>
      <c r="H53" s="30"/>
      <c r="I53" s="30"/>
      <c r="J53" s="30"/>
      <c r="K53" s="42"/>
      <c r="L53"/>
      <c r="M53"/>
      <c r="N53"/>
      <c r="O53"/>
      <c r="P53" s="35"/>
    </row>
    <row r="54" spans="1:16" ht="12.75" customHeight="1">
      <c r="A54" s="30"/>
      <c r="B54" s="30"/>
      <c r="C54" s="30"/>
      <c r="D54" s="30"/>
      <c r="E54" s="30"/>
      <c r="F54" s="30"/>
      <c r="G54" s="30"/>
      <c r="H54" s="30"/>
      <c r="I54" s="30"/>
      <c r="J54" s="30"/>
      <c r="K54" s="42"/>
      <c r="L54"/>
      <c r="M54"/>
      <c r="N54"/>
      <c r="O54"/>
      <c r="P54" s="23"/>
    </row>
    <row r="55" spans="1:16" ht="12.75" customHeight="1">
      <c r="A55" s="30"/>
      <c r="B55" s="30"/>
      <c r="C55" s="30"/>
      <c r="D55" s="30"/>
      <c r="E55" s="30"/>
      <c r="F55" s="30"/>
      <c r="G55" s="30"/>
      <c r="H55" s="30"/>
      <c r="I55" s="30"/>
      <c r="J55" s="30"/>
      <c r="K55" s="42"/>
      <c r="L55"/>
      <c r="M55"/>
      <c r="N55"/>
      <c r="O55"/>
      <c r="P55" s="23"/>
    </row>
    <row r="56" spans="1:16" ht="12.75" customHeight="1">
      <c r="A56" s="30"/>
      <c r="B56" s="30"/>
      <c r="C56" s="30"/>
      <c r="D56" s="30"/>
      <c r="E56" s="30"/>
      <c r="F56" s="30"/>
      <c r="G56" s="30"/>
      <c r="H56" s="30"/>
      <c r="I56" s="30"/>
      <c r="J56" s="30"/>
      <c r="K56" s="42"/>
      <c r="L56"/>
      <c r="M56"/>
      <c r="N56"/>
      <c r="O56"/>
      <c r="P56" s="23"/>
    </row>
    <row r="57" spans="1:16" ht="12.75" customHeight="1">
      <c r="A57" s="30"/>
      <c r="B57" s="30"/>
      <c r="C57" s="30"/>
      <c r="D57" s="30"/>
      <c r="E57" s="30"/>
      <c r="F57" s="30"/>
      <c r="G57" s="30"/>
      <c r="H57" s="30"/>
      <c r="I57" s="30"/>
      <c r="J57" s="30"/>
      <c r="K57" s="42"/>
      <c r="L57"/>
      <c r="M57"/>
      <c r="N57"/>
      <c r="O57"/>
      <c r="P57" s="23"/>
    </row>
    <row r="58" spans="1:16" ht="12.75" customHeight="1">
      <c r="A58" s="30"/>
      <c r="B58" s="30"/>
      <c r="C58" s="30"/>
      <c r="D58" s="30"/>
      <c r="E58" s="30"/>
      <c r="F58" s="30"/>
      <c r="G58" s="30"/>
      <c r="H58" s="30"/>
      <c r="I58" s="30"/>
      <c r="J58" s="30"/>
      <c r="K58" s="42"/>
      <c r="L58"/>
      <c r="M58"/>
      <c r="N58"/>
      <c r="O58"/>
      <c r="P58" s="24"/>
    </row>
    <row r="59" spans="1:16">
      <c r="A59" s="30"/>
      <c r="B59" s="30"/>
      <c r="C59" s="30"/>
      <c r="D59" s="30"/>
      <c r="E59" s="30"/>
      <c r="F59" s="30"/>
      <c r="G59" s="30"/>
      <c r="H59" s="30"/>
      <c r="I59" s="30"/>
      <c r="J59" s="30"/>
      <c r="K59" s="42"/>
      <c r="L59"/>
      <c r="M59"/>
      <c r="N59"/>
      <c r="O59"/>
      <c r="P59" s="24"/>
    </row>
    <row r="60" spans="1:16" ht="12.75" customHeight="1">
      <c r="A60" s="30"/>
      <c r="B60" s="30"/>
      <c r="C60" s="30"/>
      <c r="D60" s="30"/>
      <c r="E60" s="30"/>
      <c r="F60" s="30"/>
      <c r="G60" s="30"/>
      <c r="H60" s="30"/>
      <c r="I60" s="30"/>
      <c r="J60" s="30"/>
      <c r="K60" s="42"/>
      <c r="L60"/>
      <c r="M60"/>
      <c r="N60"/>
      <c r="O60"/>
      <c r="P60" s="24"/>
    </row>
    <row r="61" spans="1:16" ht="12.75" customHeight="1">
      <c r="A61" s="30"/>
      <c r="B61" s="30"/>
      <c r="C61" s="30"/>
      <c r="D61" s="30"/>
      <c r="E61" s="30"/>
      <c r="F61" s="30"/>
      <c r="G61" s="30"/>
      <c r="H61" s="30"/>
      <c r="I61" s="30"/>
      <c r="J61" s="30"/>
      <c r="K61" s="42"/>
      <c r="L61"/>
      <c r="M61"/>
      <c r="N61"/>
      <c r="O61"/>
      <c r="P61" s="24"/>
    </row>
    <row r="62" spans="1:16" ht="12.75" customHeight="1">
      <c r="A62" s="30"/>
      <c r="B62" s="30"/>
      <c r="C62" s="30"/>
      <c r="D62" s="30"/>
      <c r="E62" s="30"/>
      <c r="F62" s="30"/>
      <c r="G62" s="30"/>
      <c r="H62" s="30"/>
      <c r="I62" s="30"/>
      <c r="J62" s="30"/>
      <c r="K62" s="42"/>
      <c r="L62"/>
      <c r="M62"/>
      <c r="N62"/>
      <c r="O62"/>
      <c r="P62" s="24"/>
    </row>
    <row r="63" spans="1:16">
      <c r="A63" s="30"/>
      <c r="B63" s="30"/>
      <c r="C63" s="30"/>
      <c r="D63" s="30"/>
      <c r="E63" s="30"/>
      <c r="F63" s="30"/>
      <c r="G63" s="30"/>
      <c r="H63" s="30"/>
      <c r="I63" s="30"/>
      <c r="J63" s="30"/>
      <c r="K63" s="42"/>
      <c r="L63"/>
      <c r="M63"/>
      <c r="N63"/>
      <c r="O63"/>
      <c r="P63" s="20"/>
    </row>
    <row r="64" spans="1:16">
      <c r="A64" s="30"/>
      <c r="B64" s="30"/>
      <c r="C64" s="30"/>
      <c r="D64" s="30"/>
      <c r="E64" s="30"/>
      <c r="F64" s="30"/>
      <c r="G64" s="30"/>
      <c r="H64" s="30"/>
      <c r="I64" s="30"/>
      <c r="J64" s="30"/>
      <c r="K64" s="42"/>
      <c r="L64"/>
      <c r="M64"/>
      <c r="N64"/>
      <c r="O64"/>
      <c r="P64" s="21"/>
    </row>
    <row r="65" spans="1:16">
      <c r="A65" s="30"/>
      <c r="B65" s="30"/>
      <c r="C65" s="30"/>
      <c r="D65" s="30"/>
      <c r="E65" s="30"/>
      <c r="F65" s="30"/>
      <c r="G65" s="30"/>
      <c r="H65" s="30"/>
      <c r="I65" s="30"/>
      <c r="J65" s="30"/>
      <c r="K65" s="42"/>
      <c r="L65"/>
      <c r="M65"/>
      <c r="N65"/>
      <c r="O65"/>
      <c r="P65" s="22"/>
    </row>
    <row r="66" spans="1:16">
      <c r="A66" s="30"/>
      <c r="B66" s="30"/>
      <c r="C66" s="30"/>
      <c r="D66" s="30"/>
      <c r="E66" s="30"/>
      <c r="F66" s="30"/>
      <c r="G66" s="30"/>
      <c r="H66" s="30"/>
      <c r="I66" s="30"/>
      <c r="J66" s="30"/>
      <c r="K66" s="42"/>
      <c r="L66"/>
      <c r="M66"/>
      <c r="N66"/>
      <c r="O66"/>
      <c r="P66" s="30"/>
    </row>
    <row r="67" spans="1:16">
      <c r="A67" s="30"/>
      <c r="B67" s="30"/>
      <c r="C67" s="30"/>
      <c r="D67" s="30"/>
      <c r="E67" s="30"/>
      <c r="F67" s="30"/>
      <c r="G67" s="30"/>
      <c r="H67" s="30"/>
      <c r="I67" s="30"/>
      <c r="J67" s="30"/>
      <c r="K67" s="42"/>
      <c r="L67"/>
      <c r="M67"/>
      <c r="N67"/>
      <c r="O67"/>
      <c r="P67" s="30"/>
    </row>
    <row r="68" spans="1:16">
      <c r="J68" s="30"/>
      <c r="K68" s="42"/>
      <c r="L68" s="30"/>
      <c r="M68" s="30"/>
      <c r="N68" s="30"/>
      <c r="O68" s="36"/>
      <c r="P68" s="30"/>
    </row>
    <row r="69" spans="1:16">
      <c r="J69" s="30"/>
      <c r="K69" s="42"/>
      <c r="L69" s="30"/>
      <c r="M69" s="30"/>
      <c r="N69" s="30"/>
      <c r="O69" s="36"/>
      <c r="P69" s="30"/>
    </row>
    <row r="70" spans="1:16">
      <c r="L70" s="30"/>
      <c r="M70" s="30"/>
      <c r="N70" s="30"/>
      <c r="O70" s="36"/>
    </row>
  </sheetData>
  <sortState ref="L7:O50">
    <sortCondition ref="O7:O50"/>
  </sortState>
  <mergeCells count="6">
    <mergeCell ref="A3:I4"/>
    <mergeCell ref="A1:I2"/>
    <mergeCell ref="A31:I31"/>
    <mergeCell ref="A25:I27"/>
    <mergeCell ref="A28:I30"/>
    <mergeCell ref="A21:I24"/>
  </mergeCells>
  <hyperlinks>
    <hyperlink ref="A36" r:id="rId1"/>
    <hyperlink ref="A37" r:id="rId2"/>
  </hyperlinks>
  <pageMargins left="0.70866141732283472" right="0.70866141732283472" top="0.74803149606299213" bottom="0.74803149606299213" header="0.31496062992125984" footer="0.31496062992125984"/>
  <pageSetup paperSize="9" scale="59" orientation="landscape" r:id="rId3"/>
  <headerFooter>
    <oddHeader>&amp;LOECD Family database (www.oecd.org/els/social/family/database.htm)</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66"/>
  <sheetViews>
    <sheetView showGridLines="0" zoomScale="115" zoomScaleNormal="115" workbookViewId="0">
      <selection sqref="A1:I2"/>
    </sheetView>
  </sheetViews>
  <sheetFormatPr defaultColWidth="9.1796875" defaultRowHeight="12.5"/>
  <cols>
    <col min="1" max="1" width="15.81640625" style="15" bestFit="1" customWidth="1"/>
    <col min="2" max="9" width="9.1796875" style="15"/>
    <col min="10" max="11" width="9.1796875" style="15" customWidth="1"/>
    <col min="12" max="12" width="12.1796875" style="15" bestFit="1" customWidth="1"/>
    <col min="13" max="14" width="9.1796875" style="15" customWidth="1"/>
    <col min="15" max="15" width="9.1796875" style="18" customWidth="1"/>
    <col min="16" max="16384" width="9.1796875" style="15"/>
  </cols>
  <sheetData>
    <row r="1" spans="1:20" s="2" customFormat="1" ht="12.75" customHeight="1">
      <c r="A1" s="129" t="s">
        <v>78</v>
      </c>
      <c r="B1" s="129"/>
      <c r="C1" s="129"/>
      <c r="D1" s="129"/>
      <c r="E1" s="129"/>
      <c r="F1" s="129"/>
      <c r="G1" s="129"/>
      <c r="H1" s="129"/>
      <c r="I1" s="129"/>
      <c r="J1" s="25"/>
      <c r="K1" s="26"/>
      <c r="L1" s="73"/>
      <c r="M1" s="73"/>
      <c r="N1" s="73"/>
      <c r="O1" s="73"/>
    </row>
    <row r="2" spans="1:20" s="2" customFormat="1" ht="12.75" customHeight="1">
      <c r="A2" s="129"/>
      <c r="B2" s="129"/>
      <c r="C2" s="129"/>
      <c r="D2" s="129"/>
      <c r="E2" s="129"/>
      <c r="F2" s="129"/>
      <c r="G2" s="129"/>
      <c r="H2" s="129"/>
      <c r="I2" s="129"/>
      <c r="J2" s="25"/>
      <c r="K2" s="26"/>
      <c r="L2" s="73"/>
      <c r="M2" s="73"/>
      <c r="N2" s="73"/>
      <c r="O2" s="73"/>
    </row>
    <row r="3" spans="1:20" s="2" customFormat="1" ht="12.75" customHeight="1">
      <c r="A3" s="133" t="s">
        <v>87</v>
      </c>
      <c r="B3" s="133"/>
      <c r="C3" s="133"/>
      <c r="D3" s="133"/>
      <c r="E3" s="133"/>
      <c r="F3" s="133"/>
      <c r="G3" s="133"/>
      <c r="H3" s="133"/>
      <c r="I3" s="133"/>
      <c r="J3" s="25"/>
      <c r="K3" s="26"/>
      <c r="L3" s="73"/>
      <c r="M3" s="73"/>
      <c r="N3" s="73"/>
      <c r="O3" s="73"/>
    </row>
    <row r="4" spans="1:20" s="2" customFormat="1" ht="12.75" customHeight="1">
      <c r="A4" s="133"/>
      <c r="B4" s="133"/>
      <c r="C4" s="133"/>
      <c r="D4" s="133"/>
      <c r="E4" s="133"/>
      <c r="F4" s="133"/>
      <c r="G4" s="133"/>
      <c r="H4" s="133"/>
      <c r="I4" s="133"/>
      <c r="J4" s="26"/>
      <c r="K4" s="26"/>
      <c r="L4" s="102"/>
      <c r="M4" s="73"/>
      <c r="N4" s="73"/>
      <c r="O4" s="73"/>
    </row>
    <row r="5" spans="1:20" s="2" customFormat="1" ht="12.75" customHeight="1">
      <c r="A5" s="37"/>
      <c r="B5" s="37"/>
      <c r="C5" s="37"/>
      <c r="D5" s="37"/>
      <c r="E5" s="37"/>
      <c r="F5" s="37"/>
      <c r="G5" s="37"/>
      <c r="H5" s="37"/>
      <c r="I5" s="26"/>
      <c r="J5" s="26"/>
      <c r="K5" s="26"/>
      <c r="L5" s="10"/>
      <c r="M5" s="10"/>
      <c r="N5" s="19"/>
      <c r="O5" s="10"/>
    </row>
    <row r="6" spans="1:20" s="2" customFormat="1" ht="12.75" customHeight="1">
      <c r="A6" s="37"/>
      <c r="B6" s="37"/>
      <c r="C6" s="37"/>
      <c r="D6" s="37"/>
      <c r="E6" s="37"/>
      <c r="F6" s="37"/>
      <c r="G6" s="37"/>
      <c r="H6" s="37"/>
      <c r="I6" s="26"/>
      <c r="J6" s="26"/>
      <c r="K6" s="26"/>
      <c r="L6" s="60"/>
      <c r="M6" s="109" t="s">
        <v>92</v>
      </c>
      <c r="N6" s="109" t="s">
        <v>33</v>
      </c>
      <c r="O6" s="109" t="s">
        <v>32</v>
      </c>
      <c r="Q6" s="100"/>
      <c r="R6" s="104"/>
      <c r="S6" s="104"/>
      <c r="T6" s="104"/>
    </row>
    <row r="7" spans="1:20" ht="12.75" customHeight="1">
      <c r="A7" s="38"/>
      <c r="B7" s="38"/>
      <c r="C7" s="38"/>
      <c r="D7" s="38"/>
      <c r="E7" s="38"/>
      <c r="F7" s="38"/>
      <c r="G7" s="38"/>
      <c r="H7" s="38"/>
      <c r="I7" s="28"/>
      <c r="J7" s="28"/>
      <c r="K7" s="16"/>
      <c r="L7" s="78" t="s">
        <v>11</v>
      </c>
      <c r="M7" s="79">
        <f t="array" ref="M7">INDEX(NEET_total!$A$4:$W$191,MATCH(1,((NEET_total!$A$4:$A$191=$L7)*(NEET_total!$B$4:$B$191="15-19 year-olds")),0),COLUMN(U1))</f>
        <v>1.4892391</v>
      </c>
      <c r="N7" s="79">
        <f t="array" ref="N7">INDEX(NEET_total!$A$4:$W$191,MATCH(1,((NEET_total!$A$4:$A$191=$L7)*(NEET_total!$B$4:$B$191="20-24 year-olds")),0),COLUMN(U1))</f>
        <v>10.061987</v>
      </c>
      <c r="O7" s="79">
        <f t="array" ref="O7">INDEX(NEET_total!$A$4:$W$191,MATCH(1,((NEET_total!$A$4:$A$191=$L7)*(NEET_total!$B$4:$B$191="25-29 year-olds")),0),COLUMN(U1))</f>
        <v>12.206656000000001</v>
      </c>
      <c r="Q7" s="100"/>
      <c r="R7" s="103"/>
      <c r="S7" s="103"/>
      <c r="T7" s="103"/>
    </row>
    <row r="8" spans="1:20" ht="12.75" customHeight="1">
      <c r="A8" s="38"/>
      <c r="B8" s="38"/>
      <c r="C8" s="38"/>
      <c r="D8" s="38"/>
      <c r="E8" s="38"/>
      <c r="F8" s="38"/>
      <c r="G8" s="38"/>
      <c r="H8" s="38"/>
      <c r="I8" s="28"/>
      <c r="J8" s="28"/>
      <c r="K8" s="16"/>
      <c r="L8" s="56" t="s">
        <v>41</v>
      </c>
      <c r="M8" s="71">
        <f t="array" ref="M8">INDEX(NEET_total!$A$4:$W$191,MATCH(1,((NEET_total!$A$4:$A$191=$L8)*(NEET_total!$B$4:$B$191="15-19 year-olds")),0),COLUMN(W2))</f>
        <v>2.3119800000000001</v>
      </c>
      <c r="N8" s="71">
        <f t="array" ref="N8">INDEX(NEET_total!$A$4:$W$191,MATCH(1,((NEET_total!$A$4:$A$191=$L8)*(NEET_total!$B$4:$B$191="20-24 year-olds")),0),COLUMN(W2))</f>
        <v>17.416395000000001</v>
      </c>
      <c r="O8" s="71">
        <f t="array" ref="O8">INDEX(NEET_total!$A$4:$W$191,MATCH(1,((NEET_total!$A$4:$A$191=$L8)*(NEET_total!$B$4:$B$191="25-29 year-olds")),0),COLUMN(W2))</f>
        <v>16.165424000000002</v>
      </c>
      <c r="Q8" s="100"/>
      <c r="R8" s="103"/>
      <c r="S8" s="103"/>
      <c r="T8" s="103"/>
    </row>
    <row r="9" spans="1:20" ht="12.75" customHeight="1">
      <c r="A9" s="38"/>
      <c r="B9" s="38"/>
      <c r="C9" s="38"/>
      <c r="D9" s="38"/>
      <c r="E9" s="38"/>
      <c r="F9" s="38"/>
      <c r="G9" s="38"/>
      <c r="H9" s="38"/>
      <c r="I9" s="28"/>
      <c r="J9" s="28"/>
      <c r="K9" s="16"/>
      <c r="L9" s="67" t="s">
        <v>2</v>
      </c>
      <c r="M9" s="103">
        <f t="array" ref="M9">INDEX(NEET_total!$A$4:$W$191,MATCH(1,((NEET_total!$A$4:$A$191=$L9)*(NEET_total!$B$4:$B$191="15-19 year-olds")),0),COLUMN(W3))</f>
        <v>2.3831904000000002</v>
      </c>
      <c r="N9" s="103">
        <f t="array" ref="N9">INDEX(NEET_total!$A$4:$W$191,MATCH(1,((NEET_total!$A$4:$A$191=$L9)*(NEET_total!$B$4:$B$191="20-24 year-olds")),0),COLUMN(W3))</f>
        <v>9.5843410000000002</v>
      </c>
      <c r="O9" s="103">
        <f t="array" ref="O9">INDEX(NEET_total!$A$4:$W$191,MATCH(1,((NEET_total!$A$4:$A$191=$L9)*(NEET_total!$B$4:$B$191="25-29 year-olds")),0),COLUMN(W3))</f>
        <v>17.339359000000002</v>
      </c>
      <c r="Q9" s="100"/>
      <c r="R9" s="103"/>
      <c r="S9" s="103"/>
      <c r="T9" s="103"/>
    </row>
    <row r="10" spans="1:20" ht="12.75" customHeight="1">
      <c r="A10" s="38"/>
      <c r="B10" s="38"/>
      <c r="C10" s="38"/>
      <c r="D10" s="38"/>
      <c r="E10" s="38"/>
      <c r="F10" s="38"/>
      <c r="G10" s="38"/>
      <c r="H10" s="38"/>
      <c r="I10" s="28"/>
      <c r="J10" s="28"/>
      <c r="K10" s="16"/>
      <c r="L10" s="56" t="s">
        <v>31</v>
      </c>
      <c r="M10" s="57">
        <f t="array" ref="M10">INDEX(NEET_total!$A$4:$W$191,MATCH(1,((NEET_total!$A$4:$A$191=$L10)*(NEET_total!$B$4:$B$191="15-19 year-olds")),0),COLUMN(W4))</f>
        <v>2.5883552999999999</v>
      </c>
      <c r="N10" s="57">
        <f t="array" ref="N10">INDEX(NEET_total!$A$4:$W$191,MATCH(1,((NEET_total!$A$4:$A$191=$L10)*(NEET_total!$B$4:$B$191="20-24 year-olds")),0),COLUMN(W4))</f>
        <v>16.771730000000002</v>
      </c>
      <c r="O10" s="57">
        <f t="array" ref="O10">INDEX(NEET_total!$A$4:$W$191,MATCH(1,((NEET_total!$A$4:$A$191=$L10)*(NEET_total!$B$4:$B$191="25-29 year-olds")),0),COLUMN(W4))</f>
        <v>19.941628999999999</v>
      </c>
      <c r="Q10" s="100"/>
      <c r="R10" s="103"/>
      <c r="S10" s="103"/>
      <c r="T10" s="103"/>
    </row>
    <row r="11" spans="1:20" ht="12.75" customHeight="1">
      <c r="A11" s="38"/>
      <c r="B11" s="38"/>
      <c r="C11" s="38"/>
      <c r="D11" s="38"/>
      <c r="E11" s="38"/>
      <c r="F11" s="38"/>
      <c r="G11" s="38"/>
      <c r="H11" s="38"/>
      <c r="I11" s="28"/>
      <c r="J11" s="28"/>
      <c r="K11" s="16"/>
      <c r="L11" s="67" t="s">
        <v>14</v>
      </c>
      <c r="M11" s="103">
        <f t="array" ref="M11">INDEX(NEET_total!$A$4:$W$191,MATCH(1,((NEET_total!$A$4:$A$191=$L11)*(NEET_total!$B$4:$B$191="15-19 year-olds")),0),COLUMN(W5))</f>
        <v>2.7666545</v>
      </c>
      <c r="N11" s="103">
        <f t="array" ref="N11">INDEX(NEET_total!$A$4:$W$191,MATCH(1,((NEET_total!$A$4:$A$191=$L11)*(NEET_total!$B$4:$B$191="20-24 year-olds")),0),COLUMN(W5))</f>
        <v>15.365002</v>
      </c>
      <c r="O11" s="103">
        <f t="array" ref="O11">INDEX(NEET_total!$A$4:$W$191,MATCH(1,((NEET_total!$A$4:$A$191=$L11)*(NEET_total!$B$4:$B$191="25-29 year-olds")),0),COLUMN(W5))</f>
        <v>19.695101000000001</v>
      </c>
      <c r="Q11" s="100"/>
      <c r="R11" s="103"/>
      <c r="S11" s="103"/>
      <c r="T11" s="103"/>
    </row>
    <row r="12" spans="1:20" ht="12.75" customHeight="1">
      <c r="A12" s="38"/>
      <c r="B12" s="38"/>
      <c r="C12" s="38"/>
      <c r="D12" s="38"/>
      <c r="E12" s="38"/>
      <c r="F12" s="38"/>
      <c r="G12" s="38"/>
      <c r="H12" s="38"/>
      <c r="I12" s="28"/>
      <c r="J12" s="28"/>
      <c r="K12" s="16"/>
      <c r="L12" s="56" t="s">
        <v>6</v>
      </c>
      <c r="M12" s="57">
        <f t="array" ref="M12">INDEX(NEET_total!$A$4:$W$191,MATCH(1,((NEET_total!$A$4:$A$191=$L12)*(NEET_total!$B$4:$B$191="15-19 year-olds")),0),COLUMN(V6))</f>
        <v>2.8051653000000001</v>
      </c>
      <c r="N12" s="57">
        <f t="array" ref="N12">INDEX(NEET_total!$A$4:$W$191,MATCH(1,((NEET_total!$A$4:$A$191=$L12)*(NEET_total!$B$4:$B$191="20-24 year-olds")),0),COLUMN(V6))</f>
        <v>8.8471212000000001</v>
      </c>
      <c r="O12" s="57">
        <f t="array" ref="O12">INDEX(NEET_total!$A$4:$W$191,MATCH(1,((NEET_total!$A$4:$A$191=$L12)*(NEET_total!$B$4:$B$191="25-29 year-olds")),0),COLUMN(V6))</f>
        <v>12.189455000000001</v>
      </c>
      <c r="Q12" s="100"/>
      <c r="R12" s="103"/>
      <c r="S12" s="103"/>
      <c r="T12" s="103"/>
    </row>
    <row r="13" spans="1:20" ht="12.75" customHeight="1">
      <c r="A13" s="38"/>
      <c r="B13" s="38"/>
      <c r="C13" s="38"/>
      <c r="D13" s="38"/>
      <c r="E13" s="38"/>
      <c r="F13" s="38"/>
      <c r="G13" s="38"/>
      <c r="H13" s="38"/>
      <c r="I13" s="28"/>
      <c r="J13" s="28"/>
      <c r="K13" s="16"/>
      <c r="L13" s="67" t="s">
        <v>18</v>
      </c>
      <c r="M13" s="68">
        <f t="array" ref="M13">INDEX(NEET_total!$A$4:$W$191,MATCH(1,((NEET_total!$A$4:$A$191=$L13)*(NEET_total!$B$4:$B$191="15-19 year-olds")),0),COLUMN(W7))</f>
        <v>2.8767244999999999</v>
      </c>
      <c r="N13" s="68">
        <f t="array" ref="N13">INDEX(NEET_total!$A$4:$W$191,MATCH(1,((NEET_total!$A$4:$A$191=$L13)*(NEET_total!$B$4:$B$191="20-24 year-olds")),0),COLUMN(W7))</f>
        <v>10.586081999999999</v>
      </c>
      <c r="O13" s="68">
        <f t="array" ref="O13">INDEX(NEET_total!$A$4:$W$191,MATCH(1,((NEET_total!$A$4:$A$191=$L13)*(NEET_total!$B$4:$B$191="25-29 year-olds")),0),COLUMN(W7))</f>
        <v>8.7673950000000005</v>
      </c>
      <c r="Q13" s="100"/>
      <c r="R13" s="103"/>
      <c r="S13" s="103"/>
      <c r="T13" s="103"/>
    </row>
    <row r="14" spans="1:20" ht="12.75" customHeight="1">
      <c r="A14" s="38"/>
      <c r="B14" s="38"/>
      <c r="C14" s="38"/>
      <c r="D14" s="38"/>
      <c r="E14" s="38"/>
      <c r="F14" s="38"/>
      <c r="G14" s="38"/>
      <c r="H14" s="38"/>
      <c r="I14" s="28"/>
      <c r="J14" s="28"/>
      <c r="K14" s="16"/>
      <c r="L14" s="56" t="s">
        <v>13</v>
      </c>
      <c r="M14" s="57">
        <f t="array" ref="M14">INDEX(NEET_total!$A$4:$W$191,MATCH(1,((NEET_total!$A$4:$A$191=$L14)*(NEET_total!$B$4:$B$191="15-19 year-olds")),0),COLUMN(W8))</f>
        <v>3.0371937999999998</v>
      </c>
      <c r="N14" s="57">
        <f t="array" ref="N14">INDEX(NEET_total!$A$4:$W$191,MATCH(1,((NEET_total!$A$4:$A$191=$L14)*(NEET_total!$B$4:$B$191="20-24 year-olds")),0),COLUMN(W8))</f>
        <v>10.023391</v>
      </c>
      <c r="O14" s="57">
        <f t="array" ref="O14">INDEX(NEET_total!$A$4:$W$191,MATCH(1,((NEET_total!$A$4:$A$191=$L14)*(NEET_total!$B$4:$B$191="25-29 year-olds")),0),COLUMN(W8))</f>
        <v>10.16911</v>
      </c>
      <c r="Q14" s="100"/>
      <c r="R14" s="103"/>
      <c r="S14" s="103"/>
      <c r="T14" s="103"/>
    </row>
    <row r="15" spans="1:20" ht="12.75" customHeight="1">
      <c r="A15" s="38"/>
      <c r="B15" s="38"/>
      <c r="C15" s="38"/>
      <c r="D15" s="38"/>
      <c r="E15" s="38"/>
      <c r="F15" s="38"/>
      <c r="G15" s="38"/>
      <c r="H15" s="38"/>
      <c r="I15" s="28"/>
      <c r="J15" s="28"/>
      <c r="K15" s="16"/>
      <c r="L15" s="67" t="s">
        <v>28</v>
      </c>
      <c r="M15" s="103">
        <f t="array" ref="M15">INDEX(NEET_total!$A$4:$W$191,MATCH(1,((NEET_total!$A$4:$A$191=$L15)*(NEET_total!$B$4:$B$191="15-19 year-olds")),0),COLUMN(W9))</f>
        <v>3.3049439999999999</v>
      </c>
      <c r="N15" s="103">
        <f t="array" ref="N15">INDEX(NEET_total!$A$4:$W$191,MATCH(1,((NEET_total!$A$4:$A$191=$L15)*(NEET_total!$B$4:$B$191="20-24 year-olds")),0),COLUMN(W9))</f>
        <v>11.640663</v>
      </c>
      <c r="O15" s="103">
        <f t="array" ref="O15">INDEX(NEET_total!$A$4:$W$191,MATCH(1,((NEET_total!$A$4:$A$191=$L15)*(NEET_total!$B$4:$B$191="25-29 year-olds")),0),COLUMN(W9))</f>
        <v>11.456037</v>
      </c>
      <c r="Q15" s="100"/>
      <c r="R15" s="103"/>
      <c r="S15" s="103"/>
      <c r="T15" s="103"/>
    </row>
    <row r="16" spans="1:20" ht="12.75" customHeight="1">
      <c r="A16" s="38"/>
      <c r="B16" s="38"/>
      <c r="C16" s="38"/>
      <c r="D16" s="38"/>
      <c r="E16" s="38"/>
      <c r="F16" s="38"/>
      <c r="G16" s="38"/>
      <c r="H16" s="38"/>
      <c r="I16" s="28"/>
      <c r="J16" s="28"/>
      <c r="K16" s="16"/>
      <c r="L16" s="56" t="s">
        <v>15</v>
      </c>
      <c r="M16" s="57">
        <f t="array" ref="M16">INDEX(NEET_total!$A$4:$W$191,MATCH(1,((NEET_total!$A$4:$A$191=$L16)*(NEET_total!$B$4:$B$191="15-19 year-olds")),0),COLUMN(W10))</f>
        <v>3.3551047000000001</v>
      </c>
      <c r="N16" s="57">
        <f t="array" ref="N16">INDEX(NEET_total!$A$4:$W$191,MATCH(1,((NEET_total!$A$4:$A$191=$L16)*(NEET_total!$B$4:$B$191="20-24 year-olds")),0),COLUMN(W10))</f>
        <v>15.541712</v>
      </c>
      <c r="O16" s="57">
        <f t="array" ref="O16">INDEX(NEET_total!$A$4:$W$191,MATCH(1,((NEET_total!$A$4:$A$191=$L16)*(NEET_total!$B$4:$B$191="25-29 year-olds")),0),COLUMN(W10))</f>
        <v>14.182432</v>
      </c>
      <c r="Q16" s="100"/>
      <c r="R16" s="103"/>
      <c r="S16" s="103"/>
      <c r="T16" s="103"/>
    </row>
    <row r="17" spans="1:20" ht="12.75" customHeight="1">
      <c r="A17" s="38"/>
      <c r="B17" s="38"/>
      <c r="C17" s="38"/>
      <c r="D17" s="38"/>
      <c r="E17" s="38"/>
      <c r="F17" s="38"/>
      <c r="G17" s="38"/>
      <c r="H17" s="38"/>
      <c r="I17" s="28"/>
      <c r="J17" s="28"/>
      <c r="K17" s="16"/>
      <c r="L17" s="67" t="s">
        <v>30</v>
      </c>
      <c r="M17" s="103">
        <f t="array" ref="M17">INDEX(NEET_total!$A$4:$W$191,MATCH(1,((NEET_total!$A$4:$A$191=$L17)*(NEET_total!$B$4:$B$191="15-19 year-olds")),0),COLUMN(Q11))</f>
        <v>3.6991990000000001</v>
      </c>
      <c r="N17" s="103">
        <f t="array" ref="N17">INDEX(NEET_total!$A$4:$W$191,MATCH(1,((NEET_total!$A$4:$A$191=$L17)*(NEET_total!$B$4:$B$191="20-24 year-olds")),0),COLUMN(Q11))</f>
        <v>10.084141000000001</v>
      </c>
      <c r="O17" s="103">
        <f t="array" ref="O17">INDEX(NEET_total!$A$4:$W$191,MATCH(1,((NEET_total!$A$4:$A$191=$L17)*(NEET_total!$B$4:$B$191="25-29 year-olds")),0),COLUMN(Q11))</f>
        <v>15.763102999999999</v>
      </c>
      <c r="Q17" s="100"/>
      <c r="R17" s="103"/>
      <c r="S17" s="103"/>
      <c r="T17" s="103"/>
    </row>
    <row r="18" spans="1:20" ht="12.75" customHeight="1">
      <c r="A18" s="38"/>
      <c r="B18" s="38"/>
      <c r="C18" s="38"/>
      <c r="D18" s="38"/>
      <c r="E18" s="38"/>
      <c r="F18" s="38"/>
      <c r="G18" s="38"/>
      <c r="H18" s="38"/>
      <c r="I18" s="28"/>
      <c r="J18" s="28"/>
      <c r="K18" s="16"/>
      <c r="L18" s="56" t="s">
        <v>4</v>
      </c>
      <c r="M18" s="57">
        <f t="array" ref="M18">INDEX(NEET_total!$A$4:$W$191,MATCH(1,((NEET_total!$A$4:$A$191=$L18)*(NEET_total!$B$4:$B$191="15-19 year-olds")),0),COLUMN(W12))</f>
        <v>3.8327526999999999</v>
      </c>
      <c r="N18" s="57">
        <f t="array" ref="N18">INDEX(NEET_total!$A$4:$W$191,MATCH(1,((NEET_total!$A$4:$A$191=$L18)*(NEET_total!$B$4:$B$191="20-24 year-olds")),0),COLUMN(W12))</f>
        <v>15.231788</v>
      </c>
      <c r="O18" s="57">
        <f t="array" ref="O18">INDEX(NEET_total!$A$4:$W$191,MATCH(1,((NEET_total!$A$4:$A$191=$L18)*(NEET_total!$B$4:$B$191="25-29 year-olds")),0),COLUMN(W12))</f>
        <v>12.60745</v>
      </c>
      <c r="Q18" s="100"/>
      <c r="R18" s="103"/>
      <c r="S18" s="103"/>
      <c r="T18" s="103"/>
    </row>
    <row r="19" spans="1:20" ht="12.75" customHeight="1">
      <c r="A19" s="38"/>
      <c r="B19" s="38"/>
      <c r="C19" s="38"/>
      <c r="D19" s="38"/>
      <c r="E19" s="38"/>
      <c r="F19" s="38"/>
      <c r="G19" s="38"/>
      <c r="H19" s="38"/>
      <c r="I19" s="28"/>
      <c r="J19" s="28"/>
      <c r="K19" s="16"/>
      <c r="L19" s="67" t="s">
        <v>12</v>
      </c>
      <c r="M19" s="103">
        <f t="array" ref="M19">INDEX(NEET_total!$A$4:$W$191,MATCH(1,((NEET_total!$A$4:$A$191=$L19)*(NEET_total!$B$4:$B$191="15-19 year-olds")),0),COLUMN(W13))</f>
        <v>3.9141414000000001</v>
      </c>
      <c r="N19" s="103">
        <f t="array" ref="N19">INDEX(NEET_total!$A$4:$W$191,MATCH(1,((NEET_total!$A$4:$A$191=$L19)*(NEET_total!$B$4:$B$191="20-24 year-olds")),0),COLUMN(W13))</f>
        <v>8.1621474999999997</v>
      </c>
      <c r="O19" s="103">
        <f t="array" ref="O19">INDEX(NEET_total!$A$4:$W$191,MATCH(1,((NEET_total!$A$4:$A$191=$L19)*(NEET_total!$B$4:$B$191="25-29 year-olds")),0),COLUMN(W13))</f>
        <v>9.2472162000000004</v>
      </c>
      <c r="Q19" s="100"/>
      <c r="R19" s="103"/>
      <c r="S19" s="103"/>
      <c r="T19" s="103"/>
    </row>
    <row r="20" spans="1:20" ht="12.75" customHeight="1">
      <c r="A20" s="39"/>
      <c r="B20" s="39"/>
      <c r="C20" s="39"/>
      <c r="D20" s="39"/>
      <c r="E20" s="39"/>
      <c r="F20" s="39"/>
      <c r="G20" s="39"/>
      <c r="H20" s="39"/>
      <c r="I20" s="29"/>
      <c r="J20" s="28"/>
      <c r="K20" s="16"/>
      <c r="L20" s="70" t="s">
        <v>29</v>
      </c>
      <c r="M20" s="71">
        <f t="array" ref="M20">INDEX(NEET_total!$A$4:$W$191,MATCH(1,((NEET_total!$A$4:$A$191=$L20)*(NEET_total!$B$4:$B$191="15-19 year-olds")),0),COLUMN(W14))</f>
        <v>4.0074296</v>
      </c>
      <c r="N20" s="71">
        <f t="array" ref="N20">INDEX(NEET_total!$A$4:$W$191,MATCH(1,((NEET_total!$A$4:$A$191=$L20)*(NEET_total!$B$4:$B$191="20-24 year-olds")),0),COLUMN(W14))</f>
        <v>13.714321</v>
      </c>
      <c r="O20" s="71">
        <f t="array" ref="O20">INDEX(NEET_total!$A$4:$W$191,MATCH(1,((NEET_total!$A$4:$A$191=$L20)*(NEET_total!$B$4:$B$191="25-29 year-olds")),0),COLUMN(W14))</f>
        <v>14.869527</v>
      </c>
      <c r="Q20" s="100"/>
      <c r="R20" s="103"/>
      <c r="S20" s="103"/>
      <c r="T20" s="103"/>
    </row>
    <row r="21" spans="1:20" s="2" customFormat="1" ht="12.75" customHeight="1">
      <c r="A21" s="135" t="s">
        <v>89</v>
      </c>
      <c r="B21" s="135"/>
      <c r="C21" s="135"/>
      <c r="D21" s="135"/>
      <c r="E21" s="135"/>
      <c r="F21" s="135"/>
      <c r="G21" s="135"/>
      <c r="H21" s="135"/>
      <c r="I21" s="135"/>
      <c r="J21" s="26"/>
      <c r="K21" s="16"/>
      <c r="L21" s="67" t="s">
        <v>23</v>
      </c>
      <c r="M21" s="103">
        <f t="array" ref="M21">INDEX(NEET_total!$A$4:$W$191,MATCH(1,((NEET_total!$A$4:$A$191=$L21)*(NEET_total!$B$4:$B$191="15-19 year-olds")),0),COLUMN(W15))</f>
        <v>4.2146831000000002</v>
      </c>
      <c r="N21" s="103">
        <f t="array" ref="N21">INDEX(NEET_total!$A$4:$W$191,MATCH(1,((NEET_total!$A$4:$A$191=$L21)*(NEET_total!$B$4:$B$191="20-24 year-olds")),0),COLUMN(W15))</f>
        <v>14.038448000000001</v>
      </c>
      <c r="O21" s="103">
        <f t="array" ref="O21">INDEX(NEET_total!$A$4:$W$191,MATCH(1,((NEET_total!$A$4:$A$191=$L21)*(NEET_total!$B$4:$B$191="25-29 year-olds")),0),COLUMN(W15))</f>
        <v>18.124279000000001</v>
      </c>
      <c r="Q21" s="100"/>
      <c r="R21" s="103"/>
      <c r="S21" s="103"/>
      <c r="T21" s="103"/>
    </row>
    <row r="22" spans="1:20" ht="12.75" customHeight="1">
      <c r="A22" s="135"/>
      <c r="B22" s="135"/>
      <c r="C22" s="135"/>
      <c r="D22" s="135"/>
      <c r="E22" s="135"/>
      <c r="F22" s="135"/>
      <c r="G22" s="135"/>
      <c r="H22" s="135"/>
      <c r="I22" s="135"/>
      <c r="J22" s="28"/>
      <c r="K22" s="16"/>
      <c r="L22" s="56" t="s">
        <v>3</v>
      </c>
      <c r="M22" s="57">
        <f t="array" ref="M22">INDEX(NEET_total!$A$4:$W$191,MATCH(1,((NEET_total!$A$4:$A$191=$L22)*(NEET_total!$B$4:$B$191="15-19 year-olds")),0),COLUMN(V16))</f>
        <v>4.4229937000000001</v>
      </c>
      <c r="N22" s="57">
        <f t="array" ref="N22">INDEX(NEET_total!$A$4:$W$191,MATCH(1,((NEET_total!$A$4:$A$191=$L22)*(NEET_total!$B$4:$B$191="20-24 year-olds")),0),COLUMN(V16))</f>
        <v>12.712752999999999</v>
      </c>
      <c r="O22" s="57">
        <f t="array" ref="O22">INDEX(NEET_total!$A$4:$W$191,MATCH(1,((NEET_total!$A$4:$A$191=$L22)*(NEET_total!$B$4:$B$191="25-29 year-olds")),0),COLUMN(V16))</f>
        <v>16.796288000000001</v>
      </c>
      <c r="Q22" s="100"/>
      <c r="R22" s="103"/>
      <c r="S22" s="103"/>
      <c r="T22" s="103"/>
    </row>
    <row r="23" spans="1:20" ht="12.75" customHeight="1">
      <c r="A23" s="134"/>
      <c r="B23" s="134"/>
      <c r="C23" s="134"/>
      <c r="D23" s="134"/>
      <c r="E23" s="134"/>
      <c r="F23" s="134"/>
      <c r="G23" s="134"/>
      <c r="H23" s="134"/>
      <c r="I23" s="134"/>
      <c r="J23" s="28"/>
      <c r="K23" s="16"/>
      <c r="L23" s="67" t="s">
        <v>19</v>
      </c>
      <c r="M23" s="103">
        <f t="array" ref="M23">INDEX(NEET_total!$A$4:$W$191,MATCH(1,((NEET_total!$A$4:$A$191=$L23)*(NEET_total!$B$4:$B$191="15-19 year-olds")),0),COLUMN(W17))</f>
        <v>5.2712474</v>
      </c>
      <c r="N23" s="103">
        <f t="array" ref="N23">INDEX(NEET_total!$A$4:$W$191,MATCH(1,((NEET_total!$A$4:$A$191=$L23)*(NEET_total!$B$4:$B$191="20-24 year-olds")),0),COLUMN(W17))</f>
        <v>8.3903245999999996</v>
      </c>
      <c r="O23" s="103">
        <f t="array" ref="O23">INDEX(NEET_total!$A$4:$W$191,MATCH(1,((NEET_total!$A$4:$A$191=$L23)*(NEET_total!$B$4:$B$191="25-29 year-olds")),0),COLUMN(W17))</f>
        <v>7.0347261000000003</v>
      </c>
      <c r="Q23" s="100"/>
      <c r="R23" s="103"/>
      <c r="S23" s="103"/>
      <c r="T23" s="103"/>
    </row>
    <row r="24" spans="1:20" ht="12.75" customHeight="1">
      <c r="A24" s="134"/>
      <c r="B24" s="134"/>
      <c r="C24" s="134"/>
      <c r="D24" s="134"/>
      <c r="E24" s="134"/>
      <c r="F24" s="134"/>
      <c r="G24" s="134"/>
      <c r="H24" s="134"/>
      <c r="I24" s="134"/>
      <c r="J24" s="28"/>
      <c r="K24" s="16"/>
      <c r="L24" s="56" t="s">
        <v>8</v>
      </c>
      <c r="M24" s="57">
        <f t="array" ref="M24">INDEX(NEET_total!$A$4:$W$191,MATCH(1,((NEET_total!$A$4:$A$191=$L24)*(NEET_total!$B$4:$B$191="15-19 year-olds")),0),COLUMN(W18))</f>
        <v>5.3882513000000003</v>
      </c>
      <c r="N24" s="57">
        <f t="array" ref="N24">INDEX(NEET_total!$A$4:$W$191,MATCH(1,((NEET_total!$A$4:$A$191=$L24)*(NEET_total!$B$4:$B$191="20-24 year-olds")),0),COLUMN(W18))</f>
        <v>10.317202999999999</v>
      </c>
      <c r="O24" s="57">
        <f t="array" ref="O24">INDEX(NEET_total!$A$4:$W$191,MATCH(1,((NEET_total!$A$4:$A$191=$L24)*(NEET_total!$B$4:$B$191="25-29 year-olds")),0),COLUMN(W18))</f>
        <v>11.153760999999999</v>
      </c>
      <c r="Q24" s="100"/>
      <c r="R24" s="103"/>
      <c r="S24" s="103"/>
      <c r="T24" s="103"/>
    </row>
    <row r="25" spans="1:20" ht="12.75" customHeight="1">
      <c r="A25" s="130"/>
      <c r="B25" s="130"/>
      <c r="C25" s="130"/>
      <c r="D25" s="130"/>
      <c r="E25" s="130"/>
      <c r="F25" s="130"/>
      <c r="G25" s="130"/>
      <c r="H25" s="130"/>
      <c r="I25" s="130"/>
      <c r="J25" s="28"/>
      <c r="K25" s="16"/>
      <c r="L25" s="67" t="s">
        <v>16</v>
      </c>
      <c r="M25" s="68">
        <f t="array" ref="M25">INDEX(NEET_total!$A$4:$W$191,MATCH(1,((NEET_total!$A$4:$A$191=$L25)*(NEET_total!$B$4:$B$191="15-19 year-olds")),0),COLUMN(W19))</f>
        <v>5.6965465999999996</v>
      </c>
      <c r="N25" s="68">
        <f t="array" ref="N25">INDEX(NEET_total!$A$4:$W$191,MATCH(1,((NEET_total!$A$4:$A$191=$L25)*(NEET_total!$B$4:$B$191="20-24 year-olds")),0),COLUMN(W19))</f>
        <v>13.771464999999999</v>
      </c>
      <c r="O25" s="68">
        <f t="array" ref="O25">INDEX(NEET_total!$A$4:$W$191,MATCH(1,((NEET_total!$A$4:$A$191=$L25)*(NEET_total!$B$4:$B$191="25-29 year-olds")),0),COLUMN(W19))</f>
        <v>20.665545999999999</v>
      </c>
      <c r="Q25" s="100"/>
      <c r="R25" s="103"/>
      <c r="S25" s="103"/>
      <c r="T25" s="103"/>
    </row>
    <row r="26" spans="1:20" ht="12.75" customHeight="1">
      <c r="J26" s="28"/>
      <c r="K26" s="16"/>
      <c r="L26" s="56" t="s">
        <v>1</v>
      </c>
      <c r="M26" s="57">
        <f t="array" ref="M26">INDEX(NEET_total!$A$4:$W$191,MATCH(1,((NEET_total!$A$4:$A$191=$L26)*(NEET_total!$B$4:$B$191="15-19 year-olds")),0),COLUMN(W20))</f>
        <v>5.71</v>
      </c>
      <c r="N26" s="57">
        <f t="array" ref="N26">INDEX(NEET_total!$A$4:$W$191,MATCH(1,((NEET_total!$A$4:$A$191=$L26)*(NEET_total!$B$4:$B$191="20-24 year-olds")),0),COLUMN(W20))</f>
        <v>13.82</v>
      </c>
      <c r="O26" s="57">
        <f t="array" ref="O26">INDEX(NEET_total!$A$4:$W$191,MATCH(1,((NEET_total!$A$4:$A$191=$L26)*(NEET_total!$B$4:$B$191="25-29 year-olds")),0),COLUMN(W20))</f>
        <v>13.84</v>
      </c>
      <c r="Q26" s="100"/>
      <c r="R26" s="103"/>
      <c r="S26" s="103"/>
      <c r="T26" s="103"/>
    </row>
    <row r="27" spans="1:20" ht="12.75" customHeight="1">
      <c r="J27" s="28"/>
      <c r="K27" s="16"/>
      <c r="L27" s="67" t="s">
        <v>9</v>
      </c>
      <c r="M27" s="103">
        <f t="array" ref="M27">INDEX(NEET_total!$A$4:$W$191,MATCH(1,((NEET_total!$A$4:$A$191=$L27)*(NEET_total!$B$4:$B$191="15-19 year-olds")),0),COLUMN(W21))</f>
        <v>6.1878795999999996</v>
      </c>
      <c r="N27" s="103">
        <f t="array" ref="N27">INDEX(NEET_total!$A$4:$W$191,MATCH(1,((NEET_total!$A$4:$A$191=$L27)*(NEET_total!$B$4:$B$191="20-24 year-olds")),0),COLUMN(W21))</f>
        <v>12.666577999999999</v>
      </c>
      <c r="O27" s="103">
        <f t="array" ref="O27">INDEX(NEET_total!$A$4:$W$191,MATCH(1,((NEET_total!$A$4:$A$191=$L27)*(NEET_total!$B$4:$B$191="25-29 year-olds")),0),COLUMN(W21))</f>
        <v>14.782921</v>
      </c>
      <c r="Q27" s="100"/>
      <c r="R27" s="103"/>
      <c r="S27" s="103"/>
      <c r="T27" s="103"/>
    </row>
    <row r="28" spans="1:20" ht="12.75" customHeight="1">
      <c r="A28" s="28"/>
      <c r="B28" s="28"/>
      <c r="C28" s="28"/>
      <c r="D28" s="28"/>
      <c r="E28" s="28"/>
      <c r="F28" s="28"/>
      <c r="G28" s="28"/>
      <c r="H28" s="28"/>
      <c r="I28" s="28"/>
      <c r="J28" s="28"/>
      <c r="K28" s="16"/>
      <c r="L28" s="56" t="s">
        <v>5</v>
      </c>
      <c r="M28" s="71">
        <f t="array" ref="M28">INDEX(NEET_total!$A$4:$W$191,MATCH(1,((NEET_total!$A$4:$A$191=$L28)*(NEET_total!$B$4:$B$191="15-19 year-olds")),0),COLUMN(W22))</f>
        <v>6.5585522999999997</v>
      </c>
      <c r="N28" s="71">
        <f t="array" ref="N28">INDEX(NEET_total!$A$4:$W$191,MATCH(1,((NEET_total!$A$4:$A$191=$L28)*(NEET_total!$B$4:$B$191="20-24 year-olds")),0),COLUMN(W22))</f>
        <v>18.991467</v>
      </c>
      <c r="O28" s="71">
        <f t="array" ref="O28">INDEX(NEET_total!$A$4:$W$191,MATCH(1,((NEET_total!$A$4:$A$191=$L28)*(NEET_total!$B$4:$B$191="25-29 year-olds")),0),COLUMN(W22))</f>
        <v>20.538775999999999</v>
      </c>
      <c r="Q28" s="100"/>
      <c r="R28" s="103"/>
      <c r="S28" s="103"/>
      <c r="T28" s="103"/>
    </row>
    <row r="29" spans="1:20" ht="12.75" customHeight="1">
      <c r="A29" s="28"/>
      <c r="B29" s="28"/>
      <c r="C29" s="28"/>
      <c r="D29" s="28"/>
      <c r="E29" s="28"/>
      <c r="F29" s="28"/>
      <c r="G29" s="28"/>
      <c r="H29" s="28"/>
      <c r="I29" s="28"/>
      <c r="J29" s="28"/>
      <c r="K29" s="16"/>
      <c r="L29" s="67" t="s">
        <v>25</v>
      </c>
      <c r="M29" s="103">
        <f t="array" ref="M29">INDEX(NEET_total!$A$4:$W$191,MATCH(1,((NEET_total!$A$4:$A$191=$L29)*(NEET_total!$B$4:$B$191="15-19 year-olds")),0),COLUMN(W23))</f>
        <v>6.6542038999999997</v>
      </c>
      <c r="N29" s="103">
        <f t="array" ref="N29">INDEX(NEET_total!$A$4:$W$191,MATCH(1,((NEET_total!$A$4:$A$191=$L29)*(NEET_total!$B$4:$B$191="20-24 year-olds")),0),COLUMN(W23))</f>
        <v>15.564299999999999</v>
      </c>
      <c r="O29" s="103">
        <f t="array" ref="O29">INDEX(NEET_total!$A$4:$W$191,MATCH(1,((NEET_total!$A$4:$A$191=$L29)*(NEET_total!$B$4:$B$191="25-29 year-olds")),0),COLUMN(W23))</f>
        <v>19.238019999999999</v>
      </c>
      <c r="Q29" s="100"/>
      <c r="R29" s="103"/>
      <c r="S29" s="103"/>
      <c r="T29" s="103"/>
    </row>
    <row r="30" spans="1:20" ht="12.75" customHeight="1">
      <c r="A30" s="28"/>
      <c r="B30" s="28"/>
      <c r="C30" s="28"/>
      <c r="D30" s="28"/>
      <c r="E30" s="28"/>
      <c r="F30" s="28"/>
      <c r="G30" s="28"/>
      <c r="H30" s="28"/>
      <c r="I30" s="28"/>
      <c r="J30" s="28"/>
      <c r="K30" s="16"/>
      <c r="L30" s="56" t="s">
        <v>81</v>
      </c>
      <c r="M30" s="57">
        <f t="array" ref="M30">INDEX(NEET_total!$A$4:$W$191,MATCH(1,((NEET_total!$A$4:$A$191=$L30)*(NEET_total!$B$4:$B$191="15-19 year-olds")),0),COLUMN(W24))</f>
        <v>6.6897773000000003</v>
      </c>
      <c r="N30" s="57">
        <f t="array" ref="N30">INDEX(NEET_total!$A$4:$W$191,MATCH(1,((NEET_total!$A$4:$A$191=$L30)*(NEET_total!$B$4:$B$191="20-24 year-olds")),0),COLUMN(W24))</f>
        <v>15.838876000000001</v>
      </c>
      <c r="O30" s="57">
        <f t="array" ref="O30">INDEX(NEET_total!$A$4:$W$191,MATCH(1,((NEET_total!$A$4:$A$191=$L30)*(NEET_total!$B$4:$B$191="25-29 year-olds")),0),COLUMN(W24))</f>
        <v>17.248684000000001</v>
      </c>
      <c r="Q30" s="100"/>
      <c r="R30" s="103"/>
      <c r="S30" s="103"/>
      <c r="T30" s="103"/>
    </row>
    <row r="31" spans="1:20" ht="12.75" customHeight="1">
      <c r="A31" s="28"/>
      <c r="B31" s="28"/>
      <c r="C31" s="28"/>
      <c r="D31" s="28"/>
      <c r="E31" s="28"/>
      <c r="F31" s="28"/>
      <c r="G31" s="28"/>
      <c r="H31" s="28"/>
      <c r="I31" s="28"/>
      <c r="J31" s="28"/>
      <c r="K31" s="16"/>
      <c r="L31" s="67" t="s">
        <v>27</v>
      </c>
      <c r="M31" s="103">
        <f t="array" ref="M31">INDEX(NEET_total!$A$4:$W$191,MATCH(1,((NEET_total!$A$4:$A$191=$L31)*(NEET_total!$B$4:$B$191="15-19 year-olds")),0),COLUMN(W25))</f>
        <v>7.2015162000000004</v>
      </c>
      <c r="N31" s="103">
        <f t="array" ref="N31">INDEX(NEET_total!$A$4:$W$191,MATCH(1,((NEET_total!$A$4:$A$191=$L31)*(NEET_total!$B$4:$B$191="20-24 year-olds")),0),COLUMN(W25))</f>
        <v>14.667458999999999</v>
      </c>
      <c r="O31" s="103">
        <f t="array" ref="O31">INDEX(NEET_total!$A$4:$W$191,MATCH(1,((NEET_total!$A$4:$A$191=$L31)*(NEET_total!$B$4:$B$191="25-29 year-olds")),0),COLUMN(W25))</f>
        <v>14.629630000000001</v>
      </c>
      <c r="Q31" s="100"/>
      <c r="R31" s="103"/>
      <c r="S31" s="103"/>
      <c r="T31" s="103"/>
    </row>
    <row r="32" spans="1:20" ht="12.75" customHeight="1">
      <c r="B32" s="120"/>
      <c r="C32" s="120"/>
      <c r="D32" s="120"/>
      <c r="E32" s="120"/>
      <c r="F32" s="120"/>
      <c r="G32" s="120"/>
      <c r="H32" s="120"/>
      <c r="I32" s="120"/>
      <c r="J32" s="28"/>
      <c r="K32" s="16"/>
      <c r="L32" s="56" t="s">
        <v>0</v>
      </c>
      <c r="M32" s="71">
        <f t="array" ref="M32">INDEX(NEET_total!$A$4:$W$191,MATCH(1,((NEET_total!$A$4:$A$191=$L32)*(NEET_total!$B$4:$B$191="15-19 year-olds")),0),COLUMN(W26))</f>
        <v>7.3563375000000004</v>
      </c>
      <c r="N32" s="71">
        <f t="array" ref="N32">INDEX(NEET_total!$A$4:$W$191,MATCH(1,((NEET_total!$A$4:$A$191=$L32)*(NEET_total!$B$4:$B$191="20-24 year-olds")),0),COLUMN(W26))</f>
        <v>15.876476</v>
      </c>
      <c r="O32" s="71">
        <f t="array" ref="O32">INDEX(NEET_total!$A$4:$W$191,MATCH(1,((NEET_total!$A$4:$A$191=$L32)*(NEET_total!$B$4:$B$191="25-29 year-olds")),0),COLUMN(W26))</f>
        <v>18.302257999999998</v>
      </c>
      <c r="Q32" s="100"/>
      <c r="R32" s="103"/>
      <c r="S32" s="103"/>
      <c r="T32" s="103"/>
    </row>
    <row r="33" spans="1:20" ht="12.75" customHeight="1">
      <c r="B33" s="118"/>
      <c r="C33" s="118"/>
      <c r="D33" s="118"/>
      <c r="E33" s="118"/>
      <c r="F33" s="119"/>
      <c r="G33" s="119"/>
      <c r="H33" s="119"/>
      <c r="I33" s="119"/>
      <c r="J33" s="28"/>
      <c r="K33" s="16"/>
      <c r="L33" s="67" t="s">
        <v>7</v>
      </c>
      <c r="M33" s="68">
        <f t="array" ref="M33">INDEX(NEET_total!$A$4:$W$191,MATCH(1,((NEET_total!$A$4:$A$191=$L33)*(NEET_total!$B$4:$B$191="15-19 year-olds")),0),COLUMN(W27))</f>
        <v>7.6681847999999997</v>
      </c>
      <c r="N33" s="68">
        <f t="array" ref="N33">INDEX(NEET_total!$A$4:$W$191,MATCH(1,((NEET_total!$A$4:$A$191=$L33)*(NEET_total!$B$4:$B$191="20-24 year-olds")),0),COLUMN(W27))</f>
        <v>18.742827999999999</v>
      </c>
      <c r="O33" s="68">
        <f t="array" ref="O33">INDEX(NEET_total!$A$4:$W$191,MATCH(1,((NEET_total!$A$4:$A$191=$L33)*(NEET_total!$B$4:$B$191="25-29 year-olds")),0),COLUMN(W27))</f>
        <v>29.329418</v>
      </c>
      <c r="Q33" s="100"/>
      <c r="R33" s="103"/>
      <c r="S33" s="103"/>
      <c r="T33" s="103"/>
    </row>
    <row r="34" spans="1:20" ht="12.75" customHeight="1">
      <c r="J34" s="28"/>
      <c r="K34" s="16"/>
      <c r="L34" s="56" t="s">
        <v>22</v>
      </c>
      <c r="M34" s="71">
        <f t="array" ref="M34">INDEX(NEET_total!$A$4:$W$191,MATCH(1,((NEET_total!$A$4:$A$191=$L34)*(NEET_total!$B$4:$B$191="15-19 year-olds")),0),COLUMN(W28))</f>
        <v>7.6990122999999997</v>
      </c>
      <c r="N34" s="71">
        <f t="array" ref="N34">INDEX(NEET_total!$A$4:$W$191,MATCH(1,((NEET_total!$A$4:$A$191=$L34)*(NEET_total!$B$4:$B$191="20-24 year-olds")),0),COLUMN(W28))</f>
        <v>14.674225</v>
      </c>
      <c r="O34" s="71">
        <f t="array" ref="O34">INDEX(NEET_total!$A$4:$W$191,MATCH(1,((NEET_total!$A$4:$A$191=$L34)*(NEET_total!$B$4:$B$191="25-29 year-olds")),0),COLUMN(W28))</f>
        <v>16.383776000000001</v>
      </c>
      <c r="Q34" s="100"/>
      <c r="R34" s="103"/>
      <c r="S34" s="103"/>
      <c r="T34" s="103"/>
    </row>
    <row r="35" spans="1:20" ht="12.75" customHeight="1">
      <c r="A35" s="117" t="s">
        <v>45</v>
      </c>
      <c r="J35" s="28"/>
      <c r="L35" s="67" t="s">
        <v>17</v>
      </c>
      <c r="M35" s="68">
        <f t="array" ref="M35">INDEX(NEET_total!$A$4:$W$191,MATCH(1,((NEET_total!$A$4:$A$191=$L35)*(NEET_total!$B$4:$B$191="15-19 year-olds")),0),COLUMN(W29))</f>
        <v>8.1246548000000001</v>
      </c>
      <c r="N35" s="68">
        <f t="array" ref="N35">INDEX(NEET_total!$A$4:$W$191,MATCH(1,((NEET_total!$A$4:$A$191=$L35)*(NEET_total!$B$4:$B$191="20-24 year-olds")),0),COLUMN(W29))</f>
        <v>21.723490000000002</v>
      </c>
      <c r="O35" s="68">
        <f t="array" ref="O35">INDEX(NEET_total!$A$4:$W$191,MATCH(1,((NEET_total!$A$4:$A$191=$L35)*(NEET_total!$B$4:$B$191="25-29 year-olds")),0),COLUMN(W29))</f>
        <v>25.301109</v>
      </c>
      <c r="Q35" s="100"/>
      <c r="R35" s="103"/>
      <c r="S35" s="103"/>
      <c r="T35" s="103"/>
    </row>
    <row r="36" spans="1:20" ht="12.75" customHeight="1">
      <c r="A36" s="117" t="s">
        <v>71</v>
      </c>
      <c r="B36" s="28"/>
      <c r="C36" s="28"/>
      <c r="D36" s="28"/>
      <c r="E36" s="28"/>
      <c r="F36" s="28"/>
      <c r="G36" s="28"/>
      <c r="H36" s="28"/>
      <c r="I36" s="28"/>
      <c r="J36" s="28"/>
      <c r="K36" s="16"/>
      <c r="L36" s="56" t="s">
        <v>83</v>
      </c>
      <c r="M36" s="57">
        <f t="array" ref="M36">INDEX(NEET_total!$A$4:$W$191,MATCH(1,((NEET_total!$A$4:$A$191=$L36)*(NEET_total!$B$4:$B$191="15-19 year-olds")),0),COLUMN(W30))</f>
        <v>8.9</v>
      </c>
      <c r="N36" s="57">
        <f t="array" ref="N36">INDEX(NEET_total!$A$4:$W$191,MATCH(1,((NEET_total!$A$4:$A$191=$L36)*(NEET_total!$B$4:$B$191="20-24 year-olds")),0),COLUMN(W30))</f>
        <v>19</v>
      </c>
      <c r="O36" s="57">
        <f t="array" ref="O36">INDEX(NEET_total!$A$4:$W$191,MATCH(1,((NEET_total!$A$4:$A$191=$L36)*(NEET_total!$B$4:$B$191="25-29 year-olds")),0),COLUMN(W30))</f>
        <v>16.399999999999999</v>
      </c>
      <c r="Q36" s="100"/>
      <c r="R36" s="103"/>
      <c r="S36" s="103"/>
      <c r="T36" s="103"/>
    </row>
    <row r="37" spans="1:20" ht="12.75" customHeight="1">
      <c r="A37" s="28"/>
      <c r="B37" s="28"/>
      <c r="C37" s="28"/>
      <c r="D37" s="28"/>
      <c r="E37" s="28"/>
      <c r="F37" s="28"/>
      <c r="G37" s="28"/>
      <c r="H37" s="28"/>
      <c r="I37" s="28"/>
      <c r="J37" s="28"/>
      <c r="K37" s="16"/>
      <c r="L37" s="100" t="s">
        <v>80</v>
      </c>
      <c r="M37" s="103">
        <f t="array" ref="M37">INDEX(NEET_total!$A$4:$W$191,MATCH(1,((NEET_total!$A$4:$A$191=$L37)*(NEET_total!$B$4:$B$191="15-19 year-olds")),0),COLUMN(W31))</f>
        <v>8.9423741999999997</v>
      </c>
      <c r="N37" s="103">
        <f t="array" ref="N37">INDEX(NEET_total!$A$4:$W$191,MATCH(1,((NEET_total!$A$4:$A$191=$L37)*(NEET_total!$B$4:$B$191="20-24 year-olds")),0),COLUMN(W31))</f>
        <v>17.616419</v>
      </c>
      <c r="O37" s="103">
        <f t="array" ref="O37">INDEX(NEET_total!$A$4:$W$191,MATCH(1,((NEET_total!$A$4:$A$191=$L37)*(NEET_total!$B$4:$B$191="25-29 year-olds")),0),COLUMN(W31))</f>
        <v>15.952579999999999</v>
      </c>
      <c r="Q37" s="100"/>
      <c r="R37" s="103"/>
      <c r="S37" s="103"/>
      <c r="T37" s="103"/>
    </row>
    <row r="38" spans="1:20" ht="12.75" customHeight="1">
      <c r="A38" s="28"/>
      <c r="B38" s="28"/>
      <c r="C38" s="28"/>
      <c r="D38" s="28"/>
      <c r="E38" s="28"/>
      <c r="F38" s="48"/>
      <c r="G38" s="28"/>
      <c r="H38" s="28"/>
      <c r="I38" s="28"/>
      <c r="J38" s="28"/>
      <c r="K38" s="16"/>
      <c r="L38" s="56" t="s">
        <v>24</v>
      </c>
      <c r="M38" s="57">
        <f t="array" ref="M38">INDEX(NEET_total!$A$4:$W$191,MATCH(1,((NEET_total!$A$4:$A$191=$L38)*(NEET_total!$B$4:$B$191="15-19 year-olds")),0),COLUMN(W32))</f>
        <v>9.0510950000000001</v>
      </c>
      <c r="N38" s="57">
        <f t="array" ref="N38">INDEX(NEET_total!$A$4:$W$191,MATCH(1,((NEET_total!$A$4:$A$191=$L38)*(NEET_total!$B$4:$B$191="20-24 year-olds")),0),COLUMN(W32))</f>
        <v>14.038698999999999</v>
      </c>
      <c r="O38" s="57">
        <f t="array" ref="O38">INDEX(NEET_total!$A$4:$W$191,MATCH(1,((NEET_total!$A$4:$A$191=$L38)*(NEET_total!$B$4:$B$191="25-29 year-olds")),0),COLUMN(W32))</f>
        <v>16.770185000000001</v>
      </c>
      <c r="Q38" s="100"/>
      <c r="R38" s="103"/>
      <c r="S38" s="103"/>
      <c r="T38" s="103"/>
    </row>
    <row r="39" spans="1:20" ht="12.75" customHeight="1">
      <c r="A39" s="28"/>
      <c r="B39" s="28"/>
      <c r="C39" s="28"/>
      <c r="D39" s="28"/>
      <c r="E39" s="28"/>
      <c r="F39" s="48"/>
      <c r="G39" s="28"/>
      <c r="H39" s="28"/>
      <c r="I39" s="28"/>
      <c r="J39" s="28"/>
      <c r="K39" s="60"/>
      <c r="L39" s="67" t="s">
        <v>40</v>
      </c>
      <c r="M39" s="103">
        <f t="array" ref="M39">INDEX(NEET_total!$A$4:$W$191,MATCH(1,((NEET_total!$A$4:$A$191=$L39)*(NEET_total!$B$4:$B$191="15-19 year-olds")),0),COLUMN(W33))</f>
        <v>9.1</v>
      </c>
      <c r="N39" s="103">
        <f t="array" ref="N39">INDEX(NEET_total!$A$4:$W$191,MATCH(1,((NEET_total!$A$4:$A$191=$L39)*(NEET_total!$B$4:$B$191="20-24 year-olds")),0),COLUMN(W33))</f>
        <v>15.1</v>
      </c>
      <c r="O39" s="103">
        <f t="array" ref="O39">INDEX(NEET_total!$A$4:$W$191,MATCH(1,((NEET_total!$A$4:$A$191=$L39)*(NEET_total!$B$4:$B$191="25-29 year-olds")),0),COLUMN(W33))</f>
        <v>19.2</v>
      </c>
      <c r="Q39" s="100"/>
      <c r="R39" s="103"/>
      <c r="S39" s="103"/>
      <c r="T39" s="103"/>
    </row>
    <row r="40" spans="1:20" ht="12.75" customHeight="1">
      <c r="A40" s="28"/>
      <c r="B40" s="28"/>
      <c r="C40" s="28"/>
      <c r="D40" s="28"/>
      <c r="E40" s="28"/>
      <c r="F40" s="28"/>
      <c r="G40" s="28"/>
      <c r="H40" s="28"/>
      <c r="I40" s="28"/>
      <c r="J40" s="28"/>
      <c r="L40" s="70" t="s">
        <v>21</v>
      </c>
      <c r="M40" s="57">
        <f t="array" ref="M40">INDEX(NEET_total!$A$4:$W$191,MATCH(1,((NEET_total!$A$4:$A$191=$L40)*(NEET_total!$B$4:$B$191="15-19 year-olds")),0),COLUMN(W34))</f>
        <v>9.1589670000000005</v>
      </c>
      <c r="N40" s="57">
        <f t="array" ref="N40">INDEX(NEET_total!$A$4:$W$191,MATCH(1,((NEET_total!$A$4:$A$191=$L40)*(NEET_total!$B$4:$B$191="20-24 year-olds")),0),COLUMN(W34))</f>
        <v>14.173527999999999</v>
      </c>
      <c r="O40" s="57">
        <f t="array" ref="O40">INDEX(NEET_total!$A$4:$W$191,MATCH(1,((NEET_total!$A$4:$A$191=$L40)*(NEET_total!$B$4:$B$191="25-29 year-olds")),0),COLUMN(W34))</f>
        <v>12.850517999999999</v>
      </c>
      <c r="Q40" s="100"/>
      <c r="R40" s="103"/>
      <c r="S40" s="103"/>
      <c r="T40" s="103"/>
    </row>
    <row r="41" spans="1:20" ht="12.75" customHeight="1">
      <c r="A41" s="28"/>
      <c r="B41" s="28"/>
      <c r="C41" s="28"/>
      <c r="D41" s="28"/>
      <c r="E41" s="28"/>
      <c r="F41" s="28"/>
      <c r="G41" s="28"/>
      <c r="H41" s="28"/>
      <c r="I41" s="28"/>
      <c r="J41" s="28"/>
      <c r="K41" s="60"/>
      <c r="L41" s="67" t="s">
        <v>42</v>
      </c>
      <c r="M41" s="103">
        <f t="array" ref="M41">INDEX(NEET_total!$A$4:$W$191,MATCH(1,((NEET_total!$A$4:$A$191=$L41)*(NEET_total!$B$4:$B$191="15-19 year-olds")),0),COLUMN(W35))</f>
        <v>9.1999999999999993</v>
      </c>
      <c r="N41" s="103">
        <f t="array" ref="N41">INDEX(NEET_total!$A$4:$W$191,MATCH(1,((NEET_total!$A$4:$A$191=$L41)*(NEET_total!$B$4:$B$191="20-24 year-olds")),0),COLUMN(W35))</f>
        <v>9.4</v>
      </c>
      <c r="O41" s="103">
        <f t="array" ref="O41">INDEX(NEET_total!$A$4:$W$191,MATCH(1,((NEET_total!$A$4:$A$191=$L41)*(NEET_total!$B$4:$B$191="25-29 year-olds")),0),COLUMN(W35))</f>
        <v>9.6999999999999993</v>
      </c>
      <c r="Q41" s="100"/>
      <c r="R41" s="103"/>
      <c r="S41" s="103"/>
      <c r="T41" s="103"/>
    </row>
    <row r="42" spans="1:20" ht="12.75" customHeight="1">
      <c r="A42" s="28"/>
      <c r="B42" s="28"/>
      <c r="C42" s="28"/>
      <c r="D42" s="28"/>
      <c r="E42" s="28"/>
      <c r="F42" s="28"/>
      <c r="G42" s="28"/>
      <c r="H42" s="28"/>
      <c r="I42" s="28"/>
      <c r="J42" s="28"/>
      <c r="K42" s="60"/>
      <c r="L42" s="70" t="s">
        <v>39</v>
      </c>
      <c r="M42" s="71">
        <f t="array" ref="M42">INDEX(NEET_total!$A$4:$W$191,MATCH(1,((NEET_total!$A$4:$A$191=$L42)*(NEET_total!$B$4:$B$191="15-19 year-olds")),0),COLUMN(W36))</f>
        <v>9.6999999999999993</v>
      </c>
      <c r="N42" s="71">
        <f t="array" ref="N42">INDEX(NEET_total!$A$4:$W$191,MATCH(1,((NEET_total!$A$4:$A$191=$L42)*(NEET_total!$B$4:$B$191="20-24 year-olds")),0),COLUMN(W36))</f>
        <v>19.3</v>
      </c>
      <c r="O42" s="71">
        <f t="array" ref="O42">INDEX(NEET_total!$A$4:$W$191,MATCH(1,((NEET_total!$A$4:$A$191=$L42)*(NEET_total!$B$4:$B$191="25-29 year-olds")),0),COLUMN(W36))</f>
        <v>24.1</v>
      </c>
      <c r="Q42" s="100"/>
      <c r="R42" s="103"/>
      <c r="S42" s="103"/>
      <c r="T42" s="103"/>
    </row>
    <row r="43" spans="1:20" ht="12.75" customHeight="1">
      <c r="A43" s="28"/>
      <c r="B43" s="28"/>
      <c r="C43" s="28"/>
      <c r="D43" s="28"/>
      <c r="E43" s="28"/>
      <c r="F43" s="28"/>
      <c r="G43" s="28"/>
      <c r="H43" s="28"/>
      <c r="I43" s="28"/>
      <c r="J43" s="28"/>
      <c r="K43" s="60"/>
      <c r="L43" s="100" t="s">
        <v>43</v>
      </c>
      <c r="M43" s="68">
        <f t="array" ref="M43">INDEX(NEET_total!$A$4:$W$191,MATCH(1,((NEET_total!$A$4:$A$191=$L43)*(NEET_total!$B$4:$B$191="15-19 year-olds")),0),COLUMN(W37))</f>
        <v>10.1</v>
      </c>
      <c r="N43" s="68">
        <f t="array" ref="N43">INDEX(NEET_total!$A$4:$W$191,MATCH(1,((NEET_total!$A$4:$A$191=$L43)*(NEET_total!$B$4:$B$191="20-24 year-olds")),0),COLUMN(W37))</f>
        <v>19.399999999999999</v>
      </c>
      <c r="O43" s="68">
        <f t="array" ref="O43">INDEX(NEET_total!$A$4:$W$191,MATCH(1,((NEET_total!$A$4:$A$191=$L43)*(NEET_total!$B$4:$B$191="25-29 year-olds")),0),COLUMN(W37))</f>
        <v>20.2</v>
      </c>
      <c r="Q43" s="100"/>
      <c r="R43" s="103"/>
      <c r="S43" s="103"/>
      <c r="T43" s="103"/>
    </row>
    <row r="44" spans="1:20" ht="12.75" customHeight="1">
      <c r="A44" s="28"/>
      <c r="B44" s="28"/>
      <c r="C44" s="28"/>
      <c r="D44" s="28"/>
      <c r="E44" s="28"/>
      <c r="F44" s="28"/>
      <c r="G44" s="28"/>
      <c r="H44" s="28"/>
      <c r="I44" s="28"/>
      <c r="J44" s="28"/>
      <c r="K44" s="60"/>
      <c r="L44" s="70" t="s">
        <v>10</v>
      </c>
      <c r="M44" s="71">
        <f t="array" ref="M44">INDEX(NEET_total!$A$4:$W$191,MATCH(1,((NEET_total!$A$4:$A$191=$L44)*(NEET_total!$B$4:$B$191="15-19 year-olds")),0),COLUMN(W38))</f>
        <v>10.887392999999999</v>
      </c>
      <c r="N44" s="71">
        <f t="array" ref="N44">INDEX(NEET_total!$A$4:$W$191,MATCH(1,((NEET_total!$A$4:$A$191=$L44)*(NEET_total!$B$4:$B$191="20-24 year-olds")),0),COLUMN(W38))</f>
        <v>27.122198000000001</v>
      </c>
      <c r="O44" s="71">
        <f t="array" ref="O44">INDEX(NEET_total!$A$4:$W$191,MATCH(1,((NEET_total!$A$4:$A$191=$L44)*(NEET_total!$B$4:$B$191="25-29 year-olds")),0),COLUMN(W38))</f>
        <v>31.512872999999999</v>
      </c>
      <c r="Q44" s="100"/>
      <c r="R44" s="103"/>
      <c r="S44" s="103"/>
      <c r="T44" s="103"/>
    </row>
    <row r="45" spans="1:20" ht="12.75" customHeight="1">
      <c r="A45" s="28"/>
      <c r="B45" s="28"/>
      <c r="C45" s="28"/>
      <c r="D45" s="28"/>
      <c r="E45" s="28"/>
      <c r="F45" s="28"/>
      <c r="G45" s="28"/>
      <c r="H45" s="28"/>
      <c r="I45" s="28"/>
      <c r="J45" s="28"/>
      <c r="K45" s="60"/>
      <c r="L45" s="100" t="s">
        <v>36</v>
      </c>
      <c r="M45" s="68">
        <f t="array" ref="M45">INDEX(NEET_total!$A$4:$W$191,MATCH(1,((NEET_total!$A$4:$A$191=$L45)*(NEET_total!$B$4:$B$191="15-19 year-olds")),0),COLUMN(T39))</f>
        <v>11.724501</v>
      </c>
      <c r="N45" s="68">
        <f t="array" ref="N45">INDEX(NEET_total!$A$4:$W$191,MATCH(1,((NEET_total!$A$4:$A$191=$L45)*(NEET_total!$B$4:$B$191="20-24 year-olds")),0),COLUMN(T39))</f>
        <v>21.789062999999999</v>
      </c>
      <c r="O45" s="68">
        <f t="array" ref="O45">INDEX(NEET_total!$A$4:$W$191,MATCH(1,((NEET_total!$A$4:$A$191=$L45)*(NEET_total!$B$4:$B$191="25-29 year-olds")),0),COLUMN(T39))</f>
        <v>20.744692000000001</v>
      </c>
      <c r="Q45" s="100"/>
      <c r="R45" s="103"/>
      <c r="S45" s="103"/>
      <c r="T45" s="103"/>
    </row>
    <row r="46" spans="1:20" ht="12.75" customHeight="1">
      <c r="A46" s="28"/>
      <c r="B46" s="28"/>
      <c r="C46" s="28"/>
      <c r="D46" s="28"/>
      <c r="E46" s="28"/>
      <c r="F46" s="28"/>
      <c r="G46" s="28"/>
      <c r="H46" s="28"/>
      <c r="I46" s="28"/>
      <c r="J46" s="28"/>
      <c r="K46" s="60"/>
      <c r="L46" s="56" t="s">
        <v>48</v>
      </c>
      <c r="M46" s="57">
        <f t="array" ref="M46">INDEX(NEET_total!$A$4:$W$191,MATCH(1,((NEET_total!$A$4:$A$191=$L46)*(NEET_total!$B$4:$B$191="15-19 year-olds")),0),COLUMN(W40))</f>
        <v>13.625372</v>
      </c>
      <c r="N46" s="57">
        <f t="array" ref="N46">INDEX(NEET_total!$A$4:$W$191,MATCH(1,((NEET_total!$A$4:$A$191=$L46)*(NEET_total!$B$4:$B$191="20-24 year-olds")),0),COLUMN(W40))</f>
        <v>21.085546000000001</v>
      </c>
      <c r="O46" s="57">
        <f t="array" ref="O46">INDEX(NEET_total!$A$4:$W$191,MATCH(1,((NEET_total!$A$4:$A$191=$L46)*(NEET_total!$B$4:$B$191="25-29 year-olds")),0),COLUMN(W40))</f>
        <v>21.788945999999999</v>
      </c>
      <c r="Q46" s="100"/>
      <c r="R46" s="103"/>
      <c r="S46" s="103"/>
      <c r="T46" s="103"/>
    </row>
    <row r="47" spans="1:20" ht="12.75" customHeight="1">
      <c r="A47" s="28"/>
      <c r="B47" s="28"/>
      <c r="C47" s="28"/>
      <c r="D47" s="28"/>
      <c r="E47" s="28"/>
      <c r="F47" s="28"/>
      <c r="G47" s="28"/>
      <c r="H47" s="28"/>
      <c r="I47" s="28"/>
      <c r="J47" s="28"/>
      <c r="K47" s="60"/>
      <c r="L47" s="100" t="s">
        <v>26</v>
      </c>
      <c r="M47" s="68">
        <f t="array" ref="M47">INDEX(NEET_total!$A$4:$W$191,MATCH(1,((NEET_total!$A$4:$A$191=$L47)*(NEET_total!$B$4:$B$191="15-19 year-olds")),0),COLUMN(W41))</f>
        <v>14.740790000000001</v>
      </c>
      <c r="N47" s="68">
        <f t="array" ref="N47">INDEX(NEET_total!$A$4:$W$191,MATCH(1,((NEET_total!$A$4:$A$191=$L47)*(NEET_total!$B$4:$B$191="20-24 year-olds")),0),COLUMN(W41))</f>
        <v>24.805059</v>
      </c>
      <c r="O47" s="68">
        <f t="array" ref="O47">INDEX(NEET_total!$A$4:$W$191,MATCH(1,((NEET_total!$A$4:$A$191=$L47)*(NEET_total!$B$4:$B$191="25-29 year-olds")),0),COLUMN(W41))</f>
        <v>28.180098999999998</v>
      </c>
      <c r="Q47" s="100"/>
      <c r="R47" s="103"/>
      <c r="S47" s="103"/>
      <c r="T47" s="103"/>
    </row>
    <row r="48" spans="1:20" ht="13">
      <c r="A48" s="28"/>
      <c r="B48" s="28"/>
      <c r="C48" s="28"/>
      <c r="D48" s="28"/>
      <c r="E48" s="28"/>
      <c r="F48" s="28"/>
      <c r="G48" s="28"/>
      <c r="H48" s="28"/>
      <c r="I48" s="28"/>
      <c r="J48" s="28"/>
      <c r="K48" s="60"/>
      <c r="L48" s="70" t="s">
        <v>20</v>
      </c>
      <c r="M48" s="71">
        <f t="array" ref="M48">INDEX(NEET_total!$A$4:$W$191,MATCH(1,((NEET_total!$A$4:$A$191=$L48)*(NEET_total!$B$4:$B$191="15-19 year-olds")),0),COLUMN(V42))</f>
        <v>17.049296999999999</v>
      </c>
      <c r="N48" s="71">
        <f t="array" ref="N48">INDEX(NEET_total!$A$4:$W$191,MATCH(1,((NEET_total!$A$4:$A$191=$L48)*(NEET_total!$B$4:$B$191="20-24 year-olds")),0),COLUMN(V42))</f>
        <v>33.295712000000002</v>
      </c>
      <c r="O48" s="71">
        <f t="array" ref="O48">INDEX(NEET_total!$A$4:$W$191,MATCH(1,((NEET_total!$A$4:$A$191=$L48)*(NEET_total!$B$4:$B$191="25-29 year-olds")),0),COLUMN(V42))</f>
        <v>36.039017000000001</v>
      </c>
      <c r="Q48" s="100"/>
      <c r="R48" s="103"/>
      <c r="S48" s="103"/>
      <c r="T48" s="103"/>
    </row>
    <row r="49" spans="1:20" ht="13">
      <c r="A49" s="28"/>
      <c r="B49" s="28"/>
      <c r="C49" s="28"/>
      <c r="D49" s="28"/>
      <c r="E49" s="28"/>
      <c r="F49" s="28"/>
      <c r="G49" s="28"/>
      <c r="H49" s="28"/>
      <c r="I49" s="28"/>
      <c r="J49" s="28"/>
      <c r="K49" s="60"/>
      <c r="L49" s="67" t="s">
        <v>34</v>
      </c>
      <c r="M49" s="103">
        <f t="array" ref="M49">INDEX(NEET_total!$A$4:$W$191,MATCH(1,((NEET_total!$A$4:$A$191=$L49)*(NEET_total!$B$4:$B$191="15-19 year-olds")),0),COLUMN(W43))</f>
        <v>19.576857</v>
      </c>
      <c r="N49" s="103">
        <f t="array" ref="N49">INDEX(NEET_total!$A$4:$W$191,MATCH(1,((NEET_total!$A$4:$A$191=$L49)*(NEET_total!$B$4:$B$191="20-24 year-olds")),0),COLUMN(W43))</f>
        <v>35.180515</v>
      </c>
      <c r="O49" s="103">
        <f t="array" ref="O49">INDEX(NEET_total!$A$4:$W$191,MATCH(1,((NEET_total!$A$4:$A$191=$L49)*(NEET_total!$B$4:$B$191="25-29 year-olds")),0),COLUMN(W43))</f>
        <v>33.591728000000003</v>
      </c>
      <c r="Q49" s="100"/>
      <c r="R49" s="103"/>
      <c r="S49" s="103"/>
      <c r="T49" s="103"/>
    </row>
    <row r="50" spans="1:20" ht="12.75" customHeight="1">
      <c r="A50" s="28"/>
      <c r="B50" s="28"/>
      <c r="C50" s="28"/>
      <c r="D50" s="28"/>
      <c r="E50" s="28"/>
      <c r="F50" s="28"/>
      <c r="G50" s="28"/>
      <c r="H50" s="28"/>
      <c r="I50" s="28"/>
      <c r="J50" s="28"/>
      <c r="K50" s="28"/>
      <c r="L50" s="58" t="s">
        <v>47</v>
      </c>
      <c r="M50" s="59">
        <f t="array" ref="M50">INDEX(NEET_total!$A$4:$W$191,MATCH(1,((NEET_total!$A$4:$A$191=$L50)*(NEET_total!$B$4:$B$191="15-19 year-olds")),0),COLUMN(W44))</f>
        <v>22.867563000000001</v>
      </c>
      <c r="N50" s="59">
        <f t="array" ref="N50">INDEX(NEET_total!$A$4:$W$191,MATCH(1,((NEET_total!$A$4:$A$191=$L50)*(NEET_total!$B$4:$B$191="20-24 year-olds")),0),COLUMN(W44))</f>
        <v>34.881869999999999</v>
      </c>
      <c r="O50" s="59">
        <f t="array" ref="O50">INDEX(NEET_total!$A$4:$W$191,MATCH(1,((NEET_total!$A$4:$A$191=$L50)*(NEET_total!$B$4:$B$191="25-29 year-olds")),0),COLUMN(W44))</f>
        <v>31.262991</v>
      </c>
      <c r="Q50" s="100"/>
      <c r="R50" s="103"/>
      <c r="S50" s="103"/>
      <c r="T50" s="103"/>
    </row>
    <row r="51" spans="1:20" ht="12.75" customHeight="1">
      <c r="A51" s="28"/>
      <c r="B51" s="28"/>
      <c r="C51" s="28"/>
      <c r="D51" s="28"/>
      <c r="E51" s="28"/>
      <c r="F51" s="28"/>
      <c r="G51" s="28"/>
      <c r="H51" s="28"/>
      <c r="I51" s="28"/>
      <c r="J51" s="28"/>
      <c r="K51"/>
      <c r="L51" s="28"/>
      <c r="M51" s="31"/>
      <c r="N51" s="32"/>
      <c r="O51" s="33"/>
      <c r="Q51" s="105"/>
      <c r="R51" s="105"/>
      <c r="S51" s="105"/>
      <c r="T51" s="105"/>
    </row>
    <row r="52" spans="1:20" ht="13">
      <c r="A52" s="28"/>
      <c r="B52" s="28"/>
      <c r="C52" s="28"/>
      <c r="D52" s="28"/>
      <c r="E52" s="28"/>
      <c r="F52" s="28"/>
      <c r="G52" s="28"/>
      <c r="H52" s="28"/>
      <c r="I52" s="28"/>
      <c r="J52" s="28"/>
      <c r="K52"/>
      <c r="L52" s="69"/>
      <c r="M52"/>
      <c r="N52"/>
      <c r="O52"/>
      <c r="P52" s="1"/>
      <c r="Q52" s="1"/>
    </row>
    <row r="53" spans="1:20" ht="12.75" customHeight="1">
      <c r="A53" s="28"/>
      <c r="B53" s="28"/>
      <c r="C53" s="28"/>
      <c r="D53" s="28"/>
      <c r="E53" s="28"/>
      <c r="F53" s="28"/>
      <c r="G53" s="28"/>
      <c r="H53" s="28"/>
      <c r="I53" s="28"/>
      <c r="J53" s="28"/>
      <c r="K53"/>
      <c r="L53"/>
      <c r="M53"/>
      <c r="N53"/>
      <c r="O53"/>
    </row>
    <row r="54" spans="1:20" ht="12.75" customHeight="1">
      <c r="A54" s="28"/>
      <c r="B54" s="28"/>
      <c r="C54" s="28"/>
      <c r="D54" s="28"/>
      <c r="E54" s="28"/>
      <c r="F54" s="28"/>
      <c r="G54" s="28"/>
      <c r="H54" s="28"/>
      <c r="I54" s="28"/>
      <c r="J54" s="28"/>
      <c r="K54"/>
      <c r="L54"/>
      <c r="M54"/>
      <c r="N54"/>
      <c r="O54"/>
    </row>
    <row r="55" spans="1:20" ht="12.75" customHeight="1">
      <c r="A55" s="28"/>
      <c r="B55" s="28"/>
      <c r="C55" s="28"/>
      <c r="D55" s="28"/>
      <c r="E55" s="28"/>
      <c r="F55" s="28"/>
      <c r="G55" s="28"/>
      <c r="H55" s="28"/>
      <c r="I55" s="28"/>
      <c r="J55" s="28"/>
      <c r="K55"/>
      <c r="L55"/>
      <c r="M55"/>
      <c r="N55"/>
      <c r="O55"/>
    </row>
    <row r="56" spans="1:20">
      <c r="A56" s="30"/>
      <c r="B56" s="30"/>
      <c r="C56" s="30"/>
      <c r="D56" s="30"/>
      <c r="E56" s="30"/>
      <c r="F56" s="30"/>
      <c r="G56" s="30"/>
      <c r="H56" s="30"/>
      <c r="I56" s="30"/>
      <c r="J56" s="30"/>
      <c r="K56"/>
      <c r="L56"/>
      <c r="M56"/>
      <c r="N56"/>
      <c r="O56"/>
    </row>
    <row r="57" spans="1:20" ht="12.75" customHeight="1">
      <c r="A57" s="30"/>
      <c r="B57" s="30"/>
      <c r="C57" s="30"/>
      <c r="D57" s="30"/>
      <c r="E57" s="30"/>
      <c r="F57" s="30"/>
      <c r="G57" s="30"/>
      <c r="H57" s="30"/>
      <c r="I57" s="30"/>
      <c r="J57" s="30"/>
      <c r="K57"/>
      <c r="L57"/>
      <c r="M57"/>
      <c r="N57"/>
      <c r="O57"/>
    </row>
    <row r="58" spans="1:20" ht="12.75" customHeight="1">
      <c r="A58" s="30"/>
      <c r="B58" s="30"/>
      <c r="C58" s="30"/>
      <c r="D58" s="30"/>
      <c r="E58" s="30"/>
      <c r="F58" s="30"/>
      <c r="G58" s="30"/>
      <c r="H58" s="30"/>
      <c r="I58" s="30"/>
      <c r="J58" s="30"/>
      <c r="K58"/>
      <c r="L58"/>
      <c r="M58"/>
      <c r="N58"/>
      <c r="O58"/>
    </row>
    <row r="59" spans="1:20" ht="12.75" customHeight="1">
      <c r="J59" s="30"/>
      <c r="K59"/>
      <c r="L59"/>
      <c r="M59"/>
      <c r="N59"/>
      <c r="O59"/>
    </row>
    <row r="60" spans="1:20">
      <c r="J60" s="30"/>
      <c r="K60"/>
      <c r="L60"/>
      <c r="M60"/>
      <c r="N60"/>
      <c r="O60"/>
    </row>
    <row r="61" spans="1:20">
      <c r="J61" s="30"/>
      <c r="K61" s="30"/>
      <c r="L61"/>
      <c r="M61"/>
      <c r="N61"/>
      <c r="O61"/>
    </row>
    <row r="62" spans="1:20">
      <c r="J62" s="30"/>
      <c r="K62" s="30"/>
      <c r="L62" s="30"/>
    </row>
    <row r="63" spans="1:20">
      <c r="J63" s="30"/>
      <c r="K63" s="30"/>
    </row>
    <row r="64" spans="1:20">
      <c r="J64" s="30"/>
      <c r="K64" s="30"/>
    </row>
    <row r="65" spans="10:11">
      <c r="J65" s="30"/>
      <c r="K65" s="30"/>
    </row>
    <row r="66" spans="10:11">
      <c r="J66" s="30"/>
    </row>
  </sheetData>
  <sortState ref="L7:O50">
    <sortCondition ref="M7:M50"/>
  </sortState>
  <mergeCells count="6">
    <mergeCell ref="A1:I2"/>
    <mergeCell ref="A3:I4"/>
    <mergeCell ref="A25:I25"/>
    <mergeCell ref="A23:I23"/>
    <mergeCell ref="A24:I24"/>
    <mergeCell ref="A21:I22"/>
  </mergeCells>
  <hyperlinks>
    <hyperlink ref="A35" r:id="rId1"/>
    <hyperlink ref="A36" r:id="rId2"/>
  </hyperlinks>
  <pageMargins left="0.70866141732283472" right="0.70866141732283472" top="0.74803149606299213" bottom="0.74803149606299213" header="0.31496062992125984" footer="0.31496062992125984"/>
  <pageSetup paperSize="9" scale="72" orientation="landscape" r:id="rId3"/>
  <headerFooter>
    <oddHeader>&amp;LOECD Family database (www.oecd.org/els/social/family/database.htm)</oddHeader>
  </headerFooter>
  <customProperties>
    <customPr name="GraphSizeIndex" r:id="rId4"/>
    <customPr name="GraphSizeName" r:id="rId5"/>
    <customPr name="PageSizeIndex" r:id="rId6"/>
    <customPr name="PageSizeName" r:id="rId7"/>
    <customPr name="PaletteIndex" r:id="rId8"/>
    <customPr name="PaletteName" r:id="rId9"/>
    <customPr name="SinglePanel" r:id="rId10"/>
    <customPr name="StartColorIndex" r:id="rId11"/>
    <customPr name="StartColorName" r:id="rId12"/>
    <customPr name="StyleTemplateIndex" r:id="rId13"/>
    <customPr name="StyleTemplateName" r:id="rId14"/>
  </customProperties>
  <ignoredErrors>
    <ignoredError sqref="M12:O12 M17:O17 M22:O22 M45:O45 M48:O48" formula="1"/>
  </ignoredErrors>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3"/>
  <sheetViews>
    <sheetView showGridLines="0" zoomScale="115" zoomScaleNormal="115" workbookViewId="0">
      <selection sqref="A1:I2"/>
    </sheetView>
  </sheetViews>
  <sheetFormatPr defaultColWidth="9.1796875" defaultRowHeight="12.5"/>
  <cols>
    <col min="1" max="1" width="15.81640625" style="15" bestFit="1" customWidth="1"/>
    <col min="2" max="10" width="9.1796875" style="15"/>
    <col min="11" max="11" width="12.1796875" style="15" bestFit="1" customWidth="1"/>
    <col min="12" max="13" width="9.1796875" style="15" customWidth="1"/>
    <col min="14" max="14" width="9.1796875" style="18" customWidth="1"/>
    <col min="15" max="16384" width="9.1796875" style="15"/>
  </cols>
  <sheetData>
    <row r="1" spans="1:14" s="2" customFormat="1" ht="12.75" customHeight="1">
      <c r="A1" s="129" t="s">
        <v>77</v>
      </c>
      <c r="B1" s="129"/>
      <c r="C1" s="129"/>
      <c r="D1" s="129"/>
      <c r="E1" s="129"/>
      <c r="F1" s="129"/>
      <c r="G1" s="129"/>
      <c r="H1" s="129"/>
      <c r="I1" s="129"/>
      <c r="J1" s="25"/>
      <c r="K1" s="72"/>
      <c r="L1" s="72"/>
      <c r="M1" s="72"/>
      <c r="N1" s="72"/>
    </row>
    <row r="2" spans="1:14" s="2" customFormat="1" ht="12.75" customHeight="1">
      <c r="A2" s="129"/>
      <c r="B2" s="129"/>
      <c r="C2" s="129"/>
      <c r="D2" s="129"/>
      <c r="E2" s="129"/>
      <c r="F2" s="129"/>
      <c r="G2" s="129"/>
      <c r="H2" s="129"/>
      <c r="I2" s="129"/>
      <c r="J2" s="25"/>
      <c r="K2" s="72"/>
      <c r="L2" s="72"/>
      <c r="M2" s="72"/>
      <c r="N2" s="72"/>
    </row>
    <row r="3" spans="1:14" s="2" customFormat="1" ht="12.75" customHeight="1">
      <c r="A3" s="138" t="s">
        <v>88</v>
      </c>
      <c r="B3" s="138"/>
      <c r="C3" s="138"/>
      <c r="D3" s="138"/>
      <c r="E3" s="138"/>
      <c r="F3" s="138"/>
      <c r="G3" s="138"/>
      <c r="H3" s="138"/>
      <c r="I3" s="138"/>
      <c r="J3" s="25"/>
      <c r="K3" s="72"/>
      <c r="L3" s="72"/>
      <c r="M3" s="72"/>
      <c r="N3" s="72"/>
    </row>
    <row r="4" spans="1:14" s="2" customFormat="1" ht="12.75" customHeight="1">
      <c r="A4" s="138"/>
      <c r="B4" s="138"/>
      <c r="C4" s="138"/>
      <c r="D4" s="138"/>
      <c r="E4" s="138"/>
      <c r="F4" s="138"/>
      <c r="G4" s="138"/>
      <c r="H4" s="138"/>
      <c r="I4" s="138"/>
      <c r="J4" s="37"/>
      <c r="K4" s="72"/>
      <c r="L4" s="72"/>
      <c r="M4" s="72"/>
      <c r="N4" s="72"/>
    </row>
    <row r="5" spans="1:14" s="2" customFormat="1" ht="12.75" customHeight="1">
      <c r="A5" s="37"/>
      <c r="B5" s="37"/>
      <c r="C5" s="37"/>
      <c r="D5" s="37"/>
      <c r="E5" s="37"/>
      <c r="F5" s="37"/>
      <c r="G5" s="37"/>
      <c r="H5" s="37"/>
      <c r="I5" s="37"/>
      <c r="J5" s="37"/>
      <c r="K5" s="10"/>
      <c r="L5" s="80"/>
      <c r="M5" s="80"/>
      <c r="N5" s="80"/>
    </row>
    <row r="6" spans="1:14" s="2" customFormat="1" ht="12.75" customHeight="1">
      <c r="A6" s="37"/>
      <c r="B6" s="37"/>
      <c r="C6" s="37"/>
      <c r="D6" s="37"/>
      <c r="E6" s="37"/>
      <c r="F6" s="37"/>
      <c r="G6" s="37"/>
      <c r="H6" s="37"/>
      <c r="I6" s="37"/>
      <c r="J6" s="37"/>
      <c r="K6" s="11"/>
      <c r="L6" s="13" t="s">
        <v>49</v>
      </c>
      <c r="M6" s="13" t="s">
        <v>46</v>
      </c>
      <c r="N6" s="14" t="s">
        <v>70</v>
      </c>
    </row>
    <row r="7" spans="1:14" ht="12.75" customHeight="1">
      <c r="A7" s="38"/>
      <c r="B7" s="38"/>
      <c r="C7" s="38"/>
      <c r="D7" s="38"/>
      <c r="E7" s="38"/>
      <c r="F7" s="38"/>
      <c r="G7" s="38"/>
      <c r="H7" s="38"/>
      <c r="I7" s="38"/>
      <c r="J7" s="38"/>
      <c r="K7" s="107" t="s">
        <v>19</v>
      </c>
      <c r="L7" s="114">
        <v>6.9669571000000001</v>
      </c>
      <c r="M7" s="114">
        <v>7.1307010999999996</v>
      </c>
      <c r="N7" s="114">
        <v>6.7916074000000002</v>
      </c>
    </row>
    <row r="8" spans="1:14" ht="12.75" customHeight="1">
      <c r="A8" s="38"/>
      <c r="B8" s="38"/>
      <c r="C8" s="38"/>
      <c r="D8" s="38"/>
      <c r="E8" s="38"/>
      <c r="F8" s="38"/>
      <c r="G8" s="38"/>
      <c r="H8" s="38"/>
      <c r="I8" s="38"/>
      <c r="J8" s="38"/>
      <c r="K8" s="106" t="s">
        <v>12</v>
      </c>
      <c r="L8" s="96">
        <v>7.1903677000000004</v>
      </c>
      <c r="M8" s="96">
        <v>6.8742051000000002</v>
      </c>
      <c r="N8" s="96">
        <v>7.5173841000000001</v>
      </c>
    </row>
    <row r="9" spans="1:14" ht="12.75" customHeight="1">
      <c r="A9" s="38"/>
      <c r="B9" s="38"/>
      <c r="C9" s="38"/>
      <c r="D9" s="38"/>
      <c r="E9" s="38"/>
      <c r="F9" s="38"/>
      <c r="G9" s="38"/>
      <c r="H9" s="38"/>
      <c r="I9" s="38"/>
      <c r="J9" s="38"/>
      <c r="K9" s="115" t="s">
        <v>18</v>
      </c>
      <c r="L9" s="99">
        <v>7.5557603999999996</v>
      </c>
      <c r="M9" s="99">
        <v>7.5148096000000004</v>
      </c>
      <c r="N9" s="99">
        <v>7.6001458</v>
      </c>
    </row>
    <row r="10" spans="1:14" ht="12.75" customHeight="1">
      <c r="A10" s="38"/>
      <c r="B10" s="38"/>
      <c r="C10" s="38"/>
      <c r="D10" s="38"/>
      <c r="E10" s="38"/>
      <c r="F10" s="38"/>
      <c r="G10" s="38"/>
      <c r="H10" s="38"/>
      <c r="I10" s="38"/>
      <c r="J10" s="38"/>
      <c r="K10" s="106" t="s">
        <v>13</v>
      </c>
      <c r="L10" s="96">
        <v>7.9170011999999996</v>
      </c>
      <c r="M10" s="96">
        <v>8.0758323999999995</v>
      </c>
      <c r="N10" s="96">
        <v>7.7488875000000004</v>
      </c>
    </row>
    <row r="11" spans="1:14" ht="12.75" customHeight="1">
      <c r="A11" s="38"/>
      <c r="B11" s="38"/>
      <c r="C11" s="38"/>
      <c r="D11" s="38"/>
      <c r="E11" s="38"/>
      <c r="F11" s="38"/>
      <c r="G11" s="38"/>
      <c r="H11" s="38"/>
      <c r="I11" s="38"/>
      <c r="J11" s="38"/>
      <c r="K11" s="107" t="s">
        <v>8</v>
      </c>
      <c r="L11" s="114">
        <v>9.4347448000000007</v>
      </c>
      <c r="M11" s="114">
        <v>9.1532973999999996</v>
      </c>
      <c r="N11" s="114">
        <v>9.7395400999999993</v>
      </c>
    </row>
    <row r="12" spans="1:14" ht="12.75" customHeight="1">
      <c r="A12" s="38"/>
      <c r="B12" s="38"/>
      <c r="C12" s="38"/>
      <c r="D12" s="38"/>
      <c r="E12" s="38"/>
      <c r="F12" s="38"/>
      <c r="G12" s="38"/>
      <c r="H12" s="38"/>
      <c r="I12" s="38"/>
      <c r="J12" s="38"/>
      <c r="K12" s="106" t="s">
        <v>6</v>
      </c>
      <c r="L12" s="96">
        <v>8.2347897999999997</v>
      </c>
      <c r="M12" s="96">
        <v>6.4785180000000002</v>
      </c>
      <c r="N12" s="96">
        <v>10.152657</v>
      </c>
    </row>
    <row r="13" spans="1:14" ht="12.75" customHeight="1">
      <c r="A13" s="38"/>
      <c r="B13" s="38"/>
      <c r="C13" s="38"/>
      <c r="D13" s="38"/>
      <c r="E13" s="38"/>
      <c r="F13" s="38"/>
      <c r="G13" s="38"/>
      <c r="H13" s="38"/>
      <c r="I13" s="38"/>
      <c r="J13" s="38"/>
      <c r="K13" s="115" t="s">
        <v>4</v>
      </c>
      <c r="L13" s="99">
        <v>10.767590999999999</v>
      </c>
      <c r="M13" s="99">
        <v>11.111110999999999</v>
      </c>
      <c r="N13" s="99">
        <v>10.398230999999999</v>
      </c>
    </row>
    <row r="14" spans="1:14" ht="12.75" customHeight="1">
      <c r="A14" s="38"/>
      <c r="B14" s="38"/>
      <c r="C14" s="38"/>
      <c r="D14" s="38"/>
      <c r="E14" s="38"/>
      <c r="F14" s="38"/>
      <c r="G14" s="38"/>
      <c r="H14" s="38"/>
      <c r="I14" s="38"/>
      <c r="J14" s="38"/>
      <c r="K14" s="106" t="s">
        <v>11</v>
      </c>
      <c r="L14" s="96">
        <v>8.3878117000000003</v>
      </c>
      <c r="M14" s="96">
        <v>6.4244541999999996</v>
      </c>
      <c r="N14" s="96">
        <v>10.413838999999999</v>
      </c>
    </row>
    <row r="15" spans="1:14" ht="12.75" customHeight="1">
      <c r="A15" s="38"/>
      <c r="B15" s="38"/>
      <c r="C15" s="38"/>
      <c r="D15" s="38"/>
      <c r="E15" s="38"/>
      <c r="F15" s="38"/>
      <c r="G15" s="38"/>
      <c r="H15" s="38"/>
      <c r="I15" s="38"/>
      <c r="J15" s="38"/>
      <c r="K15" s="115" t="s">
        <v>42</v>
      </c>
      <c r="L15" s="99">
        <v>9.5</v>
      </c>
      <c r="M15" s="99">
        <v>8.5</v>
      </c>
      <c r="N15" s="99">
        <v>10.5</v>
      </c>
    </row>
    <row r="16" spans="1:14" ht="12.75" customHeight="1">
      <c r="A16" s="38"/>
      <c r="B16" s="38"/>
      <c r="C16" s="38"/>
      <c r="D16" s="38"/>
      <c r="E16" s="38"/>
      <c r="F16" s="38"/>
      <c r="G16" s="38"/>
      <c r="H16" s="38"/>
      <c r="I16" s="38"/>
      <c r="J16" s="38"/>
      <c r="K16" s="106" t="s">
        <v>28</v>
      </c>
      <c r="L16" s="96">
        <v>9.0710029999999993</v>
      </c>
      <c r="M16" s="96">
        <v>7.3006744000000001</v>
      </c>
      <c r="N16" s="96">
        <v>11.049244</v>
      </c>
    </row>
    <row r="17" spans="1:15" ht="12.75" customHeight="1">
      <c r="A17" s="38"/>
      <c r="B17" s="38"/>
      <c r="C17" s="38"/>
      <c r="D17" s="38"/>
      <c r="E17" s="38"/>
      <c r="F17" s="38"/>
      <c r="G17" s="38"/>
      <c r="H17" s="38"/>
      <c r="I17" s="38"/>
      <c r="J17" s="38"/>
      <c r="K17" s="115" t="s">
        <v>9</v>
      </c>
      <c r="L17" s="99">
        <v>11.011213</v>
      </c>
      <c r="M17" s="99">
        <v>10.645998000000001</v>
      </c>
      <c r="N17" s="99">
        <v>11.390942000000001</v>
      </c>
    </row>
    <row r="18" spans="1:15" ht="12.75" customHeight="1">
      <c r="A18" s="38"/>
      <c r="B18" s="38"/>
      <c r="C18" s="38"/>
      <c r="D18" s="38"/>
      <c r="E18" s="38"/>
      <c r="F18" s="38"/>
      <c r="G18" s="38"/>
      <c r="H18" s="38"/>
      <c r="I18" s="38"/>
      <c r="J18" s="38"/>
      <c r="K18" s="106" t="s">
        <v>41</v>
      </c>
      <c r="L18" s="96">
        <v>12.507401</v>
      </c>
      <c r="M18" s="96">
        <v>13.218968</v>
      </c>
      <c r="N18" s="96">
        <v>11.705399999999999</v>
      </c>
    </row>
    <row r="19" spans="1:15" ht="12.75" customHeight="1">
      <c r="A19" s="38"/>
      <c r="B19" s="38"/>
      <c r="C19" s="38"/>
      <c r="D19" s="38"/>
      <c r="E19" s="38"/>
      <c r="F19" s="38"/>
      <c r="G19" s="38"/>
      <c r="H19" s="38"/>
      <c r="I19" s="38"/>
      <c r="J19" s="38"/>
      <c r="K19" s="115" t="s">
        <v>1</v>
      </c>
      <c r="L19" s="99">
        <v>11.57</v>
      </c>
      <c r="M19" s="99">
        <v>11.27</v>
      </c>
      <c r="N19" s="99">
        <v>11.87</v>
      </c>
    </row>
    <row r="20" spans="1:15" ht="12.75" customHeight="1">
      <c r="A20" s="29"/>
      <c r="B20" s="29"/>
      <c r="C20" s="29"/>
      <c r="D20" s="29"/>
      <c r="E20" s="29"/>
      <c r="F20" s="29"/>
      <c r="G20" s="29"/>
      <c r="H20" s="29"/>
      <c r="I20" s="29"/>
      <c r="J20" s="28"/>
      <c r="K20" s="106" t="s">
        <v>15</v>
      </c>
      <c r="L20" s="96">
        <v>11.056730999999999</v>
      </c>
      <c r="M20" s="96">
        <v>10.155904</v>
      </c>
      <c r="N20" s="96">
        <v>11.970501000000001</v>
      </c>
    </row>
    <row r="21" spans="1:15" s="2" customFormat="1" ht="12.75" customHeight="1">
      <c r="A21" s="135" t="s">
        <v>89</v>
      </c>
      <c r="B21" s="135"/>
      <c r="C21" s="135"/>
      <c r="D21" s="135"/>
      <c r="E21" s="135"/>
      <c r="F21" s="135"/>
      <c r="G21" s="135"/>
      <c r="H21" s="135"/>
      <c r="I21" s="135"/>
      <c r="J21" s="26"/>
      <c r="K21" s="115" t="s">
        <v>3</v>
      </c>
      <c r="L21" s="99">
        <v>11.618057</v>
      </c>
      <c r="M21" s="99">
        <v>11.118252999999999</v>
      </c>
      <c r="N21" s="99">
        <v>12.141249</v>
      </c>
    </row>
    <row r="22" spans="1:15" ht="12.75" customHeight="1">
      <c r="A22" s="135"/>
      <c r="B22" s="135"/>
      <c r="C22" s="135"/>
      <c r="D22" s="135"/>
      <c r="E22" s="135"/>
      <c r="F22" s="135"/>
      <c r="G22" s="135"/>
      <c r="H22" s="135"/>
      <c r="I22" s="135"/>
      <c r="J22" s="28"/>
      <c r="K22" s="106" t="s">
        <v>30</v>
      </c>
      <c r="L22" s="96">
        <v>9.8242168000000003</v>
      </c>
      <c r="M22" s="96">
        <v>7.2814902999999997</v>
      </c>
      <c r="N22" s="96">
        <v>12.497087000000001</v>
      </c>
    </row>
    <row r="23" spans="1:15" ht="12.75" customHeight="1">
      <c r="A23" s="134"/>
      <c r="B23" s="134"/>
      <c r="C23" s="134"/>
      <c r="D23" s="134"/>
      <c r="E23" s="134"/>
      <c r="F23" s="134"/>
      <c r="G23" s="134"/>
      <c r="H23" s="134"/>
      <c r="I23" s="134"/>
      <c r="J23" s="28"/>
      <c r="K23" s="115" t="s">
        <v>24</v>
      </c>
      <c r="L23" s="99">
        <v>13.58357</v>
      </c>
      <c r="M23" s="99">
        <v>14.230769</v>
      </c>
      <c r="N23" s="99">
        <v>12.894736999999999</v>
      </c>
    </row>
    <row r="24" spans="1:15" ht="12.75" customHeight="1">
      <c r="A24" s="134"/>
      <c r="B24" s="134"/>
      <c r="C24" s="134"/>
      <c r="D24" s="134"/>
      <c r="E24" s="134"/>
      <c r="F24" s="134"/>
      <c r="G24" s="134"/>
      <c r="H24" s="134"/>
      <c r="I24" s="134"/>
      <c r="J24" s="28"/>
      <c r="K24" s="106" t="s">
        <v>23</v>
      </c>
      <c r="L24" s="96">
        <v>12.460939</v>
      </c>
      <c r="M24" s="96">
        <v>11.969522</v>
      </c>
      <c r="N24" s="96">
        <v>12.964687</v>
      </c>
    </row>
    <row r="25" spans="1:15" ht="12.75" customHeight="1">
      <c r="A25" s="130"/>
      <c r="B25" s="130"/>
      <c r="C25" s="130"/>
      <c r="D25" s="130"/>
      <c r="E25" s="130"/>
      <c r="F25" s="130"/>
      <c r="G25" s="130"/>
      <c r="H25" s="130"/>
      <c r="I25" s="130"/>
      <c r="J25" s="28"/>
      <c r="K25" s="115" t="s">
        <v>21</v>
      </c>
      <c r="L25" s="99">
        <v>12.405721</v>
      </c>
      <c r="M25" s="99">
        <v>11.414588999999999</v>
      </c>
      <c r="N25" s="99">
        <v>13.432442</v>
      </c>
    </row>
    <row r="26" spans="1:15" ht="12.75" customHeight="1">
      <c r="J26" s="28"/>
      <c r="K26" s="106" t="s">
        <v>29</v>
      </c>
      <c r="L26" s="96">
        <v>11.245006</v>
      </c>
      <c r="M26" s="96">
        <v>8.6036290999999991</v>
      </c>
      <c r="N26" s="96">
        <v>14.021497</v>
      </c>
    </row>
    <row r="27" spans="1:15" ht="12.75" customHeight="1">
      <c r="J27" s="28"/>
      <c r="K27" s="115" t="s">
        <v>22</v>
      </c>
      <c r="L27" s="99">
        <v>13.395327999999999</v>
      </c>
      <c r="M27" s="99">
        <v>12.189590000000001</v>
      </c>
      <c r="N27" s="99">
        <v>14.609114</v>
      </c>
    </row>
    <row r="28" spans="1:15" ht="12.75" customHeight="1">
      <c r="A28" s="136"/>
      <c r="B28" s="136"/>
      <c r="C28" s="136"/>
      <c r="D28" s="136"/>
      <c r="E28" s="136"/>
      <c r="F28" s="136"/>
      <c r="G28" s="136"/>
      <c r="H28" s="136"/>
      <c r="I28" s="136"/>
      <c r="J28" s="28"/>
      <c r="K28" s="106" t="s">
        <v>27</v>
      </c>
      <c r="L28" s="96">
        <v>12.361838000000001</v>
      </c>
      <c r="M28" s="96">
        <v>9.9603099999999998</v>
      </c>
      <c r="N28" s="96">
        <v>14.891500000000001</v>
      </c>
      <c r="O28" s="18"/>
    </row>
    <row r="29" spans="1:15" ht="12.75" customHeight="1">
      <c r="A29" s="137"/>
      <c r="B29" s="137"/>
      <c r="C29" s="137"/>
      <c r="D29" s="137"/>
      <c r="E29" s="137"/>
      <c r="F29" s="137"/>
      <c r="G29" s="137"/>
      <c r="H29" s="137"/>
      <c r="I29" s="137"/>
      <c r="J29" s="28"/>
      <c r="K29" s="115" t="s">
        <v>0</v>
      </c>
      <c r="L29" s="99">
        <v>14.243933999999999</v>
      </c>
      <c r="M29" s="99">
        <v>13.320914999999999</v>
      </c>
      <c r="N29" s="99">
        <v>15.200426999999999</v>
      </c>
    </row>
    <row r="30" spans="1:15" ht="12.75" customHeight="1">
      <c r="A30" s="29"/>
      <c r="B30" s="29"/>
      <c r="C30" s="29"/>
      <c r="D30" s="29"/>
      <c r="E30" s="29"/>
      <c r="F30" s="29"/>
      <c r="G30" s="29"/>
      <c r="H30" s="29"/>
      <c r="I30" s="29"/>
      <c r="J30" s="28"/>
      <c r="K30" s="106" t="s">
        <v>80</v>
      </c>
      <c r="L30" s="96">
        <v>13.986527000000001</v>
      </c>
      <c r="M30" s="96">
        <v>12.345515000000001</v>
      </c>
      <c r="N30" s="96">
        <v>15.631990999999999</v>
      </c>
    </row>
    <row r="31" spans="1:15" ht="12.75" customHeight="1">
      <c r="A31" s="29"/>
      <c r="B31" s="29"/>
      <c r="C31" s="29"/>
      <c r="D31" s="29"/>
      <c r="E31" s="29"/>
      <c r="F31" s="29"/>
      <c r="G31" s="29"/>
      <c r="H31" s="29"/>
      <c r="I31" s="29"/>
      <c r="K31" s="115" t="s">
        <v>31</v>
      </c>
      <c r="L31" s="99">
        <v>13.597125</v>
      </c>
      <c r="M31" s="99">
        <v>11.580697000000001</v>
      </c>
      <c r="N31" s="99">
        <v>15.733162</v>
      </c>
    </row>
    <row r="32" spans="1:15" ht="12.75" customHeight="1">
      <c r="A32" s="29"/>
      <c r="B32" s="29"/>
      <c r="C32" s="29"/>
      <c r="D32" s="29"/>
      <c r="E32" s="29"/>
      <c r="F32" s="29"/>
      <c r="G32" s="29"/>
      <c r="H32" s="29"/>
      <c r="I32" s="29"/>
      <c r="J32" s="28"/>
      <c r="K32" s="106" t="s">
        <v>81</v>
      </c>
      <c r="L32" s="96">
        <v>13.414713000000001</v>
      </c>
      <c r="M32" s="96">
        <v>11.424462999999999</v>
      </c>
      <c r="N32" s="96">
        <v>15.773535000000001</v>
      </c>
    </row>
    <row r="33" spans="1:14" ht="12.75" customHeight="1">
      <c r="D33" s="120"/>
      <c r="E33" s="120"/>
      <c r="F33" s="120"/>
      <c r="G33" s="120"/>
      <c r="H33" s="120"/>
      <c r="I33" s="120"/>
      <c r="J33" s="28"/>
      <c r="K33" s="115" t="s">
        <v>40</v>
      </c>
      <c r="L33" s="99">
        <v>14.6</v>
      </c>
      <c r="M33" s="99">
        <v>13.3</v>
      </c>
      <c r="N33" s="99">
        <v>16</v>
      </c>
    </row>
    <row r="34" spans="1:14" ht="12.75" customHeight="1">
      <c r="D34" s="118"/>
      <c r="E34" s="118"/>
      <c r="F34" s="119"/>
      <c r="G34" s="119"/>
      <c r="H34" s="119"/>
      <c r="I34" s="119"/>
      <c r="J34" s="28"/>
      <c r="K34" s="106" t="s">
        <v>5</v>
      </c>
      <c r="L34" s="96">
        <v>15.029515999999999</v>
      </c>
      <c r="M34" s="96">
        <v>13.792491999999999</v>
      </c>
      <c r="N34" s="96">
        <v>16.265841000000002</v>
      </c>
    </row>
    <row r="35" spans="1:14" ht="12.75" customHeight="1">
      <c r="D35" s="29"/>
      <c r="E35" s="29"/>
      <c r="F35" s="29"/>
      <c r="G35" s="29"/>
      <c r="H35" s="29"/>
      <c r="I35" s="29"/>
      <c r="J35" s="28"/>
      <c r="K35" s="115" t="s">
        <v>83</v>
      </c>
      <c r="L35" s="99">
        <v>15.3</v>
      </c>
      <c r="M35" s="99">
        <v>14.2</v>
      </c>
      <c r="N35" s="99">
        <v>16.3</v>
      </c>
    </row>
    <row r="36" spans="1:14" ht="12.75" customHeight="1">
      <c r="A36" s="117" t="s">
        <v>45</v>
      </c>
      <c r="B36" s="120"/>
      <c r="C36" s="120"/>
      <c r="D36" s="29"/>
      <c r="E36" s="29"/>
      <c r="F36" s="29"/>
      <c r="G36" s="29"/>
      <c r="H36" s="29"/>
      <c r="I36" s="29"/>
      <c r="J36" s="28"/>
      <c r="K36" s="106" t="s">
        <v>2</v>
      </c>
      <c r="L36" s="96">
        <v>10.584412</v>
      </c>
      <c r="M36" s="96">
        <v>4.5666270000000004</v>
      </c>
      <c r="N36" s="96">
        <v>16.964821000000001</v>
      </c>
    </row>
    <row r="37" spans="1:14" ht="12.75" customHeight="1">
      <c r="A37" s="117" t="s">
        <v>71</v>
      </c>
      <c r="B37" s="118"/>
      <c r="C37" s="118"/>
      <c r="D37" s="29"/>
      <c r="E37" s="29"/>
      <c r="F37" s="29"/>
      <c r="G37" s="29"/>
      <c r="H37" s="29"/>
      <c r="I37" s="29"/>
      <c r="J37" s="28"/>
      <c r="K37" s="115" t="s">
        <v>14</v>
      </c>
      <c r="L37" s="99">
        <v>13.453573</v>
      </c>
      <c r="M37" s="99">
        <v>9.2832041000000007</v>
      </c>
      <c r="N37" s="99">
        <v>17.833594999999999</v>
      </c>
    </row>
    <row r="38" spans="1:14" ht="12.75" customHeight="1">
      <c r="A38" s="29"/>
      <c r="B38" s="29"/>
      <c r="C38" s="29"/>
      <c r="D38" s="29"/>
      <c r="E38" s="29"/>
      <c r="F38" s="29"/>
      <c r="G38" s="29"/>
      <c r="H38" s="29"/>
      <c r="I38" s="29"/>
      <c r="K38" s="106" t="s">
        <v>7</v>
      </c>
      <c r="L38" s="96">
        <v>18.745293</v>
      </c>
      <c r="M38" s="96">
        <v>18.725156999999999</v>
      </c>
      <c r="N38" s="96">
        <v>18.766370999999999</v>
      </c>
    </row>
    <row r="39" spans="1:14" ht="12.75" customHeight="1">
      <c r="A39" s="29"/>
      <c r="B39" s="29"/>
      <c r="C39" s="29"/>
      <c r="D39" s="29"/>
      <c r="E39" s="29"/>
      <c r="F39" s="29"/>
      <c r="G39" s="29"/>
      <c r="H39" s="29"/>
      <c r="I39" s="29"/>
      <c r="J39" s="28"/>
      <c r="K39" s="115" t="s">
        <v>17</v>
      </c>
      <c r="L39" s="99">
        <v>18.469614</v>
      </c>
      <c r="M39" s="99">
        <v>17.980779999999999</v>
      </c>
      <c r="N39" s="99">
        <v>18.977674</v>
      </c>
    </row>
    <row r="40" spans="1:14" ht="12.75" customHeight="1">
      <c r="A40" s="29"/>
      <c r="B40" s="29"/>
      <c r="C40" s="29"/>
      <c r="D40" s="29"/>
      <c r="E40" s="29"/>
      <c r="F40" s="29"/>
      <c r="G40" s="29"/>
      <c r="H40" s="29"/>
      <c r="I40" s="29"/>
      <c r="J40" s="28"/>
      <c r="K40" s="106" t="s">
        <v>25</v>
      </c>
      <c r="L40" s="96">
        <v>14.322376</v>
      </c>
      <c r="M40" s="96">
        <v>9.9069289999999999</v>
      </c>
      <c r="N40" s="96">
        <v>18.984515999999999</v>
      </c>
    </row>
    <row r="41" spans="1:14" ht="12.75" customHeight="1">
      <c r="A41" s="29"/>
      <c r="B41" s="29"/>
      <c r="C41" s="29"/>
      <c r="D41" s="29"/>
      <c r="E41" s="29"/>
      <c r="F41" s="29"/>
      <c r="G41" s="29"/>
      <c r="H41" s="29"/>
      <c r="I41" s="29"/>
      <c r="J41" s="28"/>
      <c r="K41" s="115" t="s">
        <v>16</v>
      </c>
      <c r="L41" s="99">
        <v>14.220293</v>
      </c>
      <c r="M41" s="99">
        <v>9.3498134999999998</v>
      </c>
      <c r="N41" s="99">
        <v>19.333566999999999</v>
      </c>
    </row>
    <row r="42" spans="1:14" ht="12.75" customHeight="1">
      <c r="A42" s="29"/>
      <c r="B42" s="29"/>
      <c r="C42" s="29"/>
      <c r="D42" s="29"/>
      <c r="E42" s="29"/>
      <c r="F42" s="29"/>
      <c r="G42" s="29"/>
      <c r="H42" s="29"/>
      <c r="I42" s="29"/>
      <c r="J42" s="28"/>
      <c r="K42" s="106" t="s">
        <v>39</v>
      </c>
      <c r="L42" s="96">
        <v>18.100000000000001</v>
      </c>
      <c r="M42" s="96">
        <v>14.9</v>
      </c>
      <c r="N42" s="96">
        <v>21.6</v>
      </c>
    </row>
    <row r="43" spans="1:14" ht="12.75" customHeight="1">
      <c r="A43" s="29"/>
      <c r="B43" s="29"/>
      <c r="C43" s="29"/>
      <c r="D43" s="29"/>
      <c r="E43" s="29"/>
      <c r="F43" s="29"/>
      <c r="G43" s="29"/>
      <c r="H43" s="29"/>
      <c r="I43" s="29"/>
      <c r="J43" s="28"/>
      <c r="K43" s="115" t="s">
        <v>43</v>
      </c>
      <c r="L43" s="99">
        <v>16.600000000000001</v>
      </c>
      <c r="M43" s="99">
        <v>11.4</v>
      </c>
      <c r="N43" s="99">
        <v>22.1</v>
      </c>
    </row>
    <row r="44" spans="1:14" ht="12.75" customHeight="1">
      <c r="A44" s="29"/>
      <c r="B44" s="29"/>
      <c r="C44" s="29"/>
      <c r="D44" s="29"/>
      <c r="E44" s="29"/>
      <c r="F44" s="29"/>
      <c r="G44" s="29"/>
      <c r="H44" s="29"/>
      <c r="I44" s="29"/>
      <c r="J44" s="28"/>
      <c r="K44" s="106" t="s">
        <v>36</v>
      </c>
      <c r="L44" s="96">
        <v>18.409889</v>
      </c>
      <c r="M44" s="96">
        <v>13.896786000000001</v>
      </c>
      <c r="N44" s="96">
        <v>22.906763000000002</v>
      </c>
    </row>
    <row r="45" spans="1:14" ht="12.75" customHeight="1">
      <c r="A45" s="28"/>
      <c r="B45" s="28"/>
      <c r="C45" s="28"/>
      <c r="D45" s="28"/>
      <c r="E45" s="28"/>
      <c r="F45" s="28"/>
      <c r="G45" s="28"/>
      <c r="H45" s="28"/>
      <c r="I45" s="28"/>
      <c r="J45" s="28"/>
      <c r="K45" s="115" t="s">
        <v>10</v>
      </c>
      <c r="L45" s="99">
        <v>23.464473999999999</v>
      </c>
      <c r="M45" s="99">
        <v>22.001667000000001</v>
      </c>
      <c r="N45" s="99">
        <v>25.027386</v>
      </c>
    </row>
    <row r="46" spans="1:14" ht="13">
      <c r="A46" s="28"/>
      <c r="B46" s="28"/>
      <c r="C46" s="28"/>
      <c r="D46" s="28"/>
      <c r="E46" s="28"/>
      <c r="F46" s="28"/>
      <c r="G46" s="28"/>
      <c r="H46" s="28"/>
      <c r="I46" s="28"/>
      <c r="J46" s="30"/>
      <c r="K46" s="106" t="s">
        <v>48</v>
      </c>
      <c r="L46" s="96">
        <v>18.774716999999999</v>
      </c>
      <c r="M46" s="96">
        <v>12.369948000000001</v>
      </c>
      <c r="N46" s="96">
        <v>25.894145999999999</v>
      </c>
    </row>
    <row r="47" spans="1:14" ht="13">
      <c r="A47" s="28"/>
      <c r="B47" s="28"/>
      <c r="C47" s="28"/>
      <c r="D47" s="28"/>
      <c r="E47" s="28"/>
      <c r="F47" s="28"/>
      <c r="G47" s="28"/>
      <c r="H47" s="28"/>
      <c r="I47" s="28"/>
      <c r="J47" s="30"/>
      <c r="K47" s="115" t="s">
        <v>26</v>
      </c>
      <c r="L47" s="99">
        <v>22.141518000000001</v>
      </c>
      <c r="M47" s="99">
        <v>10.924086000000001</v>
      </c>
      <c r="N47" s="99">
        <v>33.209643999999997</v>
      </c>
    </row>
    <row r="48" spans="1:14" ht="12.75" customHeight="1">
      <c r="A48" s="28"/>
      <c r="B48" s="28"/>
      <c r="C48" s="28"/>
      <c r="D48" s="28"/>
      <c r="E48" s="28"/>
      <c r="F48" s="28"/>
      <c r="G48" s="28"/>
      <c r="H48" s="28"/>
      <c r="I48" s="28"/>
      <c r="J48" s="30"/>
      <c r="K48" s="106" t="s">
        <v>34</v>
      </c>
      <c r="L48" s="96">
        <v>29.318701000000001</v>
      </c>
      <c r="M48" s="96">
        <v>23.725376000000001</v>
      </c>
      <c r="N48" s="96">
        <v>34.844085999999997</v>
      </c>
    </row>
    <row r="49" spans="1:15" ht="12.75" customHeight="1">
      <c r="A49" s="28"/>
      <c r="B49" s="28"/>
      <c r="C49" s="28"/>
      <c r="D49" s="28"/>
      <c r="E49" s="28"/>
      <c r="F49" s="28"/>
      <c r="G49" s="28"/>
      <c r="H49" s="28"/>
      <c r="I49" s="28"/>
      <c r="J49" s="30"/>
      <c r="K49" s="116" t="s">
        <v>20</v>
      </c>
      <c r="L49" s="101">
        <v>28.765892000000001</v>
      </c>
      <c r="M49" s="101">
        <v>17.909744</v>
      </c>
      <c r="N49" s="101">
        <v>40.017097</v>
      </c>
    </row>
    <row r="50" spans="1:15" ht="13">
      <c r="A50" s="28"/>
      <c r="B50" s="28"/>
      <c r="C50" s="28"/>
      <c r="D50" s="28"/>
      <c r="E50" s="28"/>
      <c r="F50" s="28"/>
      <c r="G50" s="28"/>
      <c r="H50" s="28"/>
      <c r="I50" s="28"/>
      <c r="J50" s="28"/>
      <c r="K50" s="108" t="s">
        <v>47</v>
      </c>
      <c r="L50" s="98">
        <v>29.829308000000001</v>
      </c>
      <c r="M50" s="98">
        <v>19.004632999999998</v>
      </c>
      <c r="N50" s="98">
        <v>40.560589</v>
      </c>
    </row>
    <row r="51" spans="1:15" ht="12.75" customHeight="1">
      <c r="A51" s="28"/>
      <c r="B51" s="28"/>
      <c r="C51" s="28"/>
      <c r="D51" s="28"/>
      <c r="E51" s="28"/>
      <c r="F51" s="28"/>
      <c r="G51" s="28"/>
      <c r="H51" s="28"/>
      <c r="I51" s="28"/>
      <c r="J51"/>
      <c r="K51"/>
      <c r="L51"/>
      <c r="M51"/>
      <c r="N51"/>
    </row>
    <row r="52" spans="1:15" ht="12.75" customHeight="1">
      <c r="A52" s="30"/>
      <c r="B52" s="30"/>
      <c r="C52" s="30"/>
      <c r="D52" s="30"/>
      <c r="E52" s="30"/>
      <c r="F52" s="30"/>
      <c r="G52" s="30"/>
      <c r="H52" s="30"/>
      <c r="I52" s="30"/>
      <c r="J52"/>
      <c r="K52" s="74"/>
      <c r="L52" s="74"/>
      <c r="M52" s="74"/>
      <c r="N52" s="74"/>
      <c r="O52"/>
    </row>
    <row r="53" spans="1:15" ht="12.75" customHeight="1">
      <c r="A53" s="28"/>
      <c r="B53" s="28"/>
      <c r="C53" s="28"/>
      <c r="D53" s="28"/>
      <c r="E53" s="28"/>
      <c r="F53" s="28"/>
      <c r="G53" s="28"/>
      <c r="H53" s="28"/>
      <c r="I53" s="28"/>
      <c r="J53"/>
      <c r="K53" s="74"/>
      <c r="L53" s="74"/>
      <c r="M53" s="74"/>
      <c r="N53" s="74"/>
      <c r="O53"/>
    </row>
    <row r="54" spans="1:15" ht="13">
      <c r="A54" s="28"/>
      <c r="B54" s="28"/>
      <c r="C54" s="28"/>
      <c r="D54" s="28"/>
      <c r="E54" s="28"/>
      <c r="F54" s="28"/>
      <c r="G54" s="28"/>
      <c r="H54" s="28"/>
      <c r="I54" s="28"/>
      <c r="J54"/>
      <c r="K54"/>
      <c r="L54"/>
      <c r="M54"/>
      <c r="N54"/>
      <c r="O54"/>
    </row>
    <row r="55" spans="1:15" ht="13">
      <c r="A55" s="28"/>
      <c r="B55" s="28"/>
      <c r="C55" s="28"/>
      <c r="D55" s="28"/>
      <c r="E55" s="28"/>
      <c r="F55" s="28"/>
      <c r="G55" s="28"/>
      <c r="H55" s="28"/>
      <c r="I55" s="28"/>
      <c r="J55"/>
      <c r="K55"/>
      <c r="L55"/>
      <c r="M55"/>
      <c r="N55"/>
      <c r="O55"/>
    </row>
    <row r="56" spans="1:15" ht="13">
      <c r="A56" s="28"/>
      <c r="B56" s="28"/>
      <c r="C56" s="28"/>
      <c r="D56" s="28"/>
      <c r="E56" s="28"/>
      <c r="F56" s="28"/>
      <c r="G56" s="28"/>
      <c r="H56" s="28"/>
      <c r="I56" s="28"/>
      <c r="J56"/>
      <c r="K56"/>
      <c r="L56"/>
      <c r="M56"/>
      <c r="N56"/>
      <c r="O56"/>
    </row>
    <row r="57" spans="1:15" ht="13">
      <c r="A57" s="28"/>
      <c r="B57" s="28"/>
      <c r="C57" s="28"/>
      <c r="D57" s="28"/>
      <c r="E57" s="28"/>
      <c r="F57" s="28"/>
      <c r="G57" s="28"/>
      <c r="H57" s="28"/>
      <c r="I57" s="28"/>
      <c r="J57"/>
      <c r="K57"/>
      <c r="L57"/>
      <c r="M57"/>
      <c r="N57"/>
      <c r="O57"/>
    </row>
    <row r="58" spans="1:15" ht="12.75" customHeight="1">
      <c r="A58" s="30"/>
      <c r="B58" s="30"/>
      <c r="C58" s="30"/>
      <c r="D58" s="30"/>
      <c r="E58" s="30"/>
      <c r="F58" s="30"/>
      <c r="G58" s="30"/>
      <c r="H58" s="30"/>
      <c r="I58" s="30"/>
      <c r="J58"/>
      <c r="K58"/>
      <c r="L58"/>
      <c r="M58"/>
      <c r="N58"/>
      <c r="O58"/>
    </row>
    <row r="59" spans="1:15">
      <c r="A59" s="30"/>
      <c r="B59" s="30"/>
      <c r="C59" s="30"/>
      <c r="D59" s="30"/>
      <c r="E59" s="30"/>
      <c r="F59" s="30"/>
      <c r="G59" s="30"/>
      <c r="H59" s="30"/>
      <c r="I59" s="30"/>
      <c r="J59"/>
      <c r="K59"/>
      <c r="L59"/>
      <c r="M59"/>
      <c r="N59"/>
      <c r="O59"/>
    </row>
    <row r="60" spans="1:15">
      <c r="A60" s="30"/>
      <c r="B60" s="30"/>
      <c r="C60" s="30"/>
      <c r="D60" s="30"/>
      <c r="E60" s="30"/>
      <c r="F60" s="30"/>
      <c r="G60" s="30"/>
      <c r="H60" s="30"/>
      <c r="I60" s="30"/>
      <c r="J60"/>
      <c r="K60"/>
      <c r="L60"/>
      <c r="M60"/>
      <c r="N60"/>
      <c r="O60"/>
    </row>
    <row r="61" spans="1:15">
      <c r="A61" s="30"/>
      <c r="B61" s="30"/>
      <c r="C61" s="30"/>
      <c r="D61" s="30"/>
      <c r="E61" s="30"/>
      <c r="F61" s="30"/>
      <c r="G61" s="30"/>
      <c r="H61" s="30"/>
      <c r="I61" s="30"/>
      <c r="J61"/>
      <c r="K61"/>
      <c r="L61"/>
      <c r="M61"/>
      <c r="N61"/>
      <c r="O61"/>
    </row>
    <row r="62" spans="1:15">
      <c r="A62" s="30"/>
      <c r="B62" s="30"/>
      <c r="C62" s="30"/>
      <c r="D62" s="30"/>
      <c r="E62" s="30"/>
      <c r="F62" s="30"/>
      <c r="G62" s="30"/>
      <c r="H62" s="30"/>
      <c r="I62" s="30"/>
      <c r="K62" s="30"/>
      <c r="L62" s="30"/>
      <c r="M62" s="30"/>
      <c r="N62" s="36"/>
    </row>
    <row r="63" spans="1:15">
      <c r="K63" s="30"/>
      <c r="L63" s="30"/>
      <c r="M63" s="30"/>
      <c r="N63" s="36"/>
    </row>
  </sheetData>
  <sortState ref="K7:N50">
    <sortCondition ref="N7:N50"/>
  </sortState>
  <mergeCells count="8">
    <mergeCell ref="A28:I28"/>
    <mergeCell ref="A29:I29"/>
    <mergeCell ref="A23:I23"/>
    <mergeCell ref="A24:I24"/>
    <mergeCell ref="A1:I2"/>
    <mergeCell ref="A3:I4"/>
    <mergeCell ref="A25:I25"/>
    <mergeCell ref="A21:I22"/>
  </mergeCells>
  <hyperlinks>
    <hyperlink ref="A36" r:id="rId1"/>
    <hyperlink ref="A37" r:id="rId2"/>
  </hyperlinks>
  <pageMargins left="0.70866141732283472" right="0.70866141732283472" top="0.74803149606299213" bottom="0.74803149606299213" header="0.31496062992125984" footer="0.31496062992125984"/>
  <pageSetup paperSize="9" scale="71" orientation="landscape" r:id="rId3"/>
  <headerFooter>
    <oddHeader>&amp;LOECD Family database (www.oecd.org/els/social/family/database.htm)</oddHeader>
  </headerFooter>
  <customProperties>
    <customPr name="GraphSizeIndex" r:id="rId4"/>
    <customPr name="GraphSizeName" r:id="rId5"/>
    <customPr name="PageSizeIndex" r:id="rId6"/>
    <customPr name="PageSizeName" r:id="rId7"/>
    <customPr name="PaletteIndex" r:id="rId8"/>
    <customPr name="PaletteName" r:id="rId9"/>
    <customPr name="SinglePanel" r:id="rId10"/>
    <customPr name="StartColorIndex" r:id="rId11"/>
    <customPr name="StartColorName" r:id="rId12"/>
    <customPr name="StyleTemplateIndex" r:id="rId13"/>
    <customPr name="StyleTemplateName" r:id="rId14"/>
  </customProperties>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6"/>
  <sheetViews>
    <sheetView showGridLines="0" zoomScaleNormal="100" workbookViewId="0">
      <selection sqref="A1:I2"/>
    </sheetView>
  </sheetViews>
  <sheetFormatPr defaultColWidth="9.1796875" defaultRowHeight="12.5"/>
  <cols>
    <col min="1" max="1" width="15.81640625" style="15" bestFit="1" customWidth="1"/>
    <col min="2" max="9" width="9.1796875" style="15"/>
    <col min="10" max="11" width="9.1796875" style="15" customWidth="1"/>
    <col min="12" max="12" width="14.1796875" style="15" bestFit="1" customWidth="1"/>
    <col min="13" max="13" width="12.54296875" style="15" bestFit="1" customWidth="1"/>
    <col min="14" max="14" width="12.54296875" style="18" customWidth="1"/>
    <col min="15" max="15" width="12.1796875" style="15" customWidth="1"/>
    <col min="16" max="16384" width="9.1796875" style="15"/>
  </cols>
  <sheetData>
    <row r="1" spans="1:19" s="2" customFormat="1" ht="12.75" customHeight="1">
      <c r="A1" s="129" t="s">
        <v>98</v>
      </c>
      <c r="B1" s="129"/>
      <c r="C1" s="129"/>
      <c r="D1" s="129"/>
      <c r="E1" s="129"/>
      <c r="F1" s="129"/>
      <c r="G1" s="129"/>
      <c r="H1" s="129"/>
      <c r="I1" s="129"/>
      <c r="J1" s="25"/>
      <c r="K1" s="26"/>
      <c r="L1" s="73"/>
      <c r="M1" s="73"/>
      <c r="N1" s="73"/>
    </row>
    <row r="2" spans="1:19" s="2" customFormat="1" ht="12.75" customHeight="1">
      <c r="A2" s="129"/>
      <c r="B2" s="129"/>
      <c r="C2" s="129"/>
      <c r="D2" s="129"/>
      <c r="E2" s="129"/>
      <c r="F2" s="129"/>
      <c r="G2" s="129"/>
      <c r="H2" s="129"/>
      <c r="I2" s="129"/>
      <c r="J2" s="25"/>
      <c r="K2" s="26"/>
      <c r="L2" s="73"/>
      <c r="M2" s="73"/>
      <c r="N2" s="73"/>
    </row>
    <row r="3" spans="1:19" s="2" customFormat="1" ht="12.75" customHeight="1">
      <c r="A3" s="133" t="s">
        <v>96</v>
      </c>
      <c r="B3" s="133"/>
      <c r="C3" s="133"/>
      <c r="D3" s="133"/>
      <c r="E3" s="133"/>
      <c r="F3" s="133"/>
      <c r="G3" s="133"/>
      <c r="H3" s="133"/>
      <c r="I3" s="133"/>
      <c r="J3" s="25"/>
      <c r="K3" s="26"/>
      <c r="L3" s="73"/>
      <c r="M3" s="73"/>
      <c r="N3" s="73"/>
    </row>
    <row r="4" spans="1:19" s="2" customFormat="1" ht="12.75" customHeight="1">
      <c r="A4" s="133"/>
      <c r="B4" s="133"/>
      <c r="C4" s="133"/>
      <c r="D4" s="133"/>
      <c r="E4" s="133"/>
      <c r="F4" s="133"/>
      <c r="G4" s="133"/>
      <c r="H4" s="133"/>
      <c r="I4" s="133"/>
      <c r="J4" s="26"/>
      <c r="K4" s="26"/>
      <c r="L4" s="102"/>
      <c r="M4" s="73"/>
      <c r="N4" s="73"/>
    </row>
    <row r="5" spans="1:19" s="2" customFormat="1" ht="12.75" customHeight="1">
      <c r="A5" s="37"/>
      <c r="B5" s="37"/>
      <c r="C5" s="37"/>
      <c r="D5" s="37"/>
      <c r="E5" s="37"/>
      <c r="F5" s="37"/>
      <c r="G5" s="37"/>
      <c r="H5" s="37"/>
      <c r="I5" s="26"/>
      <c r="J5" s="26"/>
      <c r="K5" s="26"/>
      <c r="L5" s="10"/>
      <c r="M5" s="10"/>
      <c r="N5" s="10"/>
    </row>
    <row r="6" spans="1:19" s="2" customFormat="1" ht="12.75" customHeight="1">
      <c r="A6" s="37"/>
      <c r="B6" s="37"/>
      <c r="C6" s="37"/>
      <c r="D6" s="37"/>
      <c r="E6" s="37"/>
      <c r="F6" s="37"/>
      <c r="G6" s="37"/>
      <c r="H6" s="37"/>
      <c r="I6" s="26"/>
      <c r="J6" s="26"/>
      <c r="K6" s="26"/>
      <c r="L6" s="60"/>
      <c r="M6" s="109" t="s">
        <v>95</v>
      </c>
      <c r="N6" s="109" t="s">
        <v>94</v>
      </c>
      <c r="P6" s="100"/>
      <c r="Q6" s="104"/>
      <c r="R6" s="104"/>
      <c r="S6" s="104"/>
    </row>
    <row r="7" spans="1:19" ht="12.75" customHeight="1">
      <c r="A7" s="38"/>
      <c r="B7" s="38"/>
      <c r="C7" s="38"/>
      <c r="D7" s="38"/>
      <c r="E7" s="38"/>
      <c r="F7" s="38"/>
      <c r="G7" s="38"/>
      <c r="H7" s="38"/>
      <c r="I7" s="28"/>
      <c r="J7" s="28"/>
      <c r="K7" s="16"/>
      <c r="L7" s="124" t="s">
        <v>19</v>
      </c>
      <c r="M7" s="125">
        <v>5.9494691</v>
      </c>
      <c r="N7" s="125">
        <v>10.687922</v>
      </c>
      <c r="P7" s="127"/>
      <c r="Q7" s="103"/>
      <c r="R7" s="103"/>
      <c r="S7" s="103"/>
    </row>
    <row r="8" spans="1:19" ht="12.75" customHeight="1">
      <c r="A8" s="38"/>
      <c r="B8" s="38"/>
      <c r="C8" s="38"/>
      <c r="D8" s="38"/>
      <c r="E8" s="38"/>
      <c r="F8" s="38"/>
      <c r="G8" s="38"/>
      <c r="H8" s="38"/>
      <c r="I8" s="28"/>
      <c r="J8" s="28"/>
      <c r="K8" s="16"/>
      <c r="L8" s="56" t="s">
        <v>12</v>
      </c>
      <c r="M8" s="71">
        <v>6.3918590999999996</v>
      </c>
      <c r="N8" s="71">
        <v>13.774342000000001</v>
      </c>
      <c r="P8" s="127"/>
      <c r="Q8" s="103"/>
      <c r="R8" s="103"/>
      <c r="S8" s="103"/>
    </row>
    <row r="9" spans="1:19" ht="12.75" customHeight="1">
      <c r="A9" s="38"/>
      <c r="B9" s="38"/>
      <c r="C9" s="38"/>
      <c r="D9" s="38"/>
      <c r="E9" s="38"/>
      <c r="F9" s="38"/>
      <c r="G9" s="38"/>
      <c r="H9" s="38"/>
      <c r="I9" s="28"/>
      <c r="J9" s="28"/>
      <c r="K9" s="16"/>
      <c r="L9" s="100" t="s">
        <v>18</v>
      </c>
      <c r="M9" s="68">
        <v>6.4827709000000002</v>
      </c>
      <c r="N9" s="68">
        <v>11.17939</v>
      </c>
      <c r="P9" s="127"/>
      <c r="Q9" s="103"/>
      <c r="R9" s="103"/>
      <c r="S9" s="103"/>
    </row>
    <row r="10" spans="1:19" ht="12.75" customHeight="1">
      <c r="A10" s="38"/>
      <c r="B10" s="38"/>
      <c r="C10" s="38"/>
      <c r="D10" s="38"/>
      <c r="E10" s="38"/>
      <c r="F10" s="38"/>
      <c r="G10" s="38"/>
      <c r="H10" s="38"/>
      <c r="I10" s="28"/>
      <c r="J10" s="28"/>
      <c r="K10" s="16"/>
      <c r="L10" s="56" t="s">
        <v>28</v>
      </c>
      <c r="M10" s="57">
        <v>8.3352488999999998</v>
      </c>
      <c r="N10" s="57">
        <v>17.068247</v>
      </c>
      <c r="P10" s="127"/>
      <c r="Q10" s="103"/>
      <c r="R10" s="103"/>
      <c r="S10" s="103"/>
    </row>
    <row r="11" spans="1:19" ht="12.75" customHeight="1">
      <c r="A11" s="38"/>
      <c r="B11" s="38"/>
      <c r="C11" s="38"/>
      <c r="D11" s="38"/>
      <c r="E11" s="38"/>
      <c r="F11" s="38"/>
      <c r="G11" s="38"/>
      <c r="H11" s="38"/>
      <c r="I11" s="28"/>
      <c r="J11" s="28"/>
      <c r="K11" s="16"/>
      <c r="L11" s="67" t="s">
        <v>1</v>
      </c>
      <c r="M11" s="103">
        <v>8.5988007</v>
      </c>
      <c r="N11" s="103">
        <v>24.006332</v>
      </c>
      <c r="P11" s="127"/>
      <c r="Q11" s="103"/>
      <c r="R11" s="103"/>
      <c r="S11" s="103"/>
    </row>
    <row r="12" spans="1:19" ht="12.75" customHeight="1">
      <c r="A12" s="38"/>
      <c r="B12" s="38"/>
      <c r="C12" s="38"/>
      <c r="D12" s="38"/>
      <c r="E12" s="38"/>
      <c r="F12" s="38"/>
      <c r="G12" s="38"/>
      <c r="H12" s="38"/>
      <c r="I12" s="28"/>
      <c r="J12" s="28"/>
      <c r="K12" s="16"/>
      <c r="L12" s="56" t="s">
        <v>2</v>
      </c>
      <c r="M12" s="57">
        <v>10.575666999999999</v>
      </c>
      <c r="N12" s="57">
        <v>10.832604</v>
      </c>
      <c r="P12" s="127"/>
      <c r="Q12" s="103"/>
      <c r="R12" s="103"/>
      <c r="S12" s="103"/>
    </row>
    <row r="13" spans="1:19" ht="12.75" customHeight="1">
      <c r="A13" s="38"/>
      <c r="B13" s="38"/>
      <c r="C13" s="38"/>
      <c r="D13" s="38"/>
      <c r="E13" s="38"/>
      <c r="F13" s="38"/>
      <c r="G13" s="38"/>
      <c r="H13" s="38"/>
      <c r="I13" s="28"/>
      <c r="J13" s="28"/>
      <c r="K13" s="16"/>
      <c r="L13" s="67" t="s">
        <v>23</v>
      </c>
      <c r="M13" s="103">
        <v>10.679667</v>
      </c>
      <c r="N13" s="103">
        <v>22.903155999999999</v>
      </c>
      <c r="P13" s="127"/>
      <c r="Q13" s="103"/>
      <c r="R13" s="103"/>
      <c r="S13" s="103"/>
    </row>
    <row r="14" spans="1:19" ht="12.75" customHeight="1">
      <c r="A14" s="38"/>
      <c r="B14" s="38"/>
      <c r="C14" s="38"/>
      <c r="D14" s="38"/>
      <c r="E14" s="38"/>
      <c r="F14" s="38"/>
      <c r="G14" s="38"/>
      <c r="H14" s="38"/>
      <c r="I14" s="28"/>
      <c r="J14" s="28"/>
      <c r="K14" s="16"/>
      <c r="L14" s="56" t="s">
        <v>15</v>
      </c>
      <c r="M14" s="57">
        <v>10.810128000000001</v>
      </c>
      <c r="N14" s="57">
        <v>13.760032000000001</v>
      </c>
      <c r="P14" s="127"/>
      <c r="Q14" s="103"/>
      <c r="R14" s="103"/>
      <c r="S14" s="103"/>
    </row>
    <row r="15" spans="1:19" ht="12.75" customHeight="1">
      <c r="A15" s="38"/>
      <c r="B15" s="38"/>
      <c r="C15" s="38"/>
      <c r="D15" s="38"/>
      <c r="E15" s="38"/>
      <c r="F15" s="38"/>
      <c r="G15" s="38"/>
      <c r="H15" s="38"/>
      <c r="I15" s="28"/>
      <c r="J15" s="28"/>
      <c r="K15" s="16"/>
      <c r="L15" s="67" t="s">
        <v>3</v>
      </c>
      <c r="M15" s="103">
        <v>11.11477</v>
      </c>
      <c r="N15" s="103">
        <v>16.555164000000001</v>
      </c>
      <c r="P15" s="127"/>
      <c r="Q15" s="103"/>
      <c r="R15" s="103"/>
      <c r="S15" s="103"/>
    </row>
    <row r="16" spans="1:19" ht="12.75" customHeight="1">
      <c r="A16" s="38"/>
      <c r="B16" s="38"/>
      <c r="C16" s="38"/>
      <c r="D16" s="38"/>
      <c r="E16" s="38"/>
      <c r="F16" s="38"/>
      <c r="G16" s="38"/>
      <c r="H16" s="38"/>
      <c r="I16" s="28"/>
      <c r="J16" s="28"/>
      <c r="K16" s="16"/>
      <c r="L16" s="56" t="s">
        <v>29</v>
      </c>
      <c r="M16" s="57">
        <v>11.834955000000001</v>
      </c>
      <c r="N16" s="57">
        <v>22.284248000000002</v>
      </c>
      <c r="P16" s="127"/>
      <c r="Q16" s="103"/>
      <c r="R16" s="103"/>
      <c r="S16" s="103"/>
    </row>
    <row r="17" spans="1:19" ht="12.75" customHeight="1">
      <c r="A17" s="38"/>
      <c r="B17" s="38"/>
      <c r="C17" s="38"/>
      <c r="D17" s="38"/>
      <c r="E17" s="38"/>
      <c r="F17" s="38"/>
      <c r="G17" s="38"/>
      <c r="H17" s="38"/>
      <c r="I17" s="28"/>
      <c r="J17" s="28"/>
      <c r="K17" s="16"/>
      <c r="L17" s="100" t="s">
        <v>0</v>
      </c>
      <c r="M17" s="103">
        <v>12.440231000000001</v>
      </c>
      <c r="N17" s="103">
        <v>7.9983424999999997</v>
      </c>
      <c r="P17" s="127"/>
      <c r="Q17" s="103"/>
      <c r="R17" s="103"/>
      <c r="S17" s="103"/>
    </row>
    <row r="18" spans="1:19" ht="12.75" customHeight="1">
      <c r="A18" s="38"/>
      <c r="B18" s="38"/>
      <c r="C18" s="38"/>
      <c r="D18" s="38"/>
      <c r="E18" s="38"/>
      <c r="F18" s="38"/>
      <c r="G18" s="38"/>
      <c r="H18" s="38"/>
      <c r="I18" s="28"/>
      <c r="J18" s="28"/>
      <c r="K18" s="16"/>
      <c r="L18" s="56" t="s">
        <v>41</v>
      </c>
      <c r="M18" s="71">
        <v>12.457331</v>
      </c>
      <c r="N18" s="71">
        <v>15.557740000000001</v>
      </c>
      <c r="P18" s="127"/>
      <c r="Q18" s="103"/>
      <c r="R18" s="103"/>
      <c r="S18" s="103"/>
    </row>
    <row r="19" spans="1:19" ht="12.75" customHeight="1">
      <c r="A19" s="38"/>
      <c r="B19" s="38"/>
      <c r="C19" s="38"/>
      <c r="D19" s="38"/>
      <c r="E19" s="38"/>
      <c r="F19" s="38"/>
      <c r="G19" s="38"/>
      <c r="H19" s="38"/>
      <c r="I19" s="28"/>
      <c r="J19" s="28"/>
      <c r="K19" s="16"/>
      <c r="L19" s="100" t="s">
        <v>21</v>
      </c>
      <c r="M19" s="68">
        <v>12.498039</v>
      </c>
      <c r="N19" s="68">
        <v>11.812295000000001</v>
      </c>
      <c r="P19" s="127"/>
      <c r="Q19" s="103"/>
      <c r="R19" s="103"/>
      <c r="S19" s="103"/>
    </row>
    <row r="20" spans="1:19" ht="12.75" customHeight="1">
      <c r="A20" s="39"/>
      <c r="B20" s="39"/>
      <c r="C20" s="39"/>
      <c r="D20" s="39"/>
      <c r="E20" s="39"/>
      <c r="F20" s="39"/>
      <c r="G20" s="39"/>
      <c r="H20" s="39"/>
      <c r="I20" s="29"/>
      <c r="J20" s="28"/>
      <c r="K20" s="16"/>
      <c r="L20" s="56" t="s">
        <v>9</v>
      </c>
      <c r="M20" s="71">
        <v>12.850498999999999</v>
      </c>
      <c r="N20" s="71">
        <v>14.474271</v>
      </c>
      <c r="P20" s="127"/>
      <c r="Q20" s="103"/>
      <c r="R20" s="103"/>
      <c r="S20" s="103"/>
    </row>
    <row r="21" spans="1:19" s="2" customFormat="1" ht="12.75" customHeight="1">
      <c r="A21" s="139" t="s">
        <v>97</v>
      </c>
      <c r="B21" s="139"/>
      <c r="C21" s="139"/>
      <c r="D21" s="139"/>
      <c r="E21" s="139"/>
      <c r="F21" s="139"/>
      <c r="G21" s="139"/>
      <c r="H21" s="139"/>
      <c r="I21" s="139"/>
      <c r="J21" s="26"/>
      <c r="K21" s="16"/>
      <c r="L21" s="67" t="s">
        <v>27</v>
      </c>
      <c r="M21" s="68">
        <v>12.907449</v>
      </c>
      <c r="N21" s="68">
        <v>10.798303000000001</v>
      </c>
      <c r="P21" s="127"/>
      <c r="Q21" s="103"/>
      <c r="R21" s="103"/>
      <c r="S21" s="103"/>
    </row>
    <row r="22" spans="1:19" ht="12.75" customHeight="1">
      <c r="A22" s="139"/>
      <c r="B22" s="139"/>
      <c r="C22" s="139"/>
      <c r="D22" s="139"/>
      <c r="E22" s="139"/>
      <c r="F22" s="139"/>
      <c r="G22" s="139"/>
      <c r="H22" s="139"/>
      <c r="I22" s="139"/>
      <c r="J22" s="28"/>
      <c r="K22" s="16"/>
      <c r="L22" s="70" t="s">
        <v>22</v>
      </c>
      <c r="M22" s="71">
        <v>12.976433999999999</v>
      </c>
      <c r="N22" s="71">
        <v>16.844912000000001</v>
      </c>
      <c r="P22" s="127"/>
      <c r="Q22" s="103"/>
      <c r="R22" s="103"/>
      <c r="S22" s="103"/>
    </row>
    <row r="23" spans="1:19" ht="12.75" customHeight="1">
      <c r="A23" s="134"/>
      <c r="B23" s="134"/>
      <c r="C23" s="134"/>
      <c r="D23" s="134"/>
      <c r="E23" s="134"/>
      <c r="F23" s="134"/>
      <c r="G23" s="134"/>
      <c r="H23" s="134"/>
      <c r="I23" s="134"/>
      <c r="J23" s="28"/>
      <c r="K23" s="16"/>
      <c r="L23" s="67" t="s">
        <v>24</v>
      </c>
      <c r="M23" s="68">
        <v>13.312291</v>
      </c>
      <c r="N23" s="68">
        <v>14.088729000000001</v>
      </c>
      <c r="P23" s="127"/>
      <c r="Q23" s="103"/>
      <c r="R23" s="103"/>
      <c r="S23" s="103"/>
    </row>
    <row r="24" spans="1:19" ht="12.75" customHeight="1">
      <c r="A24" s="134"/>
      <c r="B24" s="134"/>
      <c r="C24" s="134"/>
      <c r="D24" s="134"/>
      <c r="E24" s="134"/>
      <c r="F24" s="134"/>
      <c r="G24" s="134"/>
      <c r="H24" s="134"/>
      <c r="I24" s="134"/>
      <c r="J24" s="28"/>
      <c r="K24" s="16"/>
      <c r="L24" s="56" t="s">
        <v>14</v>
      </c>
      <c r="M24" s="57">
        <v>13.430418</v>
      </c>
      <c r="N24" s="57">
        <v>16.435184</v>
      </c>
      <c r="P24" s="127"/>
      <c r="Q24" s="103"/>
      <c r="R24" s="103"/>
      <c r="S24" s="103"/>
    </row>
    <row r="25" spans="1:19" ht="12.75" customHeight="1">
      <c r="A25" s="130"/>
      <c r="B25" s="130"/>
      <c r="C25" s="130"/>
      <c r="D25" s="130"/>
      <c r="E25" s="130"/>
      <c r="F25" s="130"/>
      <c r="G25" s="130"/>
      <c r="H25" s="130"/>
      <c r="I25" s="130"/>
      <c r="J25" s="28"/>
      <c r="K25" s="16"/>
      <c r="L25" s="100" t="s">
        <v>93</v>
      </c>
      <c r="M25" s="103">
        <v>13.7</v>
      </c>
      <c r="N25" s="103">
        <v>18.8</v>
      </c>
      <c r="O25" s="18"/>
      <c r="P25" s="127"/>
      <c r="Q25" s="103"/>
      <c r="R25" s="103"/>
      <c r="S25" s="103"/>
    </row>
    <row r="26" spans="1:19" ht="12.75" customHeight="1">
      <c r="J26" s="28"/>
      <c r="K26" s="16"/>
      <c r="L26" s="56" t="s">
        <v>5</v>
      </c>
      <c r="M26" s="57">
        <v>13.838066</v>
      </c>
      <c r="N26" s="57">
        <v>26.763006000000001</v>
      </c>
      <c r="P26" s="127"/>
      <c r="Q26" s="103"/>
      <c r="R26" s="103"/>
      <c r="S26" s="103"/>
    </row>
    <row r="27" spans="1:19" ht="12.75" customHeight="1">
      <c r="J27" s="28"/>
      <c r="K27" s="16"/>
      <c r="L27" s="67" t="s">
        <v>80</v>
      </c>
      <c r="M27" s="68">
        <v>14.239535999999999</v>
      </c>
      <c r="N27" s="68">
        <v>11.025693</v>
      </c>
      <c r="P27" s="127"/>
      <c r="Q27" s="103"/>
      <c r="R27" s="103"/>
      <c r="S27" s="103"/>
    </row>
    <row r="28" spans="1:19" ht="12.75" customHeight="1">
      <c r="A28" s="117" t="s">
        <v>45</v>
      </c>
      <c r="B28" s="28"/>
      <c r="C28" s="28"/>
      <c r="D28" s="28"/>
      <c r="E28" s="28"/>
      <c r="F28" s="28"/>
      <c r="G28" s="28"/>
      <c r="H28" s="28"/>
      <c r="I28" s="28"/>
      <c r="J28" s="28"/>
      <c r="K28" s="16"/>
      <c r="L28" s="56" t="s">
        <v>25</v>
      </c>
      <c r="M28" s="71">
        <v>14.368925000000001</v>
      </c>
      <c r="N28" s="71">
        <v>11.695719</v>
      </c>
      <c r="P28" s="127"/>
      <c r="Q28" s="103"/>
      <c r="R28" s="103"/>
      <c r="S28" s="103"/>
    </row>
    <row r="29" spans="1:19" ht="12.75" customHeight="1">
      <c r="A29" s="117"/>
      <c r="B29" s="28"/>
      <c r="C29" s="28"/>
      <c r="D29" s="28"/>
      <c r="E29" s="28"/>
      <c r="F29" s="28"/>
      <c r="G29" s="28"/>
      <c r="H29" s="28"/>
      <c r="I29" s="28"/>
      <c r="J29" s="28"/>
      <c r="K29" s="16"/>
      <c r="L29" s="67" t="s">
        <v>17</v>
      </c>
      <c r="M29" s="103">
        <v>16.499516</v>
      </c>
      <c r="N29" s="103">
        <v>27.206591</v>
      </c>
      <c r="P29" s="127"/>
      <c r="Q29" s="103"/>
      <c r="R29" s="103"/>
      <c r="S29" s="103"/>
    </row>
    <row r="30" spans="1:19" ht="12.75" customHeight="1">
      <c r="A30" s="28"/>
      <c r="B30" s="28"/>
      <c r="C30" s="28"/>
      <c r="D30" s="28"/>
      <c r="E30" s="28"/>
      <c r="F30" s="28"/>
      <c r="G30" s="28"/>
      <c r="H30" s="28"/>
      <c r="I30" s="28"/>
      <c r="J30" s="28"/>
      <c r="K30" s="16"/>
      <c r="L30" s="70" t="s">
        <v>7</v>
      </c>
      <c r="M30" s="71">
        <v>17.858651999999999</v>
      </c>
      <c r="N30" s="71">
        <v>36.353969999999997</v>
      </c>
      <c r="P30" s="127"/>
      <c r="Q30" s="103"/>
      <c r="R30" s="103"/>
      <c r="S30" s="103"/>
    </row>
    <row r="31" spans="1:19" ht="12.75" customHeight="1">
      <c r="A31" s="28"/>
      <c r="B31" s="28"/>
      <c r="C31" s="28"/>
      <c r="D31" s="28"/>
      <c r="E31" s="28"/>
      <c r="F31" s="28"/>
      <c r="G31" s="28"/>
      <c r="H31" s="28"/>
      <c r="I31" s="28"/>
      <c r="J31" s="28"/>
      <c r="K31" s="16"/>
      <c r="L31" s="67" t="s">
        <v>36</v>
      </c>
      <c r="M31" s="103">
        <v>17.961859</v>
      </c>
      <c r="N31" s="103">
        <v>17.782692000000001</v>
      </c>
      <c r="P31" s="127"/>
      <c r="Q31" s="103"/>
      <c r="R31" s="103"/>
      <c r="S31" s="103"/>
    </row>
    <row r="32" spans="1:19" ht="12.75" customHeight="1">
      <c r="A32" s="28"/>
      <c r="B32" s="120"/>
      <c r="C32" s="120"/>
      <c r="D32" s="120"/>
      <c r="E32" s="120"/>
      <c r="F32" s="120"/>
      <c r="G32" s="120"/>
      <c r="H32" s="120"/>
      <c r="I32" s="120"/>
      <c r="J32" s="28"/>
      <c r="K32" s="16"/>
      <c r="L32" s="56" t="s">
        <v>48</v>
      </c>
      <c r="M32" s="57">
        <v>21.373069999999998</v>
      </c>
      <c r="N32" s="57">
        <v>32.684837000000002</v>
      </c>
      <c r="P32" s="127"/>
      <c r="Q32" s="103"/>
      <c r="R32" s="103"/>
      <c r="S32" s="103"/>
    </row>
    <row r="33" spans="1:19" ht="12.75" customHeight="1">
      <c r="A33" s="28"/>
      <c r="B33" s="118"/>
      <c r="C33" s="118"/>
      <c r="D33" s="118"/>
      <c r="E33" s="118"/>
      <c r="F33" s="119"/>
      <c r="G33" s="119"/>
      <c r="H33" s="119"/>
      <c r="I33" s="119"/>
      <c r="J33" s="28"/>
      <c r="K33" s="16"/>
      <c r="L33" s="67" t="s">
        <v>10</v>
      </c>
      <c r="M33" s="68">
        <v>21.962064999999999</v>
      </c>
      <c r="N33" s="68">
        <v>35.242825000000003</v>
      </c>
      <c r="P33" s="127"/>
      <c r="Q33" s="103"/>
      <c r="R33" s="103"/>
      <c r="S33" s="103"/>
    </row>
    <row r="34" spans="1:19" ht="12.75" customHeight="1">
      <c r="A34" s="28"/>
      <c r="J34" s="28"/>
      <c r="K34" s="16"/>
      <c r="L34" s="56" t="s">
        <v>26</v>
      </c>
      <c r="M34" s="71">
        <v>22.169205000000002</v>
      </c>
      <c r="N34" s="71">
        <v>19.296040000000001</v>
      </c>
      <c r="P34" s="127"/>
      <c r="Q34" s="103"/>
      <c r="R34" s="103"/>
      <c r="S34" s="103"/>
    </row>
    <row r="35" spans="1:19" ht="12.75" customHeight="1">
      <c r="A35" s="28"/>
      <c r="B35" s="126"/>
      <c r="C35" s="126"/>
      <c r="D35" s="126"/>
      <c r="E35" s="126"/>
      <c r="J35" s="28"/>
      <c r="L35" s="122" t="s">
        <v>47</v>
      </c>
      <c r="M35" s="123">
        <v>29.306248</v>
      </c>
      <c r="N35" s="123">
        <v>36.685794999999999</v>
      </c>
      <c r="P35" s="127"/>
      <c r="Q35" s="103"/>
      <c r="R35" s="103"/>
      <c r="S35" s="103"/>
    </row>
    <row r="36" spans="1:19" ht="12.75" customHeight="1">
      <c r="A36" s="28"/>
      <c r="B36" s="118"/>
      <c r="C36" s="118"/>
      <c r="D36" s="118"/>
      <c r="E36" s="118"/>
      <c r="F36" s="28"/>
      <c r="G36" s="28"/>
      <c r="H36" s="28"/>
      <c r="I36" s="28"/>
      <c r="J36" s="28"/>
      <c r="K36" s="16"/>
      <c r="L36" s="28"/>
      <c r="M36" s="31"/>
      <c r="N36" s="33"/>
      <c r="P36" s="100"/>
      <c r="Q36" s="103"/>
      <c r="R36" s="103"/>
      <c r="S36" s="103"/>
    </row>
    <row r="37" spans="1:19" ht="12.75" customHeight="1">
      <c r="A37" s="28"/>
      <c r="B37" s="118"/>
      <c r="C37" s="118"/>
      <c r="D37" s="118"/>
      <c r="E37" s="118"/>
      <c r="F37" s="28"/>
      <c r="G37" s="28"/>
      <c r="H37" s="28"/>
      <c r="I37" s="28"/>
      <c r="J37" s="28"/>
      <c r="K37" s="16"/>
      <c r="L37" s="69"/>
      <c r="M37"/>
      <c r="N37"/>
      <c r="P37" s="100"/>
      <c r="Q37" s="103"/>
      <c r="R37" s="103"/>
      <c r="S37" s="103"/>
    </row>
    <row r="38" spans="1:19" ht="12.75" customHeight="1">
      <c r="A38" s="28"/>
      <c r="B38" s="28"/>
      <c r="C38" s="28"/>
      <c r="D38" s="28"/>
      <c r="E38" s="28"/>
      <c r="F38" s="48"/>
      <c r="G38" s="28"/>
      <c r="H38" s="28"/>
      <c r="I38" s="28"/>
      <c r="J38" s="28"/>
      <c r="K38" s="16"/>
      <c r="L38"/>
      <c r="M38"/>
      <c r="N38"/>
      <c r="P38" s="100"/>
      <c r="Q38" s="103"/>
      <c r="R38" s="103"/>
      <c r="S38" s="103"/>
    </row>
    <row r="39" spans="1:19" ht="12.75" customHeight="1">
      <c r="A39" s="28"/>
      <c r="B39" s="28"/>
      <c r="C39" s="28"/>
      <c r="D39" s="28"/>
      <c r="E39" s="28"/>
      <c r="F39" s="48"/>
      <c r="G39" s="28"/>
      <c r="H39" s="28"/>
      <c r="I39" s="28"/>
      <c r="J39" s="28"/>
      <c r="K39" s="60"/>
      <c r="L39"/>
      <c r="M39"/>
      <c r="N39"/>
      <c r="P39" s="100"/>
      <c r="Q39" s="103"/>
      <c r="R39" s="103"/>
      <c r="S39" s="103"/>
    </row>
    <row r="40" spans="1:19" ht="12.75" customHeight="1">
      <c r="A40" s="28"/>
      <c r="B40" s="28"/>
      <c r="C40" s="28"/>
      <c r="D40" s="28"/>
      <c r="E40" s="28"/>
      <c r="F40" s="28"/>
      <c r="G40" s="28"/>
      <c r="H40" s="28"/>
      <c r="I40" s="28"/>
      <c r="J40" s="28"/>
      <c r="L40"/>
      <c r="M40"/>
      <c r="N40"/>
      <c r="P40" s="100"/>
      <c r="Q40" s="103"/>
      <c r="R40" s="103"/>
      <c r="S40" s="103"/>
    </row>
    <row r="41" spans="1:19" ht="12.75" customHeight="1">
      <c r="A41" s="28"/>
      <c r="B41" s="28"/>
      <c r="C41" s="28"/>
      <c r="D41" s="28"/>
      <c r="E41" s="28"/>
      <c r="F41" s="28"/>
      <c r="G41" s="28"/>
      <c r="H41" s="28"/>
      <c r="I41" s="28"/>
      <c r="J41" s="28"/>
      <c r="K41" s="60"/>
      <c r="L41"/>
      <c r="M41"/>
      <c r="N41"/>
      <c r="P41" s="100"/>
      <c r="Q41" s="103"/>
      <c r="R41" s="103"/>
      <c r="S41" s="103"/>
    </row>
    <row r="42" spans="1:19" ht="12.75" customHeight="1">
      <c r="A42" s="28"/>
      <c r="B42" s="28"/>
      <c r="C42" s="28"/>
      <c r="D42" s="28"/>
      <c r="E42" s="28"/>
      <c r="F42" s="28"/>
      <c r="G42" s="28"/>
      <c r="H42" s="28"/>
      <c r="I42" s="28"/>
      <c r="J42" s="28"/>
      <c r="K42" s="60"/>
      <c r="L42"/>
      <c r="M42"/>
      <c r="N42"/>
      <c r="P42" s="100"/>
      <c r="Q42" s="103"/>
      <c r="R42" s="103"/>
      <c r="S42" s="103"/>
    </row>
    <row r="43" spans="1:19" ht="12.75" customHeight="1">
      <c r="A43" s="28"/>
      <c r="B43" s="28"/>
      <c r="C43" s="28"/>
      <c r="D43" s="28"/>
      <c r="E43" s="28"/>
      <c r="F43" s="28"/>
      <c r="G43" s="28"/>
      <c r="H43" s="28"/>
      <c r="I43" s="28"/>
      <c r="J43" s="28"/>
      <c r="K43" s="60"/>
      <c r="L43"/>
      <c r="M43"/>
      <c r="N43"/>
      <c r="P43" s="100"/>
      <c r="Q43" s="103"/>
      <c r="R43" s="103"/>
      <c r="S43" s="103"/>
    </row>
    <row r="44" spans="1:19" ht="12.75" customHeight="1">
      <c r="A44" s="28"/>
      <c r="B44" s="28"/>
      <c r="C44" s="28"/>
      <c r="D44" s="28"/>
      <c r="E44" s="28"/>
      <c r="F44" s="28"/>
      <c r="G44" s="28"/>
      <c r="H44" s="28"/>
      <c r="I44" s="28"/>
      <c r="J44" s="28"/>
      <c r="K44" s="60"/>
      <c r="L44"/>
      <c r="M44"/>
      <c r="N44"/>
      <c r="P44" s="100"/>
      <c r="Q44" s="103"/>
      <c r="R44" s="103"/>
      <c r="S44" s="103"/>
    </row>
    <row r="45" spans="1:19" ht="12.75" customHeight="1">
      <c r="A45" s="28"/>
      <c r="B45" s="28"/>
      <c r="C45" s="28"/>
      <c r="D45" s="28"/>
      <c r="E45" s="28"/>
      <c r="F45" s="28"/>
      <c r="G45" s="28"/>
      <c r="H45" s="28"/>
      <c r="I45" s="28"/>
      <c r="J45" s="28"/>
      <c r="K45" s="60"/>
      <c r="L45"/>
      <c r="M45"/>
      <c r="N45"/>
      <c r="P45" s="100"/>
      <c r="Q45" s="103"/>
      <c r="R45" s="103"/>
      <c r="S45" s="103"/>
    </row>
    <row r="46" spans="1:19" ht="12.75" customHeight="1">
      <c r="A46" s="28"/>
      <c r="B46" s="28"/>
      <c r="C46" s="28"/>
      <c r="D46" s="28"/>
      <c r="E46" s="28"/>
      <c r="F46" s="28"/>
      <c r="G46" s="28"/>
      <c r="H46" s="28"/>
      <c r="I46" s="28"/>
      <c r="J46" s="28"/>
      <c r="K46" s="60"/>
      <c r="L46"/>
      <c r="M46"/>
      <c r="N46"/>
      <c r="P46" s="100"/>
      <c r="Q46" s="103"/>
      <c r="R46" s="103"/>
      <c r="S46" s="103"/>
    </row>
    <row r="47" spans="1:19" ht="12.75" customHeight="1">
      <c r="A47" s="28"/>
      <c r="B47" s="28"/>
      <c r="C47" s="28"/>
      <c r="D47" s="28"/>
      <c r="E47" s="28"/>
      <c r="F47" s="28"/>
      <c r="G47" s="28"/>
      <c r="H47" s="28"/>
      <c r="I47" s="28"/>
      <c r="J47" s="28"/>
      <c r="K47" s="60"/>
      <c r="L47" s="30"/>
      <c r="P47" s="100"/>
      <c r="Q47" s="103"/>
      <c r="R47" s="103"/>
      <c r="S47" s="103"/>
    </row>
    <row r="48" spans="1:19" ht="13">
      <c r="A48" s="28"/>
      <c r="B48" s="28"/>
      <c r="C48" s="28"/>
      <c r="D48" s="28"/>
      <c r="E48" s="28"/>
      <c r="F48" s="28"/>
      <c r="G48" s="28"/>
      <c r="H48" s="28"/>
      <c r="I48" s="28"/>
      <c r="J48" s="28"/>
      <c r="K48" s="60"/>
      <c r="P48" s="100"/>
      <c r="Q48" s="103"/>
      <c r="R48" s="103"/>
      <c r="S48" s="103"/>
    </row>
    <row r="49" spans="1:19" ht="13">
      <c r="A49" s="30"/>
      <c r="B49" s="28"/>
      <c r="C49" s="28"/>
      <c r="D49" s="28"/>
      <c r="E49" s="28"/>
      <c r="F49" s="28"/>
      <c r="G49" s="28"/>
      <c r="H49" s="28"/>
      <c r="I49" s="28"/>
      <c r="J49" s="28"/>
      <c r="K49" s="60"/>
      <c r="P49" s="100"/>
      <c r="Q49" s="103"/>
      <c r="R49" s="103"/>
      <c r="S49" s="103"/>
    </row>
    <row r="50" spans="1:19" ht="12.75" customHeight="1">
      <c r="A50" s="30"/>
      <c r="B50" s="28"/>
      <c r="C50" s="28"/>
      <c r="D50" s="28"/>
      <c r="E50" s="28"/>
      <c r="F50" s="28"/>
      <c r="G50" s="28"/>
      <c r="H50" s="28"/>
      <c r="I50" s="28"/>
      <c r="J50" s="28"/>
      <c r="K50" s="28"/>
      <c r="P50" s="100"/>
      <c r="Q50" s="103"/>
      <c r="R50" s="103"/>
      <c r="S50" s="103"/>
    </row>
    <row r="51" spans="1:19" ht="12.75" customHeight="1">
      <c r="A51" s="30"/>
      <c r="B51" s="28"/>
      <c r="C51" s="28"/>
      <c r="D51" s="28"/>
      <c r="E51" s="28"/>
      <c r="F51" s="28"/>
      <c r="G51" s="28"/>
      <c r="H51" s="28"/>
      <c r="I51" s="28"/>
      <c r="J51" s="28"/>
      <c r="K51"/>
      <c r="P51" s="105"/>
      <c r="Q51" s="105"/>
      <c r="R51" s="105"/>
      <c r="S51" s="105"/>
    </row>
    <row r="52" spans="1:19" ht="13">
      <c r="B52" s="28"/>
      <c r="C52" s="28"/>
      <c r="D52" s="28"/>
      <c r="E52" s="28"/>
      <c r="F52" s="28"/>
      <c r="G52" s="28"/>
      <c r="H52" s="28"/>
      <c r="I52" s="28"/>
      <c r="J52" s="28"/>
      <c r="K52"/>
      <c r="O52" s="1"/>
      <c r="P52" s="1"/>
    </row>
    <row r="53" spans="1:19" ht="12.75" customHeight="1">
      <c r="B53" s="28"/>
      <c r="C53" s="28"/>
      <c r="D53" s="28"/>
      <c r="E53" s="28"/>
      <c r="F53" s="28"/>
      <c r="G53" s="28"/>
      <c r="H53" s="28"/>
      <c r="I53" s="28"/>
      <c r="J53" s="28"/>
      <c r="K53"/>
    </row>
    <row r="54" spans="1:19" ht="12.75" customHeight="1">
      <c r="B54" s="28"/>
      <c r="C54" s="28"/>
      <c r="D54" s="28"/>
      <c r="E54" s="28"/>
      <c r="F54" s="28"/>
      <c r="G54" s="28"/>
      <c r="H54" s="28"/>
      <c r="I54" s="28"/>
      <c r="J54" s="28"/>
      <c r="K54"/>
    </row>
    <row r="55" spans="1:19" ht="12.75" customHeight="1">
      <c r="B55" s="28"/>
      <c r="C55" s="28"/>
      <c r="D55" s="28"/>
      <c r="E55" s="28"/>
      <c r="F55" s="28"/>
      <c r="G55" s="28"/>
      <c r="H55" s="28"/>
      <c r="I55" s="28"/>
      <c r="J55" s="28"/>
      <c r="K55"/>
    </row>
    <row r="56" spans="1:19">
      <c r="B56" s="30"/>
      <c r="C56" s="30"/>
      <c r="D56" s="30"/>
      <c r="E56" s="30"/>
      <c r="F56" s="30"/>
      <c r="G56" s="30"/>
      <c r="H56" s="30"/>
      <c r="I56" s="30"/>
      <c r="J56" s="30"/>
      <c r="K56"/>
    </row>
    <row r="57" spans="1:19" ht="12.75" customHeight="1">
      <c r="B57" s="30"/>
      <c r="C57" s="30"/>
      <c r="D57" s="30"/>
      <c r="E57" s="30"/>
      <c r="F57" s="30"/>
      <c r="G57" s="30"/>
      <c r="H57" s="30"/>
      <c r="I57" s="30"/>
      <c r="J57" s="30"/>
      <c r="K57"/>
    </row>
    <row r="58" spans="1:19" ht="12.75" customHeight="1">
      <c r="B58" s="30"/>
      <c r="C58" s="30"/>
      <c r="D58" s="30"/>
      <c r="E58" s="30"/>
      <c r="F58" s="30"/>
      <c r="G58" s="30"/>
      <c r="H58" s="30"/>
      <c r="I58" s="30"/>
      <c r="J58" s="30"/>
      <c r="K58"/>
    </row>
    <row r="59" spans="1:19" ht="12.75" customHeight="1">
      <c r="J59" s="30"/>
      <c r="K59"/>
    </row>
    <row r="60" spans="1:19">
      <c r="J60" s="30"/>
      <c r="K60"/>
    </row>
    <row r="61" spans="1:19">
      <c r="J61" s="30"/>
      <c r="K61" s="30"/>
    </row>
    <row r="62" spans="1:19">
      <c r="J62" s="30"/>
      <c r="K62" s="30"/>
    </row>
    <row r="63" spans="1:19">
      <c r="J63" s="30"/>
      <c r="K63" s="30"/>
    </row>
    <row r="64" spans="1:19">
      <c r="J64" s="30"/>
      <c r="K64" s="30"/>
    </row>
    <row r="65" spans="10:11">
      <c r="J65" s="30"/>
      <c r="K65" s="30"/>
    </row>
    <row r="66" spans="10:11">
      <c r="J66" s="30"/>
    </row>
  </sheetData>
  <sortState ref="L7:N35">
    <sortCondition ref="M7:M35"/>
  </sortState>
  <mergeCells count="6">
    <mergeCell ref="A25:I25"/>
    <mergeCell ref="A1:I2"/>
    <mergeCell ref="A3:I4"/>
    <mergeCell ref="A21:I22"/>
    <mergeCell ref="A23:I23"/>
    <mergeCell ref="A24:I24"/>
  </mergeCells>
  <hyperlinks>
    <hyperlink ref="A28" r:id="rId1"/>
  </hyperlinks>
  <pageMargins left="0.70866141732283472" right="0.70866141732283472" top="0.74803149606299213" bottom="0.74803149606299213" header="0.31496062992125984" footer="0.31496062992125984"/>
  <pageSetup paperSize="9" scale="72" orientation="landscape" r:id="rId2"/>
  <headerFooter>
    <oddHeader>&amp;LOECD Family database (www.oecd.org/els/social/family/database.htm)</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BZ208"/>
  <sheetViews>
    <sheetView showGridLines="0" zoomScale="130" zoomScaleNormal="130" workbookViewId="0">
      <pane xSplit="2" ySplit="3" topLeftCell="C4" activePane="bottomRight" state="frozen"/>
      <selection activeCell="C4" sqref="C4"/>
      <selection pane="topRight" activeCell="C4" sqref="C4"/>
      <selection pane="bottomLeft" activeCell="C4" sqref="C4"/>
      <selection pane="bottomRight" activeCell="C4" sqref="C4"/>
    </sheetView>
  </sheetViews>
  <sheetFormatPr defaultColWidth="9.1796875" defaultRowHeight="13"/>
  <cols>
    <col min="1" max="1" width="13.1796875" style="48" customWidth="1"/>
    <col min="2" max="2" width="12" style="49" customWidth="1"/>
    <col min="3" max="21" width="6.453125" style="8" customWidth="1"/>
    <col min="22" max="22" width="5.453125" style="8" bestFit="1" customWidth="1"/>
    <col min="23" max="39" width="5" style="8" bestFit="1" customWidth="1"/>
    <col min="40" max="40" width="5" style="8" customWidth="1"/>
    <col min="41" max="63" width="5" style="8" bestFit="1" customWidth="1"/>
    <col min="64" max="65" width="5" style="8" customWidth="1"/>
    <col min="66" max="66" width="10" style="46" customWidth="1"/>
    <col min="67" max="78" width="9.1796875" style="47"/>
    <col min="79" max="16384" width="9.1796875" style="48"/>
  </cols>
  <sheetData>
    <row r="1" spans="1:78" ht="13" customHeight="1">
      <c r="A1" s="141" t="s">
        <v>82</v>
      </c>
      <c r="B1" s="141"/>
      <c r="C1" s="141"/>
      <c r="D1" s="141"/>
      <c r="E1" s="141"/>
      <c r="F1" s="141"/>
      <c r="G1" s="141"/>
      <c r="H1" s="141"/>
      <c r="I1" s="141"/>
      <c r="J1" s="141"/>
      <c r="K1" s="141"/>
      <c r="L1" s="141"/>
      <c r="M1" s="141"/>
      <c r="N1" s="141"/>
      <c r="O1" s="141"/>
      <c r="P1" s="141"/>
      <c r="Q1" s="141"/>
      <c r="R1" s="141"/>
      <c r="S1" s="141"/>
      <c r="T1" s="141"/>
      <c r="U1" s="141"/>
      <c r="V1" s="141"/>
      <c r="W1" s="141"/>
      <c r="BC1" s="46"/>
      <c r="BD1" s="47"/>
      <c r="BE1" s="47"/>
      <c r="BF1" s="47"/>
      <c r="BG1" s="47"/>
      <c r="BH1" s="47"/>
      <c r="BI1" s="47"/>
      <c r="BJ1" s="47"/>
      <c r="BK1" s="47"/>
      <c r="BL1" s="47"/>
      <c r="BM1" s="47"/>
      <c r="BN1" s="47"/>
    </row>
    <row r="2" spans="1:78" ht="13" customHeight="1">
      <c r="A2" s="142" t="s">
        <v>72</v>
      </c>
      <c r="B2" s="142"/>
      <c r="C2" s="142"/>
      <c r="D2" s="142"/>
      <c r="E2" s="142"/>
      <c r="F2" s="142"/>
      <c r="G2" s="142"/>
      <c r="H2" s="142"/>
      <c r="I2" s="142"/>
      <c r="J2" s="142"/>
      <c r="K2" s="142"/>
      <c r="L2" s="142"/>
      <c r="M2" s="142"/>
      <c r="N2" s="142"/>
      <c r="O2" s="142"/>
      <c r="P2" s="142"/>
      <c r="Q2" s="142"/>
      <c r="R2" s="142"/>
      <c r="S2" s="142"/>
      <c r="T2" s="142"/>
      <c r="U2" s="142"/>
      <c r="V2" s="142"/>
      <c r="W2" s="142"/>
      <c r="BN2" s="8"/>
    </row>
    <row r="3" spans="1:78" s="66" customFormat="1">
      <c r="A3" s="62" t="s">
        <v>37</v>
      </c>
      <c r="B3" s="143" t="s">
        <v>67</v>
      </c>
      <c r="C3" s="166">
        <v>2000</v>
      </c>
      <c r="D3" s="166">
        <v>2001</v>
      </c>
      <c r="E3" s="166">
        <v>2002</v>
      </c>
      <c r="F3" s="166">
        <v>2003</v>
      </c>
      <c r="G3" s="166">
        <v>2004</v>
      </c>
      <c r="H3" s="166">
        <v>2005</v>
      </c>
      <c r="I3" s="166">
        <v>2006</v>
      </c>
      <c r="J3" s="166">
        <v>2007</v>
      </c>
      <c r="K3" s="166">
        <v>2008</v>
      </c>
      <c r="L3" s="166">
        <v>2009</v>
      </c>
      <c r="M3" s="166">
        <v>2010</v>
      </c>
      <c r="N3" s="166">
        <v>2011</v>
      </c>
      <c r="O3" s="166">
        <v>2012</v>
      </c>
      <c r="P3" s="166">
        <v>2013</v>
      </c>
      <c r="Q3" s="166">
        <v>2014</v>
      </c>
      <c r="R3" s="166">
        <v>2015</v>
      </c>
      <c r="S3" s="166">
        <v>2016</v>
      </c>
      <c r="T3" s="166">
        <v>2017</v>
      </c>
      <c r="U3" s="166">
        <v>2018</v>
      </c>
      <c r="V3" s="166">
        <v>2019</v>
      </c>
      <c r="W3" s="166">
        <v>2020</v>
      </c>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78" ht="12.75" customHeight="1">
      <c r="A4" s="88" t="s">
        <v>0</v>
      </c>
      <c r="B4" s="146" t="s">
        <v>73</v>
      </c>
      <c r="C4" s="147">
        <v>6.8247662</v>
      </c>
      <c r="D4" s="147">
        <v>7.5513854</v>
      </c>
      <c r="E4" s="147">
        <v>7.0277452</v>
      </c>
      <c r="F4" s="147">
        <v>6.7747539999999997</v>
      </c>
      <c r="G4" s="147">
        <v>7.5151553</v>
      </c>
      <c r="H4" s="147">
        <v>7.3939060999999997</v>
      </c>
      <c r="I4" s="147">
        <v>7.0516081000000002</v>
      </c>
      <c r="J4" s="147">
        <v>6.4877504999999998</v>
      </c>
      <c r="K4" s="147">
        <v>6.3100528999999996</v>
      </c>
      <c r="L4" s="147">
        <v>8.3415461000000004</v>
      </c>
      <c r="M4" s="147">
        <v>8.0599679999999996</v>
      </c>
      <c r="N4" s="147">
        <v>7.8398155999999997</v>
      </c>
      <c r="O4" s="147">
        <v>7.2310648000000004</v>
      </c>
      <c r="P4" s="147">
        <v>7.3363041999999998</v>
      </c>
      <c r="Q4" s="147">
        <v>7.2172879999999999</v>
      </c>
      <c r="R4" s="147">
        <v>5.9854726999999999</v>
      </c>
      <c r="S4" s="147">
        <v>5.5231561999999998</v>
      </c>
      <c r="T4" s="147">
        <v>5.4119105000000003</v>
      </c>
      <c r="U4" s="147">
        <v>5.3403353999999998</v>
      </c>
      <c r="V4" s="148">
        <v>5.9049807000000003</v>
      </c>
      <c r="W4" s="148">
        <v>7.3563375000000004</v>
      </c>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row>
    <row r="5" spans="1:78" ht="12.75" customHeight="1">
      <c r="A5" s="90" t="s">
        <v>0</v>
      </c>
      <c r="B5" s="149" t="s">
        <v>74</v>
      </c>
      <c r="C5" s="150">
        <v>13.293953999999999</v>
      </c>
      <c r="D5" s="150">
        <v>13.926723000000001</v>
      </c>
      <c r="E5" s="150">
        <v>13.209244</v>
      </c>
      <c r="F5" s="150">
        <v>13.310506</v>
      </c>
      <c r="G5" s="150">
        <v>12.311726</v>
      </c>
      <c r="H5" s="150">
        <v>11.648187999999999</v>
      </c>
      <c r="I5" s="150">
        <v>11.487413999999999</v>
      </c>
      <c r="J5" s="150">
        <v>10.736288999999999</v>
      </c>
      <c r="K5" s="150">
        <v>10.710096</v>
      </c>
      <c r="L5" s="150">
        <v>11.582283</v>
      </c>
      <c r="M5" s="150">
        <v>11.209383000000001</v>
      </c>
      <c r="N5" s="150">
        <v>11.690287</v>
      </c>
      <c r="O5" s="150">
        <v>12.191848</v>
      </c>
      <c r="P5" s="150">
        <v>13.928379</v>
      </c>
      <c r="Q5" s="150">
        <v>13.246034</v>
      </c>
      <c r="R5" s="150">
        <v>13.133395999999999</v>
      </c>
      <c r="S5" s="150">
        <v>11.982759</v>
      </c>
      <c r="T5" s="150">
        <v>11.547612000000001</v>
      </c>
      <c r="U5" s="150">
        <v>11.860219000000001</v>
      </c>
      <c r="V5" s="150">
        <v>11.035892</v>
      </c>
      <c r="W5" s="150">
        <v>15.876476</v>
      </c>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row>
    <row r="6" spans="1:78" ht="12.75" customHeight="1">
      <c r="A6" s="90" t="s">
        <v>0</v>
      </c>
      <c r="B6" s="151" t="s">
        <v>75</v>
      </c>
      <c r="C6" s="148">
        <v>18.962488</v>
      </c>
      <c r="D6" s="148">
        <v>17.228750000000002</v>
      </c>
      <c r="E6" s="148">
        <v>17.769991000000001</v>
      </c>
      <c r="F6" s="148">
        <v>17.553084999999999</v>
      </c>
      <c r="G6" s="148">
        <v>17.332681999999998</v>
      </c>
      <c r="H6" s="148">
        <v>15.42841</v>
      </c>
      <c r="I6" s="148">
        <v>15.734363</v>
      </c>
      <c r="J6" s="148">
        <v>14.358412</v>
      </c>
      <c r="K6" s="148">
        <v>14.108841999999999</v>
      </c>
      <c r="L6" s="148">
        <v>16.841964999999998</v>
      </c>
      <c r="M6" s="148">
        <v>15.910531000000001</v>
      </c>
      <c r="N6" s="148">
        <v>14.572804</v>
      </c>
      <c r="O6" s="148">
        <v>15.142687</v>
      </c>
      <c r="P6" s="148">
        <v>16.924855999999998</v>
      </c>
      <c r="Q6" s="148">
        <v>16.709389000000002</v>
      </c>
      <c r="R6" s="148">
        <v>15.515321999999999</v>
      </c>
      <c r="S6" s="148">
        <v>15.680028</v>
      </c>
      <c r="T6" s="148">
        <v>15</v>
      </c>
      <c r="U6" s="148">
        <v>14.354597</v>
      </c>
      <c r="V6" s="148">
        <v>13.476195000000001</v>
      </c>
      <c r="W6" s="148">
        <v>18.302257999999998</v>
      </c>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row>
    <row r="7" spans="1:78" ht="12.75" customHeight="1">
      <c r="A7" s="90" t="s">
        <v>0</v>
      </c>
      <c r="B7" s="152" t="s">
        <v>76</v>
      </c>
      <c r="C7" s="153">
        <v>13.192959999999999</v>
      </c>
      <c r="D7" s="153">
        <v>12.978999999999999</v>
      </c>
      <c r="E7" s="153">
        <v>12.743525999999999</v>
      </c>
      <c r="F7" s="153">
        <v>12.591039</v>
      </c>
      <c r="G7" s="153">
        <v>12.322673999999999</v>
      </c>
      <c r="H7" s="153">
        <v>11.442005</v>
      </c>
      <c r="I7" s="153">
        <v>11.395142</v>
      </c>
      <c r="J7" s="153">
        <v>10.529560999999999</v>
      </c>
      <c r="K7" s="153">
        <v>10.411158</v>
      </c>
      <c r="L7" s="153">
        <v>12.320885000000001</v>
      </c>
      <c r="M7" s="153">
        <v>11.827723000000001</v>
      </c>
      <c r="N7" s="153">
        <v>11.516515</v>
      </c>
      <c r="O7" s="153">
        <v>11.717311</v>
      </c>
      <c r="P7" s="153">
        <v>13.015898999999999</v>
      </c>
      <c r="Q7" s="153">
        <v>12.647472</v>
      </c>
      <c r="R7" s="153">
        <v>11.83161</v>
      </c>
      <c r="S7" s="153">
        <v>11.35215</v>
      </c>
      <c r="T7" s="153">
        <v>10.946128</v>
      </c>
      <c r="U7" s="153">
        <v>10.842402999999999</v>
      </c>
      <c r="V7" s="153">
        <v>10.399729000000001</v>
      </c>
      <c r="W7" s="153">
        <v>14.243933999999999</v>
      </c>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row>
    <row r="8" spans="1:78" ht="12.75" customHeight="1">
      <c r="A8" s="86" t="s">
        <v>1</v>
      </c>
      <c r="B8" s="154" t="s">
        <v>73</v>
      </c>
      <c r="C8" s="147" t="s">
        <v>38</v>
      </c>
      <c r="D8" s="147" t="s">
        <v>38</v>
      </c>
      <c r="E8" s="147" t="s">
        <v>38</v>
      </c>
      <c r="F8" s="147" t="s">
        <v>38</v>
      </c>
      <c r="G8" s="147">
        <v>7.9373421999999998</v>
      </c>
      <c r="H8" s="147">
        <v>7.0263901000000004</v>
      </c>
      <c r="I8" s="147">
        <v>6.6199402999999997</v>
      </c>
      <c r="J8" s="147">
        <v>5.5443673000000002</v>
      </c>
      <c r="K8" s="147">
        <v>5.7128715999999997</v>
      </c>
      <c r="L8" s="147">
        <v>6.5969500999999999</v>
      </c>
      <c r="M8" s="147">
        <v>5.6628012999999999</v>
      </c>
      <c r="N8" s="147">
        <v>5.8195652999999998</v>
      </c>
      <c r="O8" s="147">
        <v>4.7568501999999997</v>
      </c>
      <c r="P8" s="147">
        <v>5.0905532999999998</v>
      </c>
      <c r="Q8" s="147">
        <v>7.2301421000000001</v>
      </c>
      <c r="R8" s="147">
        <v>5.7313957000000002</v>
      </c>
      <c r="S8" s="147">
        <v>5.4698843999999998</v>
      </c>
      <c r="T8" s="147">
        <v>5.0967416999999999</v>
      </c>
      <c r="U8" s="147">
        <v>5.2673492</v>
      </c>
      <c r="V8" s="148">
        <v>6.5802550000000002</v>
      </c>
      <c r="W8" s="148">
        <v>5.71</v>
      </c>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row>
    <row r="9" spans="1:78" ht="12.75" customHeight="1">
      <c r="A9" s="90" t="s">
        <v>1</v>
      </c>
      <c r="B9" s="155" t="s">
        <v>74</v>
      </c>
      <c r="C9" s="150" t="s">
        <v>38</v>
      </c>
      <c r="D9" s="150" t="s">
        <v>38</v>
      </c>
      <c r="E9" s="150" t="s">
        <v>38</v>
      </c>
      <c r="F9" s="150" t="s">
        <v>38</v>
      </c>
      <c r="G9" s="150">
        <v>13.873875999999999</v>
      </c>
      <c r="H9" s="150">
        <v>13.056527000000001</v>
      </c>
      <c r="I9" s="150">
        <v>12.933875</v>
      </c>
      <c r="J9" s="150">
        <v>11.764824000000001</v>
      </c>
      <c r="K9" s="150">
        <v>12.034624000000001</v>
      </c>
      <c r="L9" s="150">
        <v>12.022243</v>
      </c>
      <c r="M9" s="150">
        <v>13.432631000000001</v>
      </c>
      <c r="N9" s="150">
        <v>10.916999000000001</v>
      </c>
      <c r="O9" s="150">
        <v>11.745262</v>
      </c>
      <c r="P9" s="150">
        <v>12.083500000000001</v>
      </c>
      <c r="Q9" s="150">
        <v>12.008262</v>
      </c>
      <c r="R9" s="150">
        <v>11.746784999999999</v>
      </c>
      <c r="S9" s="150">
        <v>13.210361000000001</v>
      </c>
      <c r="T9" s="150">
        <v>11.844284999999999</v>
      </c>
      <c r="U9" s="150">
        <v>12.456524</v>
      </c>
      <c r="V9" s="150">
        <v>10.883706999999999</v>
      </c>
      <c r="W9" s="150">
        <v>13.82</v>
      </c>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row>
    <row r="10" spans="1:78" ht="12.75" customHeight="1">
      <c r="A10" s="90" t="s">
        <v>1</v>
      </c>
      <c r="B10" s="151" t="s">
        <v>75</v>
      </c>
      <c r="C10" s="148" t="s">
        <v>38</v>
      </c>
      <c r="D10" s="148" t="s">
        <v>38</v>
      </c>
      <c r="E10" s="148" t="s">
        <v>38</v>
      </c>
      <c r="F10" s="148" t="s">
        <v>38</v>
      </c>
      <c r="G10" s="148">
        <v>15.0769</v>
      </c>
      <c r="H10" s="148">
        <v>13.959854999999999</v>
      </c>
      <c r="I10" s="148">
        <v>15.995027</v>
      </c>
      <c r="J10" s="148">
        <v>16.200199000000001</v>
      </c>
      <c r="K10" s="148">
        <v>13.840762</v>
      </c>
      <c r="L10" s="148">
        <v>15.182843</v>
      </c>
      <c r="M10" s="148">
        <v>15.483541000000001</v>
      </c>
      <c r="N10" s="148">
        <v>13.533427</v>
      </c>
      <c r="O10" s="148">
        <v>13.692634999999999</v>
      </c>
      <c r="P10" s="148">
        <v>14.099797000000001</v>
      </c>
      <c r="Q10" s="148">
        <v>14.685998</v>
      </c>
      <c r="R10" s="148">
        <v>12.953359000000001</v>
      </c>
      <c r="S10" s="148">
        <v>12.845924</v>
      </c>
      <c r="T10" s="148">
        <v>14.093616000000001</v>
      </c>
      <c r="U10" s="148">
        <v>14.106109999999999</v>
      </c>
      <c r="V10" s="148">
        <v>12.780643</v>
      </c>
      <c r="W10" s="148">
        <v>13.84</v>
      </c>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row>
    <row r="11" spans="1:78" ht="12.75" customHeight="1">
      <c r="A11" s="90" t="s">
        <v>1</v>
      </c>
      <c r="B11" s="152" t="s">
        <v>76</v>
      </c>
      <c r="C11" s="153" t="s">
        <v>38</v>
      </c>
      <c r="D11" s="153" t="s">
        <v>38</v>
      </c>
      <c r="E11" s="153" t="s">
        <v>38</v>
      </c>
      <c r="F11" s="153" t="s">
        <v>38</v>
      </c>
      <c r="G11" s="153">
        <v>12.389748000000001</v>
      </c>
      <c r="H11" s="153">
        <v>11.440991</v>
      </c>
      <c r="I11" s="153">
        <v>11.958549</v>
      </c>
      <c r="J11" s="153">
        <v>11.302896</v>
      </c>
      <c r="K11" s="153">
        <v>10.652842</v>
      </c>
      <c r="L11" s="153">
        <v>11.419484000000001</v>
      </c>
      <c r="M11" s="153">
        <v>11.712417</v>
      </c>
      <c r="N11" s="153">
        <v>10.265295</v>
      </c>
      <c r="O11" s="153">
        <v>10.286999</v>
      </c>
      <c r="P11" s="153">
        <v>10.680032000000001</v>
      </c>
      <c r="Q11" s="153">
        <v>11.552073</v>
      </c>
      <c r="R11" s="153">
        <v>10.438810999999999</v>
      </c>
      <c r="S11" s="153">
        <v>10.861573</v>
      </c>
      <c r="T11" s="153">
        <v>10.806797</v>
      </c>
      <c r="U11" s="153">
        <v>11.101414999999999</v>
      </c>
      <c r="V11" s="153">
        <v>10.437009</v>
      </c>
      <c r="W11" s="153">
        <v>11.57</v>
      </c>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row>
    <row r="12" spans="1:78" ht="12.75" customHeight="1">
      <c r="A12" s="86" t="s">
        <v>23</v>
      </c>
      <c r="B12" s="154" t="s">
        <v>73</v>
      </c>
      <c r="C12" s="147">
        <v>6.5233388000000003</v>
      </c>
      <c r="D12" s="147">
        <v>6.2215113999999998</v>
      </c>
      <c r="E12" s="147">
        <v>6.8265200000000004</v>
      </c>
      <c r="F12" s="147">
        <v>7.1320524000000001</v>
      </c>
      <c r="G12" s="147">
        <v>4.8880553000000004</v>
      </c>
      <c r="H12" s="147">
        <v>6.2390046000000003</v>
      </c>
      <c r="I12" s="147">
        <v>7.1146903000000004</v>
      </c>
      <c r="J12" s="147">
        <v>5.2268248000000002</v>
      </c>
      <c r="K12" s="147">
        <v>5.4732241999999998</v>
      </c>
      <c r="L12" s="147">
        <v>5.6732268000000001</v>
      </c>
      <c r="M12" s="147">
        <v>5.9450474</v>
      </c>
      <c r="N12" s="147">
        <v>6.0894202999999996</v>
      </c>
      <c r="O12" s="147">
        <v>8.2777051999999998</v>
      </c>
      <c r="P12" s="147">
        <v>6.7221231000000001</v>
      </c>
      <c r="Q12" s="147">
        <v>5.3908639000000003</v>
      </c>
      <c r="R12" s="147">
        <v>4.3356481000000002</v>
      </c>
      <c r="S12" s="147">
        <v>4.3335156000000001</v>
      </c>
      <c r="T12" s="147">
        <v>4.0023160000000004</v>
      </c>
      <c r="U12" s="147">
        <v>3.9147413000000002</v>
      </c>
      <c r="V12" s="148">
        <v>4.7707810000000004</v>
      </c>
      <c r="W12" s="148">
        <v>4.2146831000000002</v>
      </c>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row>
    <row r="13" spans="1:78" ht="12.75" customHeight="1">
      <c r="A13" s="90" t="s">
        <v>23</v>
      </c>
      <c r="B13" s="155" t="s">
        <v>74</v>
      </c>
      <c r="C13" s="150">
        <v>16.039629000000001</v>
      </c>
      <c r="D13" s="150">
        <v>13.023934000000001</v>
      </c>
      <c r="E13" s="150">
        <v>17.414175</v>
      </c>
      <c r="F13" s="150">
        <v>17.101541999999998</v>
      </c>
      <c r="G13" s="150">
        <v>16.857790000000001</v>
      </c>
      <c r="H13" s="150">
        <v>18.290890000000001</v>
      </c>
      <c r="I13" s="150">
        <v>16.871473000000002</v>
      </c>
      <c r="J13" s="150">
        <v>15.475403</v>
      </c>
      <c r="K13" s="150">
        <v>14.135535000000001</v>
      </c>
      <c r="L13" s="150">
        <v>16.097667999999999</v>
      </c>
      <c r="M13" s="150">
        <v>18.018108000000002</v>
      </c>
      <c r="N13" s="150">
        <v>17.138821</v>
      </c>
      <c r="O13" s="150">
        <v>17.534303999999999</v>
      </c>
      <c r="P13" s="150">
        <v>18.717244999999998</v>
      </c>
      <c r="Q13" s="150">
        <v>18.854977000000002</v>
      </c>
      <c r="R13" s="150">
        <v>15.820195999999999</v>
      </c>
      <c r="S13" s="150">
        <v>14.307859000000001</v>
      </c>
      <c r="T13" s="150">
        <v>15.199282999999999</v>
      </c>
      <c r="U13" s="150">
        <v>14.606780000000001</v>
      </c>
      <c r="V13" s="150">
        <v>15.406888</v>
      </c>
      <c r="W13" s="150">
        <v>14.038448000000001</v>
      </c>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row>
    <row r="14" spans="1:78" ht="12.75" customHeight="1">
      <c r="A14" s="90" t="s">
        <v>23</v>
      </c>
      <c r="B14" s="151" t="s">
        <v>75</v>
      </c>
      <c r="C14" s="148">
        <v>15.743833</v>
      </c>
      <c r="D14" s="148">
        <v>15.465450000000001</v>
      </c>
      <c r="E14" s="148">
        <v>17.216412999999999</v>
      </c>
      <c r="F14" s="148">
        <v>18.344116</v>
      </c>
      <c r="G14" s="148">
        <v>19.674009000000002</v>
      </c>
      <c r="H14" s="148">
        <v>17.701456</v>
      </c>
      <c r="I14" s="148">
        <v>17.515651999999999</v>
      </c>
      <c r="J14" s="148">
        <v>17.297989000000001</v>
      </c>
      <c r="K14" s="148">
        <v>16.516748</v>
      </c>
      <c r="L14" s="148">
        <v>16.259661000000001</v>
      </c>
      <c r="M14" s="148">
        <v>18.316379999999999</v>
      </c>
      <c r="N14" s="148">
        <v>17.962008000000001</v>
      </c>
      <c r="O14" s="148">
        <v>18.513237</v>
      </c>
      <c r="P14" s="148">
        <v>18.702766</v>
      </c>
      <c r="Q14" s="148">
        <v>19.788606999999999</v>
      </c>
      <c r="R14" s="148">
        <v>20.198715</v>
      </c>
      <c r="S14" s="148">
        <v>19.253568999999999</v>
      </c>
      <c r="T14" s="148">
        <v>19.369577</v>
      </c>
      <c r="U14" s="148">
        <v>18.557843999999999</v>
      </c>
      <c r="V14" s="148">
        <v>16.725905999999998</v>
      </c>
      <c r="W14" s="148">
        <v>18.124279000000001</v>
      </c>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row>
    <row r="15" spans="1:78" ht="12.75" customHeight="1">
      <c r="A15" s="90" t="s">
        <v>23</v>
      </c>
      <c r="B15" s="152" t="s">
        <v>76</v>
      </c>
      <c r="C15" s="153">
        <v>12.918994</v>
      </c>
      <c r="D15" s="153">
        <v>11.738148000000001</v>
      </c>
      <c r="E15" s="153">
        <v>13.997588</v>
      </c>
      <c r="F15" s="153">
        <v>14.364561999999999</v>
      </c>
      <c r="G15" s="153">
        <v>13.9872</v>
      </c>
      <c r="H15" s="153">
        <v>14.18948</v>
      </c>
      <c r="I15" s="153">
        <v>13.903902</v>
      </c>
      <c r="J15" s="153">
        <v>12.734346</v>
      </c>
      <c r="K15" s="153">
        <v>12.107310999999999</v>
      </c>
      <c r="L15" s="153">
        <v>12.740354999999999</v>
      </c>
      <c r="M15" s="153">
        <v>14.208397</v>
      </c>
      <c r="N15" s="153">
        <v>13.893257</v>
      </c>
      <c r="O15" s="153">
        <v>14.955427</v>
      </c>
      <c r="P15" s="153">
        <v>14.977997</v>
      </c>
      <c r="Q15" s="153">
        <v>15.014685</v>
      </c>
      <c r="R15" s="153">
        <v>13.808909999999999</v>
      </c>
      <c r="S15" s="153">
        <v>12.989787</v>
      </c>
      <c r="T15" s="153">
        <v>13.241013000000001</v>
      </c>
      <c r="U15" s="153">
        <v>12.750292</v>
      </c>
      <c r="V15" s="153">
        <v>12.602888</v>
      </c>
      <c r="W15" s="153">
        <v>12.460939</v>
      </c>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row>
    <row r="16" spans="1:78" ht="12.75" customHeight="1">
      <c r="A16" s="86" t="s">
        <v>24</v>
      </c>
      <c r="B16" s="154" t="s">
        <v>73</v>
      </c>
      <c r="C16" s="147">
        <v>8.1902895000000004</v>
      </c>
      <c r="D16" s="147">
        <v>7.3894019000000002</v>
      </c>
      <c r="E16" s="147">
        <v>7.9227052000000002</v>
      </c>
      <c r="F16" s="147">
        <v>8.0598458999999991</v>
      </c>
      <c r="G16" s="147">
        <v>8.8207091999999996</v>
      </c>
      <c r="H16" s="147">
        <v>6.8949122000000003</v>
      </c>
      <c r="I16" s="147">
        <v>7.3728417999999998</v>
      </c>
      <c r="J16" s="147">
        <v>7.2055426000000002</v>
      </c>
      <c r="K16" s="147">
        <v>7.2602738999999996</v>
      </c>
      <c r="L16" s="147">
        <v>8.0036383000000004</v>
      </c>
      <c r="M16" s="147">
        <v>8.2154264000000001</v>
      </c>
      <c r="N16" s="147">
        <v>7.6076993999999996</v>
      </c>
      <c r="O16" s="147">
        <v>7.2022161000000002</v>
      </c>
      <c r="P16" s="147">
        <v>6.7979374000000004</v>
      </c>
      <c r="Q16" s="147">
        <v>7.0230107000000004</v>
      </c>
      <c r="R16" s="147">
        <v>6.7771815999999996</v>
      </c>
      <c r="S16" s="147">
        <v>6.2189053999999997</v>
      </c>
      <c r="T16" s="147">
        <v>5.8438287000000004</v>
      </c>
      <c r="U16" s="147">
        <v>5.9240507999999998</v>
      </c>
      <c r="V16" s="148">
        <v>5.7817997999999999</v>
      </c>
      <c r="W16" s="148">
        <v>9.0510950000000001</v>
      </c>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row>
    <row r="17" spans="1:66" ht="12.75" customHeight="1">
      <c r="A17" s="90" t="s">
        <v>24</v>
      </c>
      <c r="B17" s="155" t="s">
        <v>74</v>
      </c>
      <c r="C17" s="150">
        <v>15.778995</v>
      </c>
      <c r="D17" s="150">
        <v>15.62194</v>
      </c>
      <c r="E17" s="150">
        <v>15.202703</v>
      </c>
      <c r="F17" s="150">
        <v>14.339981</v>
      </c>
      <c r="G17" s="150">
        <v>13.991576999999999</v>
      </c>
      <c r="H17" s="150">
        <v>14.391144000000001</v>
      </c>
      <c r="I17" s="150">
        <v>12.997712</v>
      </c>
      <c r="J17" s="150">
        <v>13.793103</v>
      </c>
      <c r="K17" s="150">
        <v>13.309189999999999</v>
      </c>
      <c r="L17" s="150">
        <v>15.547544</v>
      </c>
      <c r="M17" s="150">
        <v>15.618028000000001</v>
      </c>
      <c r="N17" s="150">
        <v>14.958205</v>
      </c>
      <c r="O17" s="150">
        <v>15.056082999999999</v>
      </c>
      <c r="P17" s="150">
        <v>13.941698000000001</v>
      </c>
      <c r="Q17" s="150">
        <v>14.808617999999999</v>
      </c>
      <c r="R17" s="150">
        <v>14.422675999999999</v>
      </c>
      <c r="S17" s="150">
        <v>14.799331</v>
      </c>
      <c r="T17" s="150">
        <v>13.178947000000001</v>
      </c>
      <c r="U17" s="150">
        <v>13.406408000000001</v>
      </c>
      <c r="V17" s="150">
        <v>12.552652999999999</v>
      </c>
      <c r="W17" s="150">
        <v>14.038698999999999</v>
      </c>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row>
    <row r="18" spans="1:66" ht="12.75" customHeight="1">
      <c r="A18" s="90" t="s">
        <v>24</v>
      </c>
      <c r="B18" s="151" t="s">
        <v>75</v>
      </c>
      <c r="C18" s="148">
        <v>17.210681999999998</v>
      </c>
      <c r="D18" s="148">
        <v>16.311354000000001</v>
      </c>
      <c r="E18" s="148">
        <v>17.498764000000001</v>
      </c>
      <c r="F18" s="148">
        <v>16.249386000000001</v>
      </c>
      <c r="G18" s="148">
        <v>16.163584</v>
      </c>
      <c r="H18" s="148">
        <v>15.688162</v>
      </c>
      <c r="I18" s="148">
        <v>15.712256999999999</v>
      </c>
      <c r="J18" s="148">
        <v>15.255814000000001</v>
      </c>
      <c r="K18" s="148">
        <v>15.157031999999999</v>
      </c>
      <c r="L18" s="148">
        <v>16.451180999999998</v>
      </c>
      <c r="M18" s="148">
        <v>16.987741</v>
      </c>
      <c r="N18" s="148">
        <v>17.230903999999999</v>
      </c>
      <c r="O18" s="148">
        <v>17.527992000000001</v>
      </c>
      <c r="P18" s="148">
        <v>16.181507</v>
      </c>
      <c r="Q18" s="148">
        <v>17.643298999999999</v>
      </c>
      <c r="R18" s="148">
        <v>17.674223000000001</v>
      </c>
      <c r="S18" s="148">
        <v>17.100372</v>
      </c>
      <c r="T18" s="148">
        <v>16.308316999999999</v>
      </c>
      <c r="U18" s="148">
        <v>15.287127999999999</v>
      </c>
      <c r="V18" s="148">
        <v>14.324429</v>
      </c>
      <c r="W18" s="148">
        <v>16.770185000000001</v>
      </c>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row>
    <row r="19" spans="1:66" ht="12.75" customHeight="1">
      <c r="A19" s="90" t="s">
        <v>24</v>
      </c>
      <c r="B19" s="152" t="s">
        <v>76</v>
      </c>
      <c r="C19" s="153">
        <v>13.706754999999999</v>
      </c>
      <c r="D19" s="153">
        <v>13.080444</v>
      </c>
      <c r="E19" s="153">
        <v>13.511760000000001</v>
      </c>
      <c r="F19" s="153">
        <v>12.872083999999999</v>
      </c>
      <c r="G19" s="153">
        <v>12.98391</v>
      </c>
      <c r="H19" s="153">
        <v>12.332651</v>
      </c>
      <c r="I19" s="153">
        <v>12.016768000000001</v>
      </c>
      <c r="J19" s="153">
        <v>12.087744000000001</v>
      </c>
      <c r="K19" s="153">
        <v>11.916313000000001</v>
      </c>
      <c r="L19" s="153">
        <v>13.361357</v>
      </c>
      <c r="M19" s="153">
        <v>13.668851</v>
      </c>
      <c r="N19" s="153">
        <v>13.359964</v>
      </c>
      <c r="O19" s="153">
        <v>13.399941</v>
      </c>
      <c r="P19" s="153">
        <v>12.478057</v>
      </c>
      <c r="Q19" s="153">
        <v>13.403195</v>
      </c>
      <c r="R19" s="153">
        <v>13.261124000000001</v>
      </c>
      <c r="S19" s="153">
        <v>13.088084</v>
      </c>
      <c r="T19" s="153">
        <v>12.175824</v>
      </c>
      <c r="U19" s="153">
        <v>11.947031000000001</v>
      </c>
      <c r="V19" s="153">
        <v>11.272675</v>
      </c>
      <c r="W19" s="153">
        <v>13.58357</v>
      </c>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row>
    <row r="20" spans="1:66" ht="12.75" customHeight="1">
      <c r="A20" s="86" t="s">
        <v>36</v>
      </c>
      <c r="B20" s="154" t="s">
        <v>73</v>
      </c>
      <c r="C20" s="147" t="s">
        <v>38</v>
      </c>
      <c r="D20" s="147" t="s">
        <v>38</v>
      </c>
      <c r="E20" s="147" t="s">
        <v>38</v>
      </c>
      <c r="F20" s="147" t="s">
        <v>38</v>
      </c>
      <c r="G20" s="147" t="s">
        <v>38</v>
      </c>
      <c r="H20" s="147" t="s">
        <v>38</v>
      </c>
      <c r="I20" s="147" t="s">
        <v>38</v>
      </c>
      <c r="J20" s="147" t="s">
        <v>38</v>
      </c>
      <c r="K20" s="147" t="s">
        <v>38</v>
      </c>
      <c r="L20" s="147">
        <v>17.024142999999999</v>
      </c>
      <c r="M20" s="147" t="s">
        <v>38</v>
      </c>
      <c r="N20" s="147">
        <v>16.130678</v>
      </c>
      <c r="O20" s="147" t="s">
        <v>38</v>
      </c>
      <c r="P20" s="147">
        <v>12.741814</v>
      </c>
      <c r="Q20" s="147" t="s">
        <v>38</v>
      </c>
      <c r="R20" s="147">
        <v>11.449327</v>
      </c>
      <c r="S20" s="147" t="s">
        <v>38</v>
      </c>
      <c r="T20" s="147">
        <v>11.724501</v>
      </c>
      <c r="U20" s="147" t="s">
        <v>38</v>
      </c>
      <c r="V20" s="148" t="s">
        <v>38</v>
      </c>
      <c r="W20" s="148" t="s">
        <v>38</v>
      </c>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row>
    <row r="21" spans="1:66" ht="12.75" customHeight="1">
      <c r="A21" s="90" t="s">
        <v>36</v>
      </c>
      <c r="B21" s="155" t="s">
        <v>74</v>
      </c>
      <c r="C21" s="150" t="s">
        <v>38</v>
      </c>
      <c r="D21" s="150" t="s">
        <v>38</v>
      </c>
      <c r="E21" s="150" t="s">
        <v>38</v>
      </c>
      <c r="F21" s="150" t="s">
        <v>38</v>
      </c>
      <c r="G21" s="150" t="s">
        <v>38</v>
      </c>
      <c r="H21" s="150" t="s">
        <v>38</v>
      </c>
      <c r="I21" s="150" t="s">
        <v>38</v>
      </c>
      <c r="J21" s="150" t="s">
        <v>38</v>
      </c>
      <c r="K21" s="150" t="s">
        <v>38</v>
      </c>
      <c r="L21" s="150">
        <v>27.487977999999998</v>
      </c>
      <c r="M21" s="150" t="s">
        <v>38</v>
      </c>
      <c r="N21" s="150">
        <v>24.644345999999999</v>
      </c>
      <c r="O21" s="150" t="s">
        <v>38</v>
      </c>
      <c r="P21" s="150">
        <v>21.110168000000002</v>
      </c>
      <c r="Q21" s="150" t="s">
        <v>38</v>
      </c>
      <c r="R21" s="150">
        <v>20.730293</v>
      </c>
      <c r="S21" s="150" t="s">
        <v>38</v>
      </c>
      <c r="T21" s="150">
        <v>21.789062999999999</v>
      </c>
      <c r="U21" s="150" t="s">
        <v>38</v>
      </c>
      <c r="V21" s="150" t="s">
        <v>38</v>
      </c>
      <c r="W21" s="150" t="s">
        <v>38</v>
      </c>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row>
    <row r="22" spans="1:66" ht="12.75" customHeight="1">
      <c r="A22" s="90" t="s">
        <v>36</v>
      </c>
      <c r="B22" s="151" t="s">
        <v>75</v>
      </c>
      <c r="C22" s="148" t="s">
        <v>38</v>
      </c>
      <c r="D22" s="148" t="s">
        <v>38</v>
      </c>
      <c r="E22" s="148" t="s">
        <v>38</v>
      </c>
      <c r="F22" s="148" t="s">
        <v>38</v>
      </c>
      <c r="G22" s="148" t="s">
        <v>38</v>
      </c>
      <c r="H22" s="148" t="s">
        <v>38</v>
      </c>
      <c r="I22" s="148" t="s">
        <v>38</v>
      </c>
      <c r="J22" s="148" t="s">
        <v>38</v>
      </c>
      <c r="K22" s="148" t="s">
        <v>38</v>
      </c>
      <c r="L22" s="148">
        <v>27.334883000000001</v>
      </c>
      <c r="M22" s="148" t="s">
        <v>38</v>
      </c>
      <c r="N22" s="148">
        <v>24.888470000000002</v>
      </c>
      <c r="O22" s="148" t="s">
        <v>38</v>
      </c>
      <c r="P22" s="148">
        <v>22.568445000000001</v>
      </c>
      <c r="Q22" s="148" t="s">
        <v>38</v>
      </c>
      <c r="R22" s="148">
        <v>21.435133</v>
      </c>
      <c r="S22" s="148" t="s">
        <v>38</v>
      </c>
      <c r="T22" s="148">
        <v>20.744692000000001</v>
      </c>
      <c r="U22" s="148" t="s">
        <v>38</v>
      </c>
      <c r="V22" s="148" t="s">
        <v>38</v>
      </c>
      <c r="W22" s="148" t="s">
        <v>38</v>
      </c>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row>
    <row r="23" spans="1:66" ht="12.75" customHeight="1">
      <c r="A23" s="90" t="s">
        <v>36</v>
      </c>
      <c r="B23" s="152" t="s">
        <v>76</v>
      </c>
      <c r="C23" s="153" t="s">
        <v>38</v>
      </c>
      <c r="D23" s="153" t="s">
        <v>38</v>
      </c>
      <c r="E23" s="153" t="s">
        <v>38</v>
      </c>
      <c r="F23" s="153" t="s">
        <v>38</v>
      </c>
      <c r="G23" s="153" t="s">
        <v>38</v>
      </c>
      <c r="H23" s="153" t="s">
        <v>38</v>
      </c>
      <c r="I23" s="153" t="s">
        <v>38</v>
      </c>
      <c r="J23" s="153" t="s">
        <v>38</v>
      </c>
      <c r="K23" s="153" t="s">
        <v>38</v>
      </c>
      <c r="L23" s="153">
        <v>23.598258999999999</v>
      </c>
      <c r="M23" s="153" t="s">
        <v>38</v>
      </c>
      <c r="N23" s="153">
        <v>21.754674999999999</v>
      </c>
      <c r="O23" s="153" t="s">
        <v>38</v>
      </c>
      <c r="P23" s="153">
        <v>18.750889000000001</v>
      </c>
      <c r="Q23" s="153" t="s">
        <v>38</v>
      </c>
      <c r="R23" s="153">
        <v>17.971138</v>
      </c>
      <c r="S23" s="153" t="s">
        <v>38</v>
      </c>
      <c r="T23" s="153">
        <v>18.409889</v>
      </c>
      <c r="U23" s="153" t="s">
        <v>38</v>
      </c>
      <c r="V23" s="153" t="s">
        <v>38</v>
      </c>
      <c r="W23" s="153" t="s">
        <v>38</v>
      </c>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row>
    <row r="24" spans="1:66" ht="12.75" customHeight="1">
      <c r="A24" s="86" t="s">
        <v>47</v>
      </c>
      <c r="B24" s="151" t="s">
        <v>73</v>
      </c>
      <c r="C24" s="147" t="s">
        <v>38</v>
      </c>
      <c r="D24" s="147" t="s">
        <v>38</v>
      </c>
      <c r="E24" s="147" t="s">
        <v>38</v>
      </c>
      <c r="F24" s="147" t="s">
        <v>38</v>
      </c>
      <c r="G24" s="147" t="s">
        <v>38</v>
      </c>
      <c r="H24" s="147" t="s">
        <v>38</v>
      </c>
      <c r="I24" s="147" t="s">
        <v>38</v>
      </c>
      <c r="J24" s="147" t="s">
        <v>38</v>
      </c>
      <c r="K24" s="147" t="s">
        <v>38</v>
      </c>
      <c r="L24" s="147" t="s">
        <v>38</v>
      </c>
      <c r="M24" s="147" t="s">
        <v>38</v>
      </c>
      <c r="N24" s="147" t="s">
        <v>38</v>
      </c>
      <c r="O24" s="147" t="s">
        <v>38</v>
      </c>
      <c r="P24" s="147">
        <v>18.518537999999999</v>
      </c>
      <c r="Q24" s="147">
        <v>18.539674999999999</v>
      </c>
      <c r="R24" s="147">
        <v>17.903880999999998</v>
      </c>
      <c r="S24" s="147">
        <v>17.925771999999998</v>
      </c>
      <c r="T24" s="147">
        <v>18.728413</v>
      </c>
      <c r="U24" s="147">
        <v>19.381748000000002</v>
      </c>
      <c r="V24" s="148">
        <v>20.306104999999999</v>
      </c>
      <c r="W24" s="148">
        <v>22.867563000000001</v>
      </c>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row>
    <row r="25" spans="1:66" ht="12.75" customHeight="1">
      <c r="A25" s="90" t="s">
        <v>47</v>
      </c>
      <c r="B25" s="155" t="s">
        <v>74</v>
      </c>
      <c r="C25" s="150" t="s">
        <v>38</v>
      </c>
      <c r="D25" s="150" t="s">
        <v>38</v>
      </c>
      <c r="E25" s="150" t="s">
        <v>38</v>
      </c>
      <c r="F25" s="150" t="s">
        <v>38</v>
      </c>
      <c r="G25" s="150" t="s">
        <v>38</v>
      </c>
      <c r="H25" s="150" t="s">
        <v>38</v>
      </c>
      <c r="I25" s="150" t="s">
        <v>38</v>
      </c>
      <c r="J25" s="150" t="s">
        <v>38</v>
      </c>
      <c r="K25" s="150" t="s">
        <v>38</v>
      </c>
      <c r="L25" s="150" t="s">
        <v>38</v>
      </c>
      <c r="M25" s="150" t="s">
        <v>38</v>
      </c>
      <c r="N25" s="150" t="s">
        <v>38</v>
      </c>
      <c r="O25" s="150" t="s">
        <v>38</v>
      </c>
      <c r="P25" s="150">
        <v>25.315674000000001</v>
      </c>
      <c r="Q25" s="150">
        <v>24.935549000000002</v>
      </c>
      <c r="R25" s="150">
        <v>24.759775000000001</v>
      </c>
      <c r="S25" s="150">
        <v>24.580669</v>
      </c>
      <c r="T25" s="150">
        <v>25.022635000000001</v>
      </c>
      <c r="U25" s="150">
        <v>26.304310000000001</v>
      </c>
      <c r="V25" s="150">
        <v>27.456075999999999</v>
      </c>
      <c r="W25" s="150">
        <v>34.881869999999999</v>
      </c>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row>
    <row r="26" spans="1:66" ht="12.75" customHeight="1">
      <c r="A26" s="90" t="s">
        <v>47</v>
      </c>
      <c r="B26" s="151" t="s">
        <v>75</v>
      </c>
      <c r="C26" s="148" t="s">
        <v>38</v>
      </c>
      <c r="D26" s="148" t="s">
        <v>38</v>
      </c>
      <c r="E26" s="148" t="s">
        <v>38</v>
      </c>
      <c r="F26" s="148" t="s">
        <v>38</v>
      </c>
      <c r="G26" s="148" t="s">
        <v>38</v>
      </c>
      <c r="H26" s="148" t="s">
        <v>38</v>
      </c>
      <c r="I26" s="148" t="s">
        <v>38</v>
      </c>
      <c r="J26" s="148" t="s">
        <v>38</v>
      </c>
      <c r="K26" s="148" t="s">
        <v>38</v>
      </c>
      <c r="L26" s="148" t="s">
        <v>38</v>
      </c>
      <c r="M26" s="148" t="s">
        <v>38</v>
      </c>
      <c r="N26" s="148" t="s">
        <v>38</v>
      </c>
      <c r="O26" s="148" t="s">
        <v>38</v>
      </c>
      <c r="P26" s="148">
        <v>21.263172000000001</v>
      </c>
      <c r="Q26" s="148">
        <v>20.936738999999999</v>
      </c>
      <c r="R26" s="148">
        <v>20.404527999999999</v>
      </c>
      <c r="S26" s="148">
        <v>21.059322000000002</v>
      </c>
      <c r="T26" s="148">
        <v>21.808464000000001</v>
      </c>
      <c r="U26" s="148">
        <v>22.42407</v>
      </c>
      <c r="V26" s="148">
        <v>23.061888</v>
      </c>
      <c r="W26" s="148">
        <v>31.262991</v>
      </c>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row>
    <row r="27" spans="1:66" ht="12.75" customHeight="1">
      <c r="A27" s="90" t="s">
        <v>47</v>
      </c>
      <c r="B27" s="152" t="s">
        <v>76</v>
      </c>
      <c r="C27" s="153" t="s">
        <v>38</v>
      </c>
      <c r="D27" s="153" t="s">
        <v>38</v>
      </c>
      <c r="E27" s="153" t="s">
        <v>38</v>
      </c>
      <c r="F27" s="153" t="s">
        <v>38</v>
      </c>
      <c r="G27" s="153" t="s">
        <v>38</v>
      </c>
      <c r="H27" s="153" t="s">
        <v>38</v>
      </c>
      <c r="I27" s="153" t="s">
        <v>38</v>
      </c>
      <c r="J27" s="153" t="s">
        <v>38</v>
      </c>
      <c r="K27" s="153" t="s">
        <v>38</v>
      </c>
      <c r="L27" s="153" t="s">
        <v>38</v>
      </c>
      <c r="M27" s="153" t="s">
        <v>38</v>
      </c>
      <c r="N27" s="153" t="s">
        <v>38</v>
      </c>
      <c r="O27" s="153" t="s">
        <v>38</v>
      </c>
      <c r="P27" s="153">
        <v>21.608118000000001</v>
      </c>
      <c r="Q27" s="153">
        <v>21.428599999999999</v>
      </c>
      <c r="R27" s="153">
        <v>20.997859999999999</v>
      </c>
      <c r="S27" s="153">
        <v>21.170773000000001</v>
      </c>
      <c r="T27" s="153">
        <v>21.873519999999999</v>
      </c>
      <c r="U27" s="153">
        <v>22.749687000000002</v>
      </c>
      <c r="V27" s="153">
        <v>23.661359999999998</v>
      </c>
      <c r="W27" s="153">
        <v>29.829308000000001</v>
      </c>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row>
    <row r="28" spans="1:66" ht="12.75" customHeight="1">
      <c r="A28" s="86" t="s">
        <v>48</v>
      </c>
      <c r="B28" s="151" t="s">
        <v>73</v>
      </c>
      <c r="C28" s="147" t="s">
        <v>38</v>
      </c>
      <c r="D28" s="147" t="s">
        <v>38</v>
      </c>
      <c r="E28" s="147" t="s">
        <v>38</v>
      </c>
      <c r="F28" s="147" t="s">
        <v>38</v>
      </c>
      <c r="G28" s="147" t="s">
        <v>38</v>
      </c>
      <c r="H28" s="147" t="s">
        <v>38</v>
      </c>
      <c r="I28" s="147" t="s">
        <v>38</v>
      </c>
      <c r="J28" s="147" t="s">
        <v>38</v>
      </c>
      <c r="K28" s="147" t="s">
        <v>38</v>
      </c>
      <c r="L28" s="147" t="s">
        <v>38</v>
      </c>
      <c r="M28" s="147" t="s">
        <v>38</v>
      </c>
      <c r="N28" s="147" t="s">
        <v>38</v>
      </c>
      <c r="O28" s="147" t="s">
        <v>38</v>
      </c>
      <c r="P28" s="147">
        <v>17.710273999999998</v>
      </c>
      <c r="Q28" s="147">
        <v>15.748498</v>
      </c>
      <c r="R28" s="147">
        <v>17.014251999999999</v>
      </c>
      <c r="S28" s="147">
        <v>19.001391999999999</v>
      </c>
      <c r="T28" s="147">
        <v>20.186572999999999</v>
      </c>
      <c r="U28" s="147">
        <v>18.635179999999998</v>
      </c>
      <c r="V28" s="148">
        <v>17.891314000000001</v>
      </c>
      <c r="W28" s="148">
        <v>13.625372</v>
      </c>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row>
    <row r="29" spans="1:66" ht="12.75" customHeight="1">
      <c r="A29" s="90" t="s">
        <v>48</v>
      </c>
      <c r="B29" s="155" t="s">
        <v>74</v>
      </c>
      <c r="C29" s="150" t="s">
        <v>38</v>
      </c>
      <c r="D29" s="150" t="s">
        <v>38</v>
      </c>
      <c r="E29" s="150" t="s">
        <v>38</v>
      </c>
      <c r="F29" s="150" t="s">
        <v>38</v>
      </c>
      <c r="G29" s="150" t="s">
        <v>38</v>
      </c>
      <c r="H29" s="150" t="s">
        <v>38</v>
      </c>
      <c r="I29" s="150" t="s">
        <v>38</v>
      </c>
      <c r="J29" s="150" t="s">
        <v>38</v>
      </c>
      <c r="K29" s="150" t="s">
        <v>38</v>
      </c>
      <c r="L29" s="150" t="s">
        <v>38</v>
      </c>
      <c r="M29" s="150" t="s">
        <v>38</v>
      </c>
      <c r="N29" s="150" t="s">
        <v>38</v>
      </c>
      <c r="O29" s="150" t="s">
        <v>38</v>
      </c>
      <c r="P29" s="150">
        <v>22.414587000000001</v>
      </c>
      <c r="Q29" s="150">
        <v>21.613087</v>
      </c>
      <c r="R29" s="150">
        <v>22.487518000000001</v>
      </c>
      <c r="S29" s="150">
        <v>24.561056000000001</v>
      </c>
      <c r="T29" s="150">
        <v>20.461178</v>
      </c>
      <c r="U29" s="150">
        <v>24.943991</v>
      </c>
      <c r="V29" s="150">
        <v>23.034514999999999</v>
      </c>
      <c r="W29" s="150">
        <v>21.085546000000001</v>
      </c>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row>
    <row r="30" spans="1:66" ht="12.75" customHeight="1">
      <c r="A30" s="90" t="s">
        <v>48</v>
      </c>
      <c r="B30" s="151" t="s">
        <v>75</v>
      </c>
      <c r="C30" s="148" t="s">
        <v>38</v>
      </c>
      <c r="D30" s="148" t="s">
        <v>38</v>
      </c>
      <c r="E30" s="148" t="s">
        <v>38</v>
      </c>
      <c r="F30" s="148" t="s">
        <v>38</v>
      </c>
      <c r="G30" s="148" t="s">
        <v>38</v>
      </c>
      <c r="H30" s="148" t="s">
        <v>38</v>
      </c>
      <c r="I30" s="148" t="s">
        <v>38</v>
      </c>
      <c r="J30" s="148" t="s">
        <v>38</v>
      </c>
      <c r="K30" s="148" t="s">
        <v>38</v>
      </c>
      <c r="L30" s="148" t="s">
        <v>38</v>
      </c>
      <c r="M30" s="148" t="s">
        <v>38</v>
      </c>
      <c r="N30" s="148" t="s">
        <v>38</v>
      </c>
      <c r="O30" s="148" t="s">
        <v>38</v>
      </c>
      <c r="P30" s="148">
        <v>20.518639</v>
      </c>
      <c r="Q30" s="148">
        <v>18.992799999999999</v>
      </c>
      <c r="R30" s="148">
        <v>20.830463000000002</v>
      </c>
      <c r="S30" s="148">
        <v>22.702385</v>
      </c>
      <c r="T30" s="148">
        <v>23.992993999999999</v>
      </c>
      <c r="U30" s="148">
        <v>26.006820999999999</v>
      </c>
      <c r="V30" s="148">
        <v>19.810081</v>
      </c>
      <c r="W30" s="148">
        <v>21.788945999999999</v>
      </c>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row>
    <row r="31" spans="1:66" ht="12.75" customHeight="1">
      <c r="A31" s="90" t="s">
        <v>48</v>
      </c>
      <c r="B31" s="152" t="s">
        <v>76</v>
      </c>
      <c r="C31" s="153" t="s">
        <v>38</v>
      </c>
      <c r="D31" s="153" t="s">
        <v>38</v>
      </c>
      <c r="E31" s="153" t="s">
        <v>38</v>
      </c>
      <c r="F31" s="153" t="s">
        <v>38</v>
      </c>
      <c r="G31" s="153" t="s">
        <v>38</v>
      </c>
      <c r="H31" s="153" t="s">
        <v>38</v>
      </c>
      <c r="I31" s="153" t="s">
        <v>38</v>
      </c>
      <c r="J31" s="153" t="s">
        <v>38</v>
      </c>
      <c r="K31" s="153" t="s">
        <v>38</v>
      </c>
      <c r="L31" s="153" t="s">
        <v>38</v>
      </c>
      <c r="M31" s="153" t="s">
        <v>38</v>
      </c>
      <c r="N31" s="153" t="s">
        <v>38</v>
      </c>
      <c r="O31" s="153" t="s">
        <v>38</v>
      </c>
      <c r="P31" s="153">
        <v>20.135581999999999</v>
      </c>
      <c r="Q31" s="153">
        <v>18.818441</v>
      </c>
      <c r="R31" s="153">
        <v>20.113410999999999</v>
      </c>
      <c r="S31" s="153">
        <v>22.052026999999999</v>
      </c>
      <c r="T31" s="153">
        <v>21.439997000000002</v>
      </c>
      <c r="U31" s="153">
        <v>23.131215999999998</v>
      </c>
      <c r="V31" s="153">
        <v>20.165989</v>
      </c>
      <c r="W31" s="153">
        <v>18.774716999999999</v>
      </c>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row>
    <row r="32" spans="1:66" ht="12.75" customHeight="1">
      <c r="A32" s="86" t="s">
        <v>2</v>
      </c>
      <c r="B32" s="154" t="s">
        <v>73</v>
      </c>
      <c r="C32" s="147">
        <v>7.8946671000000004</v>
      </c>
      <c r="D32" s="147">
        <v>6.8186855</v>
      </c>
      <c r="E32" s="147">
        <v>6.0258440999999996</v>
      </c>
      <c r="F32" s="147">
        <v>5.7856287999999996</v>
      </c>
      <c r="G32" s="147">
        <v>5.7081223000000003</v>
      </c>
      <c r="H32" s="147">
        <v>5.3065123999999999</v>
      </c>
      <c r="I32" s="147">
        <v>4.5166893000000004</v>
      </c>
      <c r="J32" s="147">
        <v>2.8889136</v>
      </c>
      <c r="K32" s="147">
        <v>2.7180445</v>
      </c>
      <c r="L32" s="147">
        <v>3.5055418</v>
      </c>
      <c r="M32" s="147">
        <v>3.7581207999999999</v>
      </c>
      <c r="N32" s="147">
        <v>3.7396715</v>
      </c>
      <c r="O32" s="147">
        <v>3.9612181</v>
      </c>
      <c r="P32" s="147">
        <v>3.2109344000000002</v>
      </c>
      <c r="Q32" s="147">
        <v>3.241015</v>
      </c>
      <c r="R32" s="147">
        <v>3.0411708000000002</v>
      </c>
      <c r="S32" s="147">
        <v>2.0813158</v>
      </c>
      <c r="T32" s="147">
        <v>2.0047864999999998</v>
      </c>
      <c r="U32" s="147">
        <v>2.3840954000000001</v>
      </c>
      <c r="V32" s="148">
        <v>1.7850622</v>
      </c>
      <c r="W32" s="148">
        <v>2.3831904000000002</v>
      </c>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row>
    <row r="33" spans="1:78" ht="12.75" customHeight="1">
      <c r="A33" s="90" t="s">
        <v>2</v>
      </c>
      <c r="B33" s="155" t="s">
        <v>74</v>
      </c>
      <c r="C33" s="150">
        <v>20.334485999999998</v>
      </c>
      <c r="D33" s="150">
        <v>18.052565000000001</v>
      </c>
      <c r="E33" s="150">
        <v>18.116163</v>
      </c>
      <c r="F33" s="150">
        <v>18.018471000000002</v>
      </c>
      <c r="G33" s="150">
        <v>18.511208</v>
      </c>
      <c r="H33" s="150">
        <v>16.634684</v>
      </c>
      <c r="I33" s="150">
        <v>14.143177</v>
      </c>
      <c r="J33" s="150">
        <v>11.043315</v>
      </c>
      <c r="K33" s="150">
        <v>10.559879</v>
      </c>
      <c r="L33" s="150">
        <v>13.133426999999999</v>
      </c>
      <c r="M33" s="150">
        <v>13.586551999999999</v>
      </c>
      <c r="N33" s="150">
        <v>12.829332000000001</v>
      </c>
      <c r="O33" s="150">
        <v>13.384402</v>
      </c>
      <c r="P33" s="150">
        <v>14.180104999999999</v>
      </c>
      <c r="Q33" s="150">
        <v>12.254344</v>
      </c>
      <c r="R33" s="150">
        <v>11.615442</v>
      </c>
      <c r="S33" s="150">
        <v>11.339480999999999</v>
      </c>
      <c r="T33" s="150">
        <v>10.510724</v>
      </c>
      <c r="U33" s="150">
        <v>8.8197355000000002</v>
      </c>
      <c r="V33" s="150">
        <v>8.9284897000000001</v>
      </c>
      <c r="W33" s="150">
        <v>9.5843410000000002</v>
      </c>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row>
    <row r="34" spans="1:78" ht="12.75" customHeight="1">
      <c r="A34" s="90" t="s">
        <v>2</v>
      </c>
      <c r="B34" s="151" t="s">
        <v>75</v>
      </c>
      <c r="C34" s="148">
        <v>25.555319000000001</v>
      </c>
      <c r="D34" s="148">
        <v>24.963401999999999</v>
      </c>
      <c r="E34" s="148">
        <v>23.794239000000001</v>
      </c>
      <c r="F34" s="148">
        <v>24.057925999999998</v>
      </c>
      <c r="G34" s="148">
        <v>24.525700000000001</v>
      </c>
      <c r="H34" s="148">
        <v>23.216332999999999</v>
      </c>
      <c r="I34" s="148">
        <v>21.366312000000001</v>
      </c>
      <c r="J34" s="148">
        <v>19.367274999999999</v>
      </c>
      <c r="K34" s="148">
        <v>17.723509</v>
      </c>
      <c r="L34" s="148">
        <v>20.094116</v>
      </c>
      <c r="M34" s="148">
        <v>20.449933999999999</v>
      </c>
      <c r="N34" s="148">
        <v>19.508234000000002</v>
      </c>
      <c r="O34" s="148">
        <v>20.379912999999998</v>
      </c>
      <c r="P34" s="148">
        <v>19.386641999999998</v>
      </c>
      <c r="Q34" s="148">
        <v>18.921644000000001</v>
      </c>
      <c r="R34" s="148">
        <v>18.887228</v>
      </c>
      <c r="S34" s="148">
        <v>18.209312000000001</v>
      </c>
      <c r="T34" s="148">
        <v>17.198307</v>
      </c>
      <c r="U34" s="148">
        <v>16.105453000000001</v>
      </c>
      <c r="V34" s="148">
        <v>16.051909999999999</v>
      </c>
      <c r="W34" s="148">
        <v>17.339359000000002</v>
      </c>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row>
    <row r="35" spans="1:78" ht="12.75" customHeight="1">
      <c r="A35" s="90" t="s">
        <v>2</v>
      </c>
      <c r="B35" s="152" t="s">
        <v>76</v>
      </c>
      <c r="C35" s="153">
        <v>18.549855999999998</v>
      </c>
      <c r="D35" s="153">
        <v>17.424420999999999</v>
      </c>
      <c r="E35" s="153">
        <v>16.904242</v>
      </c>
      <c r="F35" s="153">
        <v>16.877514000000001</v>
      </c>
      <c r="G35" s="153">
        <v>17.177551000000001</v>
      </c>
      <c r="H35" s="153">
        <v>15.895576999999999</v>
      </c>
      <c r="I35" s="153">
        <v>14.068305000000001</v>
      </c>
      <c r="J35" s="153">
        <v>11.74424</v>
      </c>
      <c r="K35" s="153">
        <v>10.876886000000001</v>
      </c>
      <c r="L35" s="153">
        <v>12.826307999999999</v>
      </c>
      <c r="M35" s="153">
        <v>13.236864000000001</v>
      </c>
      <c r="N35" s="153">
        <v>12.748866</v>
      </c>
      <c r="O35" s="153">
        <v>13.418056999999999</v>
      </c>
      <c r="P35" s="153">
        <v>13.244039000000001</v>
      </c>
      <c r="Q35" s="153">
        <v>12.489656</v>
      </c>
      <c r="R35" s="153">
        <v>12.232547</v>
      </c>
      <c r="S35" s="153">
        <v>11.624345999999999</v>
      </c>
      <c r="T35" s="153">
        <v>10.906656999999999</v>
      </c>
      <c r="U35" s="153">
        <v>9.9914570000000005</v>
      </c>
      <c r="V35" s="153">
        <v>9.8013753999999995</v>
      </c>
      <c r="W35" s="153">
        <v>10.584412</v>
      </c>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row>
    <row r="36" spans="1:78" ht="12.75" customHeight="1">
      <c r="A36" s="86" t="s">
        <v>3</v>
      </c>
      <c r="B36" s="154" t="s">
        <v>73</v>
      </c>
      <c r="C36" s="147">
        <v>2.7241149</v>
      </c>
      <c r="D36" s="147">
        <v>3.7550395000000001</v>
      </c>
      <c r="E36" s="147">
        <v>2.3972788</v>
      </c>
      <c r="F36" s="147">
        <v>2.5279237999999999</v>
      </c>
      <c r="G36" s="147">
        <v>2.0994339000000002</v>
      </c>
      <c r="H36" s="147">
        <v>4.3055868000000004</v>
      </c>
      <c r="I36" s="147">
        <v>4.4247689000000001</v>
      </c>
      <c r="J36" s="147">
        <v>4.0999184</v>
      </c>
      <c r="K36" s="147">
        <v>3.9674368000000002</v>
      </c>
      <c r="L36" s="147">
        <v>4.2418170000000002</v>
      </c>
      <c r="M36" s="147">
        <v>6.5462474999999998</v>
      </c>
      <c r="N36" s="147">
        <v>6.0957622999999996</v>
      </c>
      <c r="O36" s="147">
        <v>6.3090959</v>
      </c>
      <c r="P36" s="147">
        <v>6.2511748999999996</v>
      </c>
      <c r="Q36" s="147">
        <v>4.4828023999999997</v>
      </c>
      <c r="R36" s="147">
        <v>4.3792876999999999</v>
      </c>
      <c r="S36" s="147">
        <v>3.0148408</v>
      </c>
      <c r="T36" s="147">
        <v>4.5765209000000002</v>
      </c>
      <c r="U36" s="147">
        <v>4.0498652000000002</v>
      </c>
      <c r="V36" s="148">
        <v>4.4229937000000001</v>
      </c>
      <c r="W36" s="148" t="s">
        <v>38</v>
      </c>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row>
    <row r="37" spans="1:78" ht="12.75" customHeight="1">
      <c r="A37" s="90" t="s">
        <v>3</v>
      </c>
      <c r="B37" s="155" t="s">
        <v>74</v>
      </c>
      <c r="C37" s="150">
        <v>6.6060824</v>
      </c>
      <c r="D37" s="150">
        <v>6.5810804000000003</v>
      </c>
      <c r="E37" s="150">
        <v>7.3158751000000004</v>
      </c>
      <c r="F37" s="150">
        <v>11.785408</v>
      </c>
      <c r="G37" s="150">
        <v>11.284278</v>
      </c>
      <c r="H37" s="150">
        <v>8.3046064000000008</v>
      </c>
      <c r="I37" s="150">
        <v>5.8660240000000003</v>
      </c>
      <c r="J37" s="150">
        <v>7.9872116999999996</v>
      </c>
      <c r="K37" s="150">
        <v>9.4764804999999992</v>
      </c>
      <c r="L37" s="150">
        <v>12.122847999999999</v>
      </c>
      <c r="M37" s="150">
        <v>13.990273999999999</v>
      </c>
      <c r="N37" s="150">
        <v>14.517078</v>
      </c>
      <c r="O37" s="150">
        <v>16.610498</v>
      </c>
      <c r="P37" s="150">
        <v>15.069463000000001</v>
      </c>
      <c r="Q37" s="150">
        <v>16.086859</v>
      </c>
      <c r="R37" s="150">
        <v>13.707476</v>
      </c>
      <c r="S37" s="150">
        <v>11.697093000000001</v>
      </c>
      <c r="T37" s="150">
        <v>15.593633000000001</v>
      </c>
      <c r="U37" s="150">
        <v>13.482139</v>
      </c>
      <c r="V37" s="150">
        <v>12.712752999999999</v>
      </c>
      <c r="W37" s="150" t="s">
        <v>38</v>
      </c>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row>
    <row r="38" spans="1:78" ht="12.75" customHeight="1">
      <c r="A38" s="90" t="s">
        <v>3</v>
      </c>
      <c r="B38" s="151" t="s">
        <v>75</v>
      </c>
      <c r="C38" s="148">
        <v>7.5068029999999997</v>
      </c>
      <c r="D38" s="148">
        <v>7.6013637000000003</v>
      </c>
      <c r="E38" s="148">
        <v>6.6631007000000002</v>
      </c>
      <c r="F38" s="148">
        <v>11.470874</v>
      </c>
      <c r="G38" s="148">
        <v>11.896744</v>
      </c>
      <c r="H38" s="148">
        <v>11.64157</v>
      </c>
      <c r="I38" s="148">
        <v>8.3525171</v>
      </c>
      <c r="J38" s="148">
        <v>9.1720438000000009</v>
      </c>
      <c r="K38" s="148">
        <v>10.233383999999999</v>
      </c>
      <c r="L38" s="148">
        <v>11.247493</v>
      </c>
      <c r="M38" s="148">
        <v>17.280176000000001</v>
      </c>
      <c r="N38" s="148">
        <v>20.47757</v>
      </c>
      <c r="O38" s="148">
        <v>19.377783000000001</v>
      </c>
      <c r="P38" s="148">
        <v>18.914928</v>
      </c>
      <c r="Q38" s="148">
        <v>17.960837999999999</v>
      </c>
      <c r="R38" s="148">
        <v>15.981073</v>
      </c>
      <c r="S38" s="148">
        <v>13.883232</v>
      </c>
      <c r="T38" s="148">
        <v>17.003983000000002</v>
      </c>
      <c r="U38" s="148">
        <v>17.616461000000001</v>
      </c>
      <c r="V38" s="148">
        <v>16.796288000000001</v>
      </c>
      <c r="W38" s="148" t="s">
        <v>38</v>
      </c>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row>
    <row r="39" spans="1:78" ht="12.75" customHeight="1">
      <c r="A39" s="90" t="s">
        <v>3</v>
      </c>
      <c r="B39" s="152" t="s">
        <v>76</v>
      </c>
      <c r="C39" s="153">
        <v>5.8439383999999999</v>
      </c>
      <c r="D39" s="153">
        <v>6.1843839000000003</v>
      </c>
      <c r="E39" s="153">
        <v>5.5828537999999996</v>
      </c>
      <c r="F39" s="153">
        <v>8.8914498999999996</v>
      </c>
      <c r="G39" s="153">
        <v>8.6064711000000003</v>
      </c>
      <c r="H39" s="153">
        <v>8.2216225000000005</v>
      </c>
      <c r="I39" s="153">
        <v>6.2267218</v>
      </c>
      <c r="J39" s="153">
        <v>7.0566630000000004</v>
      </c>
      <c r="K39" s="153">
        <v>7.5828166000000001</v>
      </c>
      <c r="L39" s="153">
        <v>8.8459939999999992</v>
      </c>
      <c r="M39" s="153">
        <v>11.944765</v>
      </c>
      <c r="N39" s="153">
        <v>12.755575</v>
      </c>
      <c r="O39" s="153">
        <v>13.28861</v>
      </c>
      <c r="P39" s="153">
        <v>12.585038000000001</v>
      </c>
      <c r="Q39" s="153">
        <v>13.081948000000001</v>
      </c>
      <c r="R39" s="153">
        <v>11.433514000000001</v>
      </c>
      <c r="S39" s="153">
        <v>9.7030171999999997</v>
      </c>
      <c r="T39" s="153">
        <v>12.670604000000001</v>
      </c>
      <c r="U39" s="153">
        <v>12.030656</v>
      </c>
      <c r="V39" s="153">
        <v>11.618057</v>
      </c>
      <c r="W39" s="153" t="s">
        <v>38</v>
      </c>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row>
    <row r="40" spans="1:78" ht="12.75" customHeight="1">
      <c r="A40" s="82" t="s">
        <v>29</v>
      </c>
      <c r="B40" s="154" t="s">
        <v>73</v>
      </c>
      <c r="C40" s="147" t="s">
        <v>38</v>
      </c>
      <c r="D40" s="147" t="s">
        <v>38</v>
      </c>
      <c r="E40" s="147" t="s">
        <v>38</v>
      </c>
      <c r="F40" s="147">
        <v>3.3388205000000002</v>
      </c>
      <c r="G40" s="147">
        <v>7.5984277999999996</v>
      </c>
      <c r="H40" s="147">
        <v>5.1695323000000002</v>
      </c>
      <c r="I40" s="147">
        <v>3.6924340999999998</v>
      </c>
      <c r="J40" s="147">
        <v>5.7439178999999996</v>
      </c>
      <c r="K40" s="147">
        <v>4.8649773999999999</v>
      </c>
      <c r="L40" s="147">
        <v>7.9589581000000003</v>
      </c>
      <c r="M40" s="147">
        <v>6.1178093000000002</v>
      </c>
      <c r="N40" s="147">
        <v>6.3936767999999997</v>
      </c>
      <c r="O40" s="147">
        <v>6.7754773999999998</v>
      </c>
      <c r="P40" s="147">
        <v>4.6260791000000001</v>
      </c>
      <c r="Q40" s="147">
        <v>6.9754161999999997</v>
      </c>
      <c r="R40" s="147">
        <v>5.4960832999999996</v>
      </c>
      <c r="S40" s="147">
        <v>4.2167152999999997</v>
      </c>
      <c r="T40" s="147">
        <v>5.7654985999999999</v>
      </c>
      <c r="U40" s="147">
        <v>8.9656638999999991</v>
      </c>
      <c r="V40" s="148">
        <v>3.4497754999999999</v>
      </c>
      <c r="W40" s="148">
        <v>4.0074296</v>
      </c>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row>
    <row r="41" spans="1:78" ht="12.75" customHeight="1">
      <c r="A41" s="90" t="s">
        <v>29</v>
      </c>
      <c r="B41" s="155" t="s">
        <v>74</v>
      </c>
      <c r="C41" s="150" t="s">
        <v>38</v>
      </c>
      <c r="D41" s="150" t="s">
        <v>38</v>
      </c>
      <c r="E41" s="150" t="s">
        <v>38</v>
      </c>
      <c r="F41" s="150">
        <v>17.981667999999999</v>
      </c>
      <c r="G41" s="150">
        <v>19.464617000000001</v>
      </c>
      <c r="H41" s="150">
        <v>16.319042</v>
      </c>
      <c r="I41" s="150">
        <v>15.359586999999999</v>
      </c>
      <c r="J41" s="150">
        <v>15.301402</v>
      </c>
      <c r="K41" s="150">
        <v>10.652104</v>
      </c>
      <c r="L41" s="150">
        <v>19.785364000000001</v>
      </c>
      <c r="M41" s="150">
        <v>22.449801999999998</v>
      </c>
      <c r="N41" s="150">
        <v>15.774963</v>
      </c>
      <c r="O41" s="150">
        <v>17.059232999999999</v>
      </c>
      <c r="P41" s="150">
        <v>16.835884</v>
      </c>
      <c r="Q41" s="150">
        <v>16.137640000000001</v>
      </c>
      <c r="R41" s="150">
        <v>14.988130999999999</v>
      </c>
      <c r="S41" s="150">
        <v>13.945857</v>
      </c>
      <c r="T41" s="150">
        <v>13.222211</v>
      </c>
      <c r="U41" s="150">
        <v>12.211665999999999</v>
      </c>
      <c r="V41" s="150">
        <v>10.77473</v>
      </c>
      <c r="W41" s="150">
        <v>13.714321</v>
      </c>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row>
    <row r="42" spans="1:78" ht="12.75" customHeight="1">
      <c r="A42" s="90" t="s">
        <v>29</v>
      </c>
      <c r="B42" s="151" t="s">
        <v>75</v>
      </c>
      <c r="C42" s="148" t="s">
        <v>38</v>
      </c>
      <c r="D42" s="148" t="s">
        <v>38</v>
      </c>
      <c r="E42" s="148" t="s">
        <v>38</v>
      </c>
      <c r="F42" s="148">
        <v>25.543261000000001</v>
      </c>
      <c r="G42" s="148">
        <v>19.768749</v>
      </c>
      <c r="H42" s="148">
        <v>23.979706</v>
      </c>
      <c r="I42" s="148">
        <v>15.611172</v>
      </c>
      <c r="J42" s="148">
        <v>18.432358000000001</v>
      </c>
      <c r="K42" s="148">
        <v>18.523299999999999</v>
      </c>
      <c r="L42" s="148">
        <v>28.198063000000001</v>
      </c>
      <c r="M42" s="148">
        <v>26.066652000000001</v>
      </c>
      <c r="N42" s="148">
        <v>20.823397</v>
      </c>
      <c r="O42" s="148">
        <v>20.972612000000002</v>
      </c>
      <c r="P42" s="148">
        <v>19.590461999999999</v>
      </c>
      <c r="Q42" s="148">
        <v>17.791886999999999</v>
      </c>
      <c r="R42" s="148">
        <v>15.621743</v>
      </c>
      <c r="S42" s="148">
        <v>21.204687</v>
      </c>
      <c r="T42" s="148">
        <v>14.369403999999999</v>
      </c>
      <c r="U42" s="148">
        <v>15.496045000000001</v>
      </c>
      <c r="V42" s="148">
        <v>14.924574</v>
      </c>
      <c r="W42" s="148">
        <v>14.869527</v>
      </c>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row>
    <row r="43" spans="1:78" ht="12.75" customHeight="1">
      <c r="A43" s="90" t="s">
        <v>29</v>
      </c>
      <c r="B43" s="152" t="s">
        <v>76</v>
      </c>
      <c r="C43" s="153" t="s">
        <v>38</v>
      </c>
      <c r="D43" s="153" t="s">
        <v>38</v>
      </c>
      <c r="E43" s="153" t="s">
        <v>38</v>
      </c>
      <c r="F43" s="153">
        <v>15.123198</v>
      </c>
      <c r="G43" s="153">
        <v>15.337422</v>
      </c>
      <c r="H43" s="153">
        <v>14.763182</v>
      </c>
      <c r="I43" s="153">
        <v>11.378634</v>
      </c>
      <c r="J43" s="153">
        <v>13.03608</v>
      </c>
      <c r="K43" s="153">
        <v>11.34071</v>
      </c>
      <c r="L43" s="153">
        <v>19.014498</v>
      </c>
      <c r="M43" s="153">
        <v>19.136993</v>
      </c>
      <c r="N43" s="153">
        <v>15.154462000000001</v>
      </c>
      <c r="O43" s="153">
        <v>15.942339</v>
      </c>
      <c r="P43" s="153">
        <v>14.799244</v>
      </c>
      <c r="Q43" s="153">
        <v>14.499515000000001</v>
      </c>
      <c r="R43" s="153">
        <v>12.8484</v>
      </c>
      <c r="S43" s="153">
        <v>14.530252000000001</v>
      </c>
      <c r="T43" s="153">
        <v>11.751085</v>
      </c>
      <c r="U43" s="153">
        <v>12.717612000000001</v>
      </c>
      <c r="V43" s="153">
        <v>10.388157</v>
      </c>
      <c r="W43" s="153">
        <v>11.245006</v>
      </c>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row>
    <row r="44" spans="1:78" ht="12.75" customHeight="1">
      <c r="A44" s="82" t="s">
        <v>4</v>
      </c>
      <c r="B44" s="154" t="s">
        <v>73</v>
      </c>
      <c r="C44" s="147" t="s">
        <v>38</v>
      </c>
      <c r="D44" s="147" t="s">
        <v>38</v>
      </c>
      <c r="E44" s="147" t="s">
        <v>38</v>
      </c>
      <c r="F44" s="147">
        <v>6.230855</v>
      </c>
      <c r="G44" s="147">
        <v>5.9007453999999999</v>
      </c>
      <c r="H44" s="147">
        <v>5.2412815000000004</v>
      </c>
      <c r="I44" s="147">
        <v>3.5794058</v>
      </c>
      <c r="J44" s="147">
        <v>3.5334414999999999</v>
      </c>
      <c r="K44" s="147">
        <v>5.0761824000000004</v>
      </c>
      <c r="L44" s="147">
        <v>5.1257070999999996</v>
      </c>
      <c r="M44" s="147">
        <v>5.1144948000000001</v>
      </c>
      <c r="N44" s="147">
        <v>5.0536332000000002</v>
      </c>
      <c r="O44" s="147">
        <v>4.6923285000000003</v>
      </c>
      <c r="P44" s="147">
        <v>4.8251046999999998</v>
      </c>
      <c r="Q44" s="147">
        <v>5.5233388000000003</v>
      </c>
      <c r="R44" s="147">
        <v>5.1538557999999997</v>
      </c>
      <c r="S44" s="147">
        <v>4.1666664999999998</v>
      </c>
      <c r="T44" s="147">
        <v>4.4827585000000001</v>
      </c>
      <c r="U44" s="147">
        <v>4.5936393999999998</v>
      </c>
      <c r="V44" s="148">
        <v>4.5454545</v>
      </c>
      <c r="W44" s="148">
        <v>3.8327526999999999</v>
      </c>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row>
    <row r="45" spans="1:78" ht="12.75" customHeight="1">
      <c r="A45" s="90" t="s">
        <v>4</v>
      </c>
      <c r="B45" s="155" t="s">
        <v>74</v>
      </c>
      <c r="C45" s="150" t="s">
        <v>38</v>
      </c>
      <c r="D45" s="150" t="s">
        <v>38</v>
      </c>
      <c r="E45" s="150" t="s">
        <v>38</v>
      </c>
      <c r="F45" s="150">
        <v>14.421889</v>
      </c>
      <c r="G45" s="150">
        <v>15.361343</v>
      </c>
      <c r="H45" s="150">
        <v>13.046887</v>
      </c>
      <c r="I45" s="150">
        <v>13.313711</v>
      </c>
      <c r="J45" s="150">
        <v>13.277647999999999</v>
      </c>
      <c r="K45" s="150">
        <v>12.013654000000001</v>
      </c>
      <c r="L45" s="150">
        <v>15.05011</v>
      </c>
      <c r="M45" s="150">
        <v>15.788644</v>
      </c>
      <c r="N45" s="150">
        <v>14.318873999999999</v>
      </c>
      <c r="O45" s="150">
        <v>15.189181</v>
      </c>
      <c r="P45" s="150">
        <v>15.467454999999999</v>
      </c>
      <c r="Q45" s="150">
        <v>15.634869999999999</v>
      </c>
      <c r="R45" s="150">
        <v>18.292988000000001</v>
      </c>
      <c r="S45" s="150">
        <v>17.391304000000002</v>
      </c>
      <c r="T45" s="150">
        <v>16.975308999999999</v>
      </c>
      <c r="U45" s="150">
        <v>14.195582999999999</v>
      </c>
      <c r="V45" s="150">
        <v>12.903226</v>
      </c>
      <c r="W45" s="150">
        <v>15.231788</v>
      </c>
    </row>
    <row r="46" spans="1:78" ht="12.75" customHeight="1">
      <c r="A46" s="90" t="s">
        <v>4</v>
      </c>
      <c r="B46" s="151" t="s">
        <v>75</v>
      </c>
      <c r="C46" s="148" t="s">
        <v>38</v>
      </c>
      <c r="D46" s="148" t="s">
        <v>38</v>
      </c>
      <c r="E46" s="148" t="s">
        <v>38</v>
      </c>
      <c r="F46" s="148">
        <v>14.120554</v>
      </c>
      <c r="G46" s="148">
        <v>15.476831000000001</v>
      </c>
      <c r="H46" s="148">
        <v>14.000465999999999</v>
      </c>
      <c r="I46" s="148">
        <v>13.931392000000001</v>
      </c>
      <c r="J46" s="148">
        <v>13.340318999999999</v>
      </c>
      <c r="K46" s="148">
        <v>12.354168</v>
      </c>
      <c r="L46" s="148">
        <v>15.490804000000001</v>
      </c>
      <c r="M46" s="148">
        <v>16.790661</v>
      </c>
      <c r="N46" s="148">
        <v>15.56827</v>
      </c>
      <c r="O46" s="148">
        <v>15.409413000000001</v>
      </c>
      <c r="P46" s="148">
        <v>16.012833000000001</v>
      </c>
      <c r="Q46" s="148">
        <v>16.975936999999998</v>
      </c>
      <c r="R46" s="148">
        <v>18.219587000000001</v>
      </c>
      <c r="S46" s="148">
        <v>17.014925000000002</v>
      </c>
      <c r="T46" s="148">
        <v>15.384615</v>
      </c>
      <c r="U46" s="148">
        <v>15.895954</v>
      </c>
      <c r="V46" s="148">
        <v>14.739884</v>
      </c>
      <c r="W46" s="148">
        <v>12.60745</v>
      </c>
    </row>
    <row r="47" spans="1:78" s="49" customFormat="1" ht="12.75" customHeight="1">
      <c r="A47" s="90" t="s">
        <v>4</v>
      </c>
      <c r="B47" s="152" t="s">
        <v>76</v>
      </c>
      <c r="C47" s="153" t="s">
        <v>38</v>
      </c>
      <c r="D47" s="153" t="s">
        <v>38</v>
      </c>
      <c r="E47" s="153" t="s">
        <v>38</v>
      </c>
      <c r="F47" s="153">
        <v>11.639099999999999</v>
      </c>
      <c r="G47" s="153">
        <v>12.363493999999999</v>
      </c>
      <c r="H47" s="153">
        <v>10.900252</v>
      </c>
      <c r="I47" s="153">
        <v>10.433372</v>
      </c>
      <c r="J47" s="153">
        <v>10.148082</v>
      </c>
      <c r="K47" s="153">
        <v>9.8611488000000005</v>
      </c>
      <c r="L47" s="153">
        <v>11.955111</v>
      </c>
      <c r="M47" s="153">
        <v>12.637969</v>
      </c>
      <c r="N47" s="153">
        <v>11.756824</v>
      </c>
      <c r="O47" s="153">
        <v>11.927396</v>
      </c>
      <c r="P47" s="153">
        <v>12.331663000000001</v>
      </c>
      <c r="Q47" s="153">
        <v>12.966842</v>
      </c>
      <c r="R47" s="153">
        <v>14.311735000000001</v>
      </c>
      <c r="S47" s="153">
        <v>13.227513</v>
      </c>
      <c r="T47" s="153">
        <v>12.605041999999999</v>
      </c>
      <c r="U47" s="153">
        <v>11.945031999999999</v>
      </c>
      <c r="V47" s="153">
        <v>11.040338999999999</v>
      </c>
      <c r="W47" s="153">
        <v>10.767590999999999</v>
      </c>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46"/>
      <c r="BO47" s="8"/>
      <c r="BP47" s="8"/>
      <c r="BQ47" s="8"/>
      <c r="BR47" s="8"/>
      <c r="BS47" s="8"/>
      <c r="BT47" s="8"/>
      <c r="BU47" s="8"/>
      <c r="BV47" s="8"/>
      <c r="BW47" s="8"/>
      <c r="BX47" s="8"/>
      <c r="BY47" s="8"/>
      <c r="BZ47" s="8"/>
    </row>
    <row r="48" spans="1:78" s="49" customFormat="1" ht="12.75" customHeight="1">
      <c r="A48" s="82" t="s">
        <v>5</v>
      </c>
      <c r="B48" s="154" t="s">
        <v>73</v>
      </c>
      <c r="C48" s="147">
        <v>6.9939022</v>
      </c>
      <c r="D48" s="147">
        <v>6.6051874000000002</v>
      </c>
      <c r="E48" s="147">
        <v>6.7991656999999996</v>
      </c>
      <c r="F48" s="147">
        <v>5.3779839999999997</v>
      </c>
      <c r="G48" s="147">
        <v>5.3902793000000004</v>
      </c>
      <c r="H48" s="147">
        <v>6.3386559</v>
      </c>
      <c r="I48" s="147">
        <v>6.9818702000000004</v>
      </c>
      <c r="J48" s="147">
        <v>6.2932768000000001</v>
      </c>
      <c r="K48" s="147">
        <v>5.8130506999999998</v>
      </c>
      <c r="L48" s="147">
        <v>6.8145198999999996</v>
      </c>
      <c r="M48" s="147">
        <v>7.9171991000000004</v>
      </c>
      <c r="N48" s="147">
        <v>7.0512775999999997</v>
      </c>
      <c r="O48" s="147">
        <v>6.8722662999999997</v>
      </c>
      <c r="P48" s="147">
        <v>7.7829313000000004</v>
      </c>
      <c r="Q48" s="147">
        <v>7.8636879999999998</v>
      </c>
      <c r="R48" s="147">
        <v>7.4459929000000002</v>
      </c>
      <c r="S48" s="147">
        <v>7.2553821000000003</v>
      </c>
      <c r="T48" s="147">
        <v>7.1852926999999998</v>
      </c>
      <c r="U48" s="147">
        <v>6.8363037000000002</v>
      </c>
      <c r="V48" s="148">
        <v>6.4798903000000001</v>
      </c>
      <c r="W48" s="148">
        <v>6.5585522999999997</v>
      </c>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46"/>
      <c r="BO48" s="8"/>
      <c r="BP48" s="8"/>
      <c r="BQ48" s="8"/>
      <c r="BR48" s="8"/>
      <c r="BS48" s="8"/>
      <c r="BT48" s="8"/>
      <c r="BU48" s="8"/>
      <c r="BV48" s="8"/>
      <c r="BW48" s="8"/>
      <c r="BX48" s="8"/>
      <c r="BY48" s="8"/>
      <c r="BZ48" s="8"/>
    </row>
    <row r="49" spans="1:78" s="49" customFormat="1" ht="12.75" customHeight="1">
      <c r="A49" s="90" t="s">
        <v>5</v>
      </c>
      <c r="B49" s="155" t="s">
        <v>74</v>
      </c>
      <c r="C49" s="150">
        <v>17.602732</v>
      </c>
      <c r="D49" s="150">
        <v>17.112843000000002</v>
      </c>
      <c r="E49" s="150">
        <v>17.554238999999999</v>
      </c>
      <c r="F49" s="150">
        <v>16.704065</v>
      </c>
      <c r="G49" s="150">
        <v>18.790617000000001</v>
      </c>
      <c r="H49" s="150">
        <v>17.784673999999999</v>
      </c>
      <c r="I49" s="150">
        <v>18.987555</v>
      </c>
      <c r="J49" s="150">
        <v>17.939295000000001</v>
      </c>
      <c r="K49" s="150">
        <v>16.592255000000002</v>
      </c>
      <c r="L49" s="150">
        <v>19.953426</v>
      </c>
      <c r="M49" s="150">
        <v>20.631959999999999</v>
      </c>
      <c r="N49" s="150">
        <v>20.283284999999999</v>
      </c>
      <c r="O49" s="150">
        <v>20.077175</v>
      </c>
      <c r="P49" s="150">
        <v>19.380768</v>
      </c>
      <c r="Q49" s="150">
        <v>18.352706999999999</v>
      </c>
      <c r="R49" s="150">
        <v>20.940446999999999</v>
      </c>
      <c r="S49" s="150">
        <v>21.919884</v>
      </c>
      <c r="T49" s="150">
        <v>20.744980000000002</v>
      </c>
      <c r="U49" s="150">
        <v>20.306179</v>
      </c>
      <c r="V49" s="150">
        <v>19.492943</v>
      </c>
      <c r="W49" s="150">
        <v>18.991467</v>
      </c>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46"/>
      <c r="BO49" s="8"/>
      <c r="BP49" s="8"/>
      <c r="BQ49" s="8"/>
      <c r="BR49" s="8"/>
      <c r="BS49" s="8"/>
      <c r="BT49" s="8"/>
      <c r="BU49" s="8"/>
      <c r="BV49" s="8"/>
      <c r="BW49" s="8"/>
      <c r="BX49" s="8"/>
      <c r="BY49" s="8"/>
      <c r="BZ49" s="8"/>
    </row>
    <row r="50" spans="1:78" s="49" customFormat="1" ht="12.75" customHeight="1">
      <c r="A50" s="90" t="s">
        <v>5</v>
      </c>
      <c r="B50" s="151" t="s">
        <v>75</v>
      </c>
      <c r="C50" s="148">
        <v>20.384101999999999</v>
      </c>
      <c r="D50" s="148">
        <v>19.697144999999999</v>
      </c>
      <c r="E50" s="148">
        <v>19.972487999999998</v>
      </c>
      <c r="F50" s="148">
        <v>20.301378</v>
      </c>
      <c r="G50" s="148">
        <v>19.896961000000001</v>
      </c>
      <c r="H50" s="148">
        <v>19.791181999999999</v>
      </c>
      <c r="I50" s="148">
        <v>19.759304</v>
      </c>
      <c r="J50" s="148">
        <v>19.300212999999999</v>
      </c>
      <c r="K50" s="148">
        <v>19.665436</v>
      </c>
      <c r="L50" s="148">
        <v>19.949103999999998</v>
      </c>
      <c r="M50" s="148">
        <v>21.009882000000001</v>
      </c>
      <c r="N50" s="148">
        <v>21.515778000000001</v>
      </c>
      <c r="O50" s="148">
        <v>22.373280000000001</v>
      </c>
      <c r="P50" s="148">
        <v>21.603237</v>
      </c>
      <c r="Q50" s="148">
        <v>22.495021999999999</v>
      </c>
      <c r="R50" s="148">
        <v>23.415296999999999</v>
      </c>
      <c r="S50" s="148">
        <v>22.861187000000001</v>
      </c>
      <c r="T50" s="148">
        <v>22.258116000000001</v>
      </c>
      <c r="U50" s="148">
        <v>21.951284000000001</v>
      </c>
      <c r="V50" s="148">
        <v>21.278616</v>
      </c>
      <c r="W50" s="148">
        <v>20.538775999999999</v>
      </c>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46"/>
      <c r="BO50" s="8"/>
      <c r="BP50" s="8"/>
      <c r="BQ50" s="8"/>
      <c r="BR50" s="8"/>
      <c r="BS50" s="8"/>
      <c r="BT50" s="8"/>
      <c r="BU50" s="8"/>
      <c r="BV50" s="8"/>
      <c r="BW50" s="8"/>
      <c r="BX50" s="8"/>
      <c r="BY50" s="8"/>
      <c r="BZ50" s="8"/>
    </row>
    <row r="51" spans="1:78" s="49" customFormat="1" ht="12.75" customHeight="1">
      <c r="A51" s="90" t="s">
        <v>5</v>
      </c>
      <c r="B51" s="152" t="s">
        <v>76</v>
      </c>
      <c r="C51" s="153">
        <v>14.991987999999999</v>
      </c>
      <c r="D51" s="153">
        <v>14.479424</v>
      </c>
      <c r="E51" s="153">
        <v>14.736425000000001</v>
      </c>
      <c r="F51" s="153">
        <v>14.11736</v>
      </c>
      <c r="G51" s="153">
        <v>14.599411999999999</v>
      </c>
      <c r="H51" s="153">
        <v>14.519276</v>
      </c>
      <c r="I51" s="153">
        <v>15.150719</v>
      </c>
      <c r="J51" s="153">
        <v>14.470677999999999</v>
      </c>
      <c r="K51" s="153">
        <v>14.030657</v>
      </c>
      <c r="L51" s="153">
        <v>15.63128</v>
      </c>
      <c r="M51" s="153">
        <v>16.614039999999999</v>
      </c>
      <c r="N51" s="153">
        <v>16.407499000000001</v>
      </c>
      <c r="O51" s="153">
        <v>16.582481000000001</v>
      </c>
      <c r="P51" s="153">
        <v>16.340042</v>
      </c>
      <c r="Q51" s="153">
        <v>16.251743000000001</v>
      </c>
      <c r="R51" s="153">
        <v>17.200921999999998</v>
      </c>
      <c r="S51" s="153">
        <v>17.187014000000001</v>
      </c>
      <c r="T51" s="153">
        <v>16.546700000000001</v>
      </c>
      <c r="U51" s="153">
        <v>16.096914000000002</v>
      </c>
      <c r="V51" s="153">
        <v>15.446902</v>
      </c>
      <c r="W51" s="153">
        <v>15.029515999999999</v>
      </c>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46"/>
      <c r="BO51" s="8"/>
      <c r="BP51" s="8"/>
      <c r="BQ51" s="8"/>
      <c r="BR51" s="8"/>
      <c r="BS51" s="8"/>
      <c r="BT51" s="8"/>
      <c r="BU51" s="8"/>
      <c r="BV51" s="8"/>
      <c r="BW51" s="8"/>
      <c r="BX51" s="8"/>
      <c r="BY51" s="8"/>
      <c r="BZ51" s="8"/>
    </row>
    <row r="52" spans="1:78" s="49" customFormat="1" ht="12.75" customHeight="1">
      <c r="A52" s="82" t="s">
        <v>6</v>
      </c>
      <c r="B52" s="154" t="s">
        <v>73</v>
      </c>
      <c r="C52" s="147">
        <v>5.7061881999999997</v>
      </c>
      <c r="D52" s="147">
        <v>5.1034093</v>
      </c>
      <c r="E52" s="147">
        <v>4.6982502999999998</v>
      </c>
      <c r="F52" s="147">
        <v>4.7031260000000001</v>
      </c>
      <c r="G52" s="147">
        <v>3.5728121000000002</v>
      </c>
      <c r="H52" s="147">
        <v>4.3815980000000003</v>
      </c>
      <c r="I52" s="147">
        <v>4.2069277999999999</v>
      </c>
      <c r="J52" s="147">
        <v>4.1532096999999997</v>
      </c>
      <c r="K52" s="147">
        <v>3.7137541999999999</v>
      </c>
      <c r="L52" s="147">
        <v>3.7614782</v>
      </c>
      <c r="M52" s="147">
        <v>3.6800763999999999</v>
      </c>
      <c r="N52" s="147">
        <v>3.5028071000000001</v>
      </c>
      <c r="O52" s="147">
        <v>3.0291921999999998</v>
      </c>
      <c r="P52" s="147">
        <v>2.8013389000000002</v>
      </c>
      <c r="Q52" s="147">
        <v>2.9256913999999998</v>
      </c>
      <c r="R52" s="147">
        <v>2.5401251</v>
      </c>
      <c r="S52" s="147">
        <v>3.3506637000000001</v>
      </c>
      <c r="T52" s="147">
        <v>3.6124759000000002</v>
      </c>
      <c r="U52" s="147">
        <v>3.3796914</v>
      </c>
      <c r="V52" s="148">
        <v>2.8051653000000001</v>
      </c>
      <c r="W52" s="148" t="s">
        <v>38</v>
      </c>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46"/>
      <c r="BO52" s="8"/>
      <c r="BP52" s="8"/>
      <c r="BQ52" s="8"/>
      <c r="BR52" s="8"/>
      <c r="BS52" s="8"/>
      <c r="BT52" s="8"/>
      <c r="BU52" s="8"/>
      <c r="BV52" s="8"/>
      <c r="BW52" s="8"/>
      <c r="BX52" s="8"/>
      <c r="BY52" s="8"/>
      <c r="BZ52" s="8"/>
    </row>
    <row r="53" spans="1:78" s="49" customFormat="1" ht="12.75" customHeight="1">
      <c r="A53" s="90" t="s">
        <v>6</v>
      </c>
      <c r="B53" s="155" t="s">
        <v>74</v>
      </c>
      <c r="C53" s="150">
        <v>16.947348000000002</v>
      </c>
      <c r="D53" s="150">
        <v>16.394784999999999</v>
      </c>
      <c r="E53" s="150">
        <v>15.882365</v>
      </c>
      <c r="F53" s="150">
        <v>15.639932999999999</v>
      </c>
      <c r="G53" s="150">
        <v>17.515008999999999</v>
      </c>
      <c r="H53" s="150">
        <v>18.691583999999999</v>
      </c>
      <c r="I53" s="150">
        <v>16.734120999999998</v>
      </c>
      <c r="J53" s="150">
        <v>15.243992</v>
      </c>
      <c r="K53" s="150">
        <v>13.967026000000001</v>
      </c>
      <c r="L53" s="150">
        <v>13.731467</v>
      </c>
      <c r="M53" s="150">
        <v>13.672371999999999</v>
      </c>
      <c r="N53" s="150">
        <v>12.566395</v>
      </c>
      <c r="O53" s="150">
        <v>11.180106</v>
      </c>
      <c r="P53" s="150">
        <v>10.314672</v>
      </c>
      <c r="Q53" s="150">
        <v>10.134370000000001</v>
      </c>
      <c r="R53" s="150">
        <v>9.2717819000000006</v>
      </c>
      <c r="S53" s="150">
        <v>10.794945999999999</v>
      </c>
      <c r="T53" s="150">
        <v>10.080937</v>
      </c>
      <c r="U53" s="150">
        <v>10.387556999999999</v>
      </c>
      <c r="V53" s="150">
        <v>8.8471212000000001</v>
      </c>
      <c r="W53" s="150" t="s">
        <v>38</v>
      </c>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46"/>
      <c r="BO53" s="8"/>
      <c r="BP53" s="8"/>
      <c r="BQ53" s="8"/>
      <c r="BR53" s="8"/>
      <c r="BS53" s="8"/>
      <c r="BT53" s="8"/>
      <c r="BU53" s="8"/>
      <c r="BV53" s="8"/>
      <c r="BW53" s="8"/>
      <c r="BX53" s="8"/>
      <c r="BY53" s="8"/>
      <c r="BZ53" s="8"/>
    </row>
    <row r="54" spans="1:78" s="49" customFormat="1" ht="12.75" customHeight="1">
      <c r="A54" s="90" t="s">
        <v>6</v>
      </c>
      <c r="B54" s="151" t="s">
        <v>75</v>
      </c>
      <c r="C54" s="148">
        <v>17.497055</v>
      </c>
      <c r="D54" s="148">
        <v>17.974530999999999</v>
      </c>
      <c r="E54" s="148">
        <v>17.440325000000001</v>
      </c>
      <c r="F54" s="148">
        <v>18.393177000000001</v>
      </c>
      <c r="G54" s="148">
        <v>19.588418999999998</v>
      </c>
      <c r="H54" s="148">
        <v>21.202954999999999</v>
      </c>
      <c r="I54" s="148">
        <v>20.045857999999999</v>
      </c>
      <c r="J54" s="148">
        <v>18.501757000000001</v>
      </c>
      <c r="K54" s="148">
        <v>17.006488999999998</v>
      </c>
      <c r="L54" s="148">
        <v>16.926003999999999</v>
      </c>
      <c r="M54" s="148">
        <v>17.752635999999999</v>
      </c>
      <c r="N54" s="148">
        <v>15.711175000000001</v>
      </c>
      <c r="O54" s="148">
        <v>14.558557</v>
      </c>
      <c r="P54" s="148">
        <v>14.725004</v>
      </c>
      <c r="Q54" s="148">
        <v>13.37345</v>
      </c>
      <c r="R54" s="148">
        <v>12.786345000000001</v>
      </c>
      <c r="S54" s="148">
        <v>13.468472999999999</v>
      </c>
      <c r="T54" s="148">
        <v>13.102278999999999</v>
      </c>
      <c r="U54" s="148">
        <v>12.843294</v>
      </c>
      <c r="V54" s="148">
        <v>12.189455000000001</v>
      </c>
      <c r="W54" s="148" t="s">
        <v>38</v>
      </c>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46"/>
      <c r="BO54" s="8"/>
      <c r="BP54" s="8"/>
      <c r="BQ54" s="8"/>
      <c r="BR54" s="8"/>
      <c r="BS54" s="8"/>
      <c r="BT54" s="8"/>
      <c r="BU54" s="8"/>
      <c r="BV54" s="8"/>
      <c r="BW54" s="8"/>
      <c r="BX54" s="8"/>
      <c r="BY54" s="8"/>
      <c r="BZ54" s="8"/>
    </row>
    <row r="55" spans="1:78" s="49" customFormat="1" ht="12.75" customHeight="1">
      <c r="A55" s="90" t="s">
        <v>6</v>
      </c>
      <c r="B55" s="152" t="s">
        <v>76</v>
      </c>
      <c r="C55" s="153">
        <v>13.309676</v>
      </c>
      <c r="D55" s="153">
        <v>13.089442999999999</v>
      </c>
      <c r="E55" s="153">
        <v>12.621109000000001</v>
      </c>
      <c r="F55" s="153">
        <v>12.862095</v>
      </c>
      <c r="G55" s="153">
        <v>13.454344000000001</v>
      </c>
      <c r="H55" s="153">
        <v>14.703324</v>
      </c>
      <c r="I55" s="153">
        <v>13.602721000000001</v>
      </c>
      <c r="J55" s="153">
        <v>12.578499000000001</v>
      </c>
      <c r="K55" s="153">
        <v>11.645080999999999</v>
      </c>
      <c r="L55" s="153">
        <v>11.639908999999999</v>
      </c>
      <c r="M55" s="153">
        <v>11.974542</v>
      </c>
      <c r="N55" s="153">
        <v>10.998944</v>
      </c>
      <c r="O55" s="153">
        <v>9.9439726000000004</v>
      </c>
      <c r="P55" s="153">
        <v>9.6834126000000005</v>
      </c>
      <c r="Q55" s="153">
        <v>9.1729298000000004</v>
      </c>
      <c r="R55" s="153">
        <v>8.5675773999999993</v>
      </c>
      <c r="S55" s="153">
        <v>9.6113748999999995</v>
      </c>
      <c r="T55" s="153">
        <v>9.3432321999999992</v>
      </c>
      <c r="U55" s="153">
        <v>9.1876764000000009</v>
      </c>
      <c r="V55" s="153">
        <v>8.2347897999999997</v>
      </c>
      <c r="W55" s="153" t="s">
        <v>38</v>
      </c>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46"/>
      <c r="BO55" s="8"/>
      <c r="BP55" s="8"/>
      <c r="BQ55" s="8"/>
      <c r="BR55" s="8"/>
      <c r="BS55" s="8"/>
      <c r="BT55" s="8"/>
      <c r="BU55" s="8"/>
      <c r="BV55" s="8"/>
      <c r="BW55" s="8"/>
      <c r="BX55" s="8"/>
      <c r="BY55" s="8"/>
      <c r="BZ55" s="8"/>
    </row>
    <row r="56" spans="1:78" s="49" customFormat="1" ht="12.75" customHeight="1">
      <c r="A56" s="82" t="s">
        <v>7</v>
      </c>
      <c r="B56" s="154" t="s">
        <v>73</v>
      </c>
      <c r="C56" s="147">
        <v>9.3331747000000007</v>
      </c>
      <c r="D56" s="147">
        <v>7.2378296999999998</v>
      </c>
      <c r="E56" s="147">
        <v>7.7457786000000004</v>
      </c>
      <c r="F56" s="147">
        <v>9.5015850000000004</v>
      </c>
      <c r="G56" s="147">
        <v>10.612947</v>
      </c>
      <c r="H56" s="147">
        <v>11.548344</v>
      </c>
      <c r="I56" s="147">
        <v>7.6683455</v>
      </c>
      <c r="J56" s="147">
        <v>8.4274024999999995</v>
      </c>
      <c r="K56" s="147">
        <v>8.2329617000000006</v>
      </c>
      <c r="L56" s="147">
        <v>7.9046421000000002</v>
      </c>
      <c r="M56" s="147">
        <v>7.4717602999999997</v>
      </c>
      <c r="N56" s="147">
        <v>8.3398275000000002</v>
      </c>
      <c r="O56" s="147">
        <v>10.659656</v>
      </c>
      <c r="P56" s="147">
        <v>9.2941189000000008</v>
      </c>
      <c r="Q56" s="147">
        <v>10.486202</v>
      </c>
      <c r="R56" s="147">
        <v>8.3757219000000003</v>
      </c>
      <c r="S56" s="147">
        <v>8.1349669000000002</v>
      </c>
      <c r="T56" s="147">
        <v>8.4861383000000004</v>
      </c>
      <c r="U56" s="147">
        <v>8.1153069000000002</v>
      </c>
      <c r="V56" s="148">
        <v>6.6601119000000004</v>
      </c>
      <c r="W56" s="148">
        <v>7.6681847999999997</v>
      </c>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46"/>
      <c r="BO56" s="8"/>
      <c r="BP56" s="8"/>
      <c r="BQ56" s="8"/>
      <c r="BR56" s="8"/>
      <c r="BS56" s="8"/>
      <c r="BT56" s="8"/>
      <c r="BU56" s="8"/>
      <c r="BV56" s="8"/>
      <c r="BW56" s="8"/>
      <c r="BX56" s="8"/>
      <c r="BY56" s="8"/>
      <c r="BZ56" s="8"/>
    </row>
    <row r="57" spans="1:78" s="49" customFormat="1" ht="12.75" customHeight="1">
      <c r="A57" s="90" t="s">
        <v>7</v>
      </c>
      <c r="B57" s="155" t="s">
        <v>74</v>
      </c>
      <c r="C57" s="150">
        <v>25.915866999999999</v>
      </c>
      <c r="D57" s="150">
        <v>23.751528</v>
      </c>
      <c r="E57" s="150">
        <v>23.591740000000001</v>
      </c>
      <c r="F57" s="150">
        <v>21.660433000000001</v>
      </c>
      <c r="G57" s="150">
        <v>23.069061000000001</v>
      </c>
      <c r="H57" s="150">
        <v>21.344175</v>
      </c>
      <c r="I57" s="150">
        <v>18.026028</v>
      </c>
      <c r="J57" s="150">
        <v>17.375433000000001</v>
      </c>
      <c r="K57" s="150">
        <v>16.741257000000001</v>
      </c>
      <c r="L57" s="150">
        <v>17.830513</v>
      </c>
      <c r="M57" s="150">
        <v>21.097840999999999</v>
      </c>
      <c r="N57" s="150">
        <v>24.080825999999998</v>
      </c>
      <c r="O57" s="150">
        <v>30.397908999999999</v>
      </c>
      <c r="P57" s="150">
        <v>33.125785999999998</v>
      </c>
      <c r="Q57" s="150">
        <v>31.275614000000001</v>
      </c>
      <c r="R57" s="150">
        <v>28.093170000000001</v>
      </c>
      <c r="S57" s="150">
        <v>25.006079</v>
      </c>
      <c r="T57" s="150">
        <v>23.980156000000001</v>
      </c>
      <c r="U57" s="150">
        <v>22.852537000000002</v>
      </c>
      <c r="V57" s="150">
        <v>22.047744999999999</v>
      </c>
      <c r="W57" s="150">
        <v>18.742827999999999</v>
      </c>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46"/>
      <c r="BO57" s="8"/>
      <c r="BP57" s="8"/>
      <c r="BQ57" s="8"/>
      <c r="BR57" s="8"/>
      <c r="BS57" s="8"/>
      <c r="BT57" s="8"/>
      <c r="BU57" s="8"/>
      <c r="BV57" s="8"/>
      <c r="BW57" s="8"/>
      <c r="BX57" s="8"/>
      <c r="BY57" s="8"/>
      <c r="BZ57" s="8"/>
    </row>
    <row r="58" spans="1:78" s="49" customFormat="1" ht="12.75" customHeight="1">
      <c r="A58" s="90" t="s">
        <v>7</v>
      </c>
      <c r="B58" s="151" t="s">
        <v>75</v>
      </c>
      <c r="C58" s="148">
        <v>29.152858999999999</v>
      </c>
      <c r="D58" s="148">
        <v>27.167425000000001</v>
      </c>
      <c r="E58" s="148">
        <v>27.385052000000002</v>
      </c>
      <c r="F58" s="148">
        <v>25.213259000000001</v>
      </c>
      <c r="G58" s="148">
        <v>25.792521000000001</v>
      </c>
      <c r="H58" s="148">
        <v>23.801500000000001</v>
      </c>
      <c r="I58" s="148">
        <v>22.266024000000002</v>
      </c>
      <c r="J58" s="148">
        <v>22.066403999999999</v>
      </c>
      <c r="K58" s="148">
        <v>21.252689</v>
      </c>
      <c r="L58" s="148">
        <v>22.057092999999998</v>
      </c>
      <c r="M58" s="148">
        <v>23.751028000000002</v>
      </c>
      <c r="N58" s="148">
        <v>29.973246</v>
      </c>
      <c r="O58" s="148">
        <v>37.070602000000001</v>
      </c>
      <c r="P58" s="148">
        <v>41.064765999999999</v>
      </c>
      <c r="Q58" s="148">
        <v>41.211716000000003</v>
      </c>
      <c r="R58" s="148">
        <v>39.886794999999999</v>
      </c>
      <c r="S58" s="148">
        <v>35.872889999999998</v>
      </c>
      <c r="T58" s="148">
        <v>34.619602</v>
      </c>
      <c r="U58" s="148">
        <v>32.819740000000003</v>
      </c>
      <c r="V58" s="148">
        <v>30.095241999999999</v>
      </c>
      <c r="W58" s="148">
        <v>29.329418</v>
      </c>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46"/>
      <c r="BO58" s="8"/>
      <c r="BP58" s="8"/>
      <c r="BQ58" s="8"/>
      <c r="BR58" s="8"/>
      <c r="BS58" s="8"/>
      <c r="BT58" s="8"/>
      <c r="BU58" s="8"/>
      <c r="BV58" s="8"/>
      <c r="BW58" s="8"/>
      <c r="BX58" s="8"/>
      <c r="BY58" s="8"/>
      <c r="BZ58" s="8"/>
    </row>
    <row r="59" spans="1:78" s="49" customFormat="1" ht="12.75" customHeight="1">
      <c r="A59" s="90" t="s">
        <v>7</v>
      </c>
      <c r="B59" s="152" t="s">
        <v>76</v>
      </c>
      <c r="C59" s="153">
        <v>21.521215000000002</v>
      </c>
      <c r="D59" s="153">
        <v>19.794460000000001</v>
      </c>
      <c r="E59" s="153">
        <v>20.13822</v>
      </c>
      <c r="F59" s="153">
        <v>19.378819</v>
      </c>
      <c r="G59" s="153">
        <v>20.396984</v>
      </c>
      <c r="H59" s="153">
        <v>19.547388000000002</v>
      </c>
      <c r="I59" s="153">
        <v>16.701204000000001</v>
      </c>
      <c r="J59" s="153">
        <v>16.5748</v>
      </c>
      <c r="K59" s="153">
        <v>15.98409</v>
      </c>
      <c r="L59" s="153">
        <v>16.617811</v>
      </c>
      <c r="M59" s="153">
        <v>18.086545999999998</v>
      </c>
      <c r="N59" s="153">
        <v>21.594868000000002</v>
      </c>
      <c r="O59" s="153">
        <v>26.738800000000001</v>
      </c>
      <c r="P59" s="153">
        <v>28.469342999999999</v>
      </c>
      <c r="Q59" s="153">
        <v>28.306072</v>
      </c>
      <c r="R59" s="153">
        <v>26.147639999999999</v>
      </c>
      <c r="S59" s="153">
        <v>23.541364999999999</v>
      </c>
      <c r="T59" s="153">
        <v>22.752119</v>
      </c>
      <c r="U59" s="153">
        <v>21.454674000000001</v>
      </c>
      <c r="V59" s="153">
        <v>19.583523</v>
      </c>
      <c r="W59" s="153">
        <v>18.745293</v>
      </c>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46"/>
      <c r="BO59" s="8"/>
      <c r="BP59" s="8"/>
      <c r="BQ59" s="8"/>
      <c r="BR59" s="8"/>
      <c r="BS59" s="8"/>
      <c r="BT59" s="8"/>
      <c r="BU59" s="8"/>
      <c r="BV59" s="8"/>
      <c r="BW59" s="8"/>
      <c r="BX59" s="8"/>
      <c r="BY59" s="8"/>
      <c r="BZ59" s="8"/>
    </row>
    <row r="60" spans="1:78" s="49" customFormat="1" ht="12.75" customHeight="1">
      <c r="A60" s="82" t="s">
        <v>25</v>
      </c>
      <c r="B60" s="154" t="s">
        <v>73</v>
      </c>
      <c r="C60" s="147">
        <v>8.6290683999999995</v>
      </c>
      <c r="D60" s="147">
        <v>8.3100375999999994</v>
      </c>
      <c r="E60" s="147">
        <v>8.0229806999999997</v>
      </c>
      <c r="F60" s="147">
        <v>6.7837190999999999</v>
      </c>
      <c r="G60" s="147">
        <v>6.2269272999999998</v>
      </c>
      <c r="H60" s="147">
        <v>6.4243822000000002</v>
      </c>
      <c r="I60" s="147">
        <v>6.0201235000000004</v>
      </c>
      <c r="J60" s="147">
        <v>4.9968313999999996</v>
      </c>
      <c r="K60" s="147">
        <v>5.6969222999999998</v>
      </c>
      <c r="L60" s="147">
        <v>5.6309370999999997</v>
      </c>
      <c r="M60" s="147">
        <v>4.637702</v>
      </c>
      <c r="N60" s="147">
        <v>4.8327742000000002</v>
      </c>
      <c r="O60" s="147">
        <v>4.7687302000000003</v>
      </c>
      <c r="P60" s="147">
        <v>5.9510446000000004</v>
      </c>
      <c r="Q60" s="147">
        <v>6.8410015</v>
      </c>
      <c r="R60" s="147">
        <v>6.1153459999999997</v>
      </c>
      <c r="S60" s="147">
        <v>5.0807852999999996</v>
      </c>
      <c r="T60" s="147">
        <v>5.4025397000000002</v>
      </c>
      <c r="U60" s="147">
        <v>6.7675948000000004</v>
      </c>
      <c r="V60" s="148">
        <v>5.9567002999999996</v>
      </c>
      <c r="W60" s="148">
        <v>6.6542038999999997</v>
      </c>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46"/>
      <c r="BO60" s="8"/>
      <c r="BP60" s="8"/>
      <c r="BQ60" s="8"/>
      <c r="BR60" s="8"/>
      <c r="BS60" s="8"/>
      <c r="BT60" s="8"/>
      <c r="BU60" s="8"/>
      <c r="BV60" s="8"/>
      <c r="BW60" s="8"/>
      <c r="BX60" s="8"/>
      <c r="BY60" s="8"/>
      <c r="BZ60" s="8"/>
    </row>
    <row r="61" spans="1:78" s="49" customFormat="1" ht="12.75" customHeight="1">
      <c r="A61" s="90" t="s">
        <v>25</v>
      </c>
      <c r="B61" s="155" t="s">
        <v>74</v>
      </c>
      <c r="C61" s="150">
        <v>21.988824999999999</v>
      </c>
      <c r="D61" s="150">
        <v>19.964179999999999</v>
      </c>
      <c r="E61" s="150">
        <v>20.517734999999998</v>
      </c>
      <c r="F61" s="150">
        <v>19.887671999999998</v>
      </c>
      <c r="G61" s="150">
        <v>18.550577000000001</v>
      </c>
      <c r="H61" s="150">
        <v>18.933823</v>
      </c>
      <c r="I61" s="150">
        <v>18.508116000000001</v>
      </c>
      <c r="J61" s="150">
        <v>16.912958</v>
      </c>
      <c r="K61" s="150">
        <v>18.393346999999999</v>
      </c>
      <c r="L61" s="150">
        <v>20.900231999999999</v>
      </c>
      <c r="M61" s="150">
        <v>21.513598999999999</v>
      </c>
      <c r="N61" s="150">
        <v>22.398206999999999</v>
      </c>
      <c r="O61" s="150">
        <v>22.459620999999999</v>
      </c>
      <c r="P61" s="150">
        <v>26.074631</v>
      </c>
      <c r="Q61" s="150">
        <v>20.588263999999999</v>
      </c>
      <c r="R61" s="150">
        <v>18.435739999999999</v>
      </c>
      <c r="S61" s="150">
        <v>17.487563999999999</v>
      </c>
      <c r="T61" s="150">
        <v>16.118893</v>
      </c>
      <c r="U61" s="150">
        <v>15.442273999999999</v>
      </c>
      <c r="V61" s="150">
        <v>15.490126</v>
      </c>
      <c r="W61" s="150">
        <v>15.564299999999999</v>
      </c>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46"/>
      <c r="BO61" s="8"/>
      <c r="BP61" s="8"/>
      <c r="BQ61" s="8"/>
      <c r="BR61" s="8"/>
      <c r="BS61" s="8"/>
      <c r="BT61" s="8"/>
      <c r="BU61" s="8"/>
      <c r="BV61" s="8"/>
      <c r="BW61" s="8"/>
      <c r="BX61" s="8"/>
      <c r="BY61" s="8"/>
      <c r="BZ61" s="8"/>
    </row>
    <row r="62" spans="1:78" s="49" customFormat="1" ht="12.75" customHeight="1">
      <c r="A62" s="90" t="s">
        <v>25</v>
      </c>
      <c r="B62" s="151" t="s">
        <v>75</v>
      </c>
      <c r="C62" s="148">
        <v>29.181047</v>
      </c>
      <c r="D62" s="148">
        <v>27.112750999999999</v>
      </c>
      <c r="E62" s="148">
        <v>28.270351000000002</v>
      </c>
      <c r="F62" s="148">
        <v>27.508914999999998</v>
      </c>
      <c r="G62" s="148">
        <v>23.880265999999999</v>
      </c>
      <c r="H62" s="148">
        <v>23.954926</v>
      </c>
      <c r="I62" s="148">
        <v>24.251128999999999</v>
      </c>
      <c r="J62" s="148">
        <v>22.862798999999999</v>
      </c>
      <c r="K62" s="148">
        <v>23.065632000000001</v>
      </c>
      <c r="L62" s="148">
        <v>25.097947999999999</v>
      </c>
      <c r="M62" s="148">
        <v>28.644469999999998</v>
      </c>
      <c r="N62" s="148">
        <v>26.550297</v>
      </c>
      <c r="O62" s="148">
        <v>27.301804000000001</v>
      </c>
      <c r="P62" s="148">
        <v>27.022984000000001</v>
      </c>
      <c r="Q62" s="148">
        <v>23.655424</v>
      </c>
      <c r="R62" s="148">
        <v>21.509786999999999</v>
      </c>
      <c r="S62" s="148">
        <v>21.121518999999999</v>
      </c>
      <c r="T62" s="148">
        <v>18.881319000000001</v>
      </c>
      <c r="U62" s="148">
        <v>17.020529</v>
      </c>
      <c r="V62" s="148">
        <v>17.104209999999998</v>
      </c>
      <c r="W62" s="148">
        <v>19.238019999999999</v>
      </c>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46"/>
      <c r="BO62" s="8"/>
      <c r="BP62" s="8"/>
      <c r="BQ62" s="8"/>
      <c r="BR62" s="8"/>
      <c r="BS62" s="8"/>
      <c r="BT62" s="8"/>
      <c r="BU62" s="8"/>
      <c r="BV62" s="8"/>
      <c r="BW62" s="8"/>
      <c r="BX62" s="8"/>
      <c r="BY62" s="8"/>
      <c r="BZ62" s="8"/>
    </row>
    <row r="63" spans="1:78" s="49" customFormat="1" ht="12.75" customHeight="1">
      <c r="A63" s="90" t="s">
        <v>25</v>
      </c>
      <c r="B63" s="152" t="s">
        <v>76</v>
      </c>
      <c r="C63" s="153">
        <v>20.213612000000001</v>
      </c>
      <c r="D63" s="153">
        <v>18.859238000000001</v>
      </c>
      <c r="E63" s="153">
        <v>19.493202</v>
      </c>
      <c r="F63" s="153">
        <v>18.831015000000001</v>
      </c>
      <c r="G63" s="153">
        <v>17.076837999999999</v>
      </c>
      <c r="H63" s="153">
        <v>17.243181</v>
      </c>
      <c r="I63" s="153">
        <v>17.044252</v>
      </c>
      <c r="J63" s="153">
        <v>15.614381</v>
      </c>
      <c r="K63" s="153">
        <v>16.267965</v>
      </c>
      <c r="L63" s="153">
        <v>17.737835</v>
      </c>
      <c r="M63" s="153">
        <v>18.917771999999999</v>
      </c>
      <c r="N63" s="153">
        <v>18.531003999999999</v>
      </c>
      <c r="O63" s="153">
        <v>18.879009</v>
      </c>
      <c r="P63" s="153">
        <v>20.482631999999999</v>
      </c>
      <c r="Q63" s="153">
        <v>17.478123</v>
      </c>
      <c r="R63" s="153">
        <v>15.890547</v>
      </c>
      <c r="S63" s="153">
        <v>15.176572</v>
      </c>
      <c r="T63" s="153">
        <v>14.015917999999999</v>
      </c>
      <c r="U63" s="153">
        <v>13.499010999999999</v>
      </c>
      <c r="V63" s="153">
        <v>13.303547999999999</v>
      </c>
      <c r="W63" s="153">
        <v>14.322376</v>
      </c>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46"/>
      <c r="BO63" s="8"/>
      <c r="BP63" s="8"/>
      <c r="BQ63" s="8"/>
      <c r="BR63" s="8"/>
      <c r="BS63" s="8"/>
      <c r="BT63" s="8"/>
      <c r="BU63" s="8"/>
      <c r="BV63" s="8"/>
      <c r="BW63" s="8"/>
      <c r="BX63" s="8"/>
      <c r="BY63" s="8"/>
      <c r="BZ63" s="8"/>
    </row>
    <row r="64" spans="1:78" s="49" customFormat="1" ht="12.75" customHeight="1">
      <c r="A64" s="86" t="s">
        <v>8</v>
      </c>
      <c r="B64" s="154" t="s">
        <v>73</v>
      </c>
      <c r="C64" s="147" t="s">
        <v>38</v>
      </c>
      <c r="D64" s="147" t="s">
        <v>38</v>
      </c>
      <c r="E64" s="147" t="s">
        <v>38</v>
      </c>
      <c r="F64" s="147">
        <v>12.026948000000001</v>
      </c>
      <c r="G64" s="147">
        <v>4.1252712999999996</v>
      </c>
      <c r="H64" s="147">
        <v>2.9272250999999998</v>
      </c>
      <c r="I64" s="147">
        <v>4.5430435999999998</v>
      </c>
      <c r="J64" s="147">
        <v>3.7608752000000001</v>
      </c>
      <c r="K64" s="147">
        <v>4.8379846000000004</v>
      </c>
      <c r="L64" s="147">
        <v>7.1190528999999998</v>
      </c>
      <c r="M64" s="147">
        <v>5.9290509</v>
      </c>
      <c r="N64" s="147">
        <v>6.9673457000000001</v>
      </c>
      <c r="O64" s="147">
        <v>6.7853003000000003</v>
      </c>
      <c r="P64" s="147">
        <v>5.1898455999999999</v>
      </c>
      <c r="Q64" s="147">
        <v>5.4379248999999996</v>
      </c>
      <c r="R64" s="147">
        <v>3.7208662000000001</v>
      </c>
      <c r="S64" s="147">
        <v>3.5002016999999999</v>
      </c>
      <c r="T64" s="147">
        <v>3.7204158000000001</v>
      </c>
      <c r="U64" s="147">
        <v>4.1709908999999996</v>
      </c>
      <c r="V64" s="148">
        <v>4.2887034000000002</v>
      </c>
      <c r="W64" s="148">
        <v>5.3882513000000003</v>
      </c>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46"/>
      <c r="BO64" s="8"/>
      <c r="BP64" s="8"/>
      <c r="BQ64" s="8"/>
      <c r="BR64" s="8"/>
      <c r="BS64" s="8"/>
      <c r="BT64" s="8"/>
      <c r="BU64" s="8"/>
      <c r="BV64" s="8"/>
      <c r="BW64" s="8"/>
      <c r="BX64" s="8"/>
      <c r="BY64" s="8"/>
      <c r="BZ64" s="8"/>
    </row>
    <row r="65" spans="1:78" s="49" customFormat="1" ht="12.75" customHeight="1">
      <c r="A65" s="90" t="s">
        <v>8</v>
      </c>
      <c r="B65" s="155" t="s">
        <v>74</v>
      </c>
      <c r="C65" s="150" t="s">
        <v>38</v>
      </c>
      <c r="D65" s="150" t="s">
        <v>38</v>
      </c>
      <c r="E65" s="150" t="s">
        <v>38</v>
      </c>
      <c r="F65" s="150">
        <v>11.173342999999999</v>
      </c>
      <c r="G65" s="150">
        <v>7.7081156000000002</v>
      </c>
      <c r="H65" s="150">
        <v>6.9058890000000002</v>
      </c>
      <c r="I65" s="150">
        <v>5.6534266000000004</v>
      </c>
      <c r="J65" s="150">
        <v>5.4759893000000002</v>
      </c>
      <c r="K65" s="150">
        <v>5.7625184000000003</v>
      </c>
      <c r="L65" s="150">
        <v>12.563148</v>
      </c>
      <c r="M65" s="150">
        <v>12.875330999999999</v>
      </c>
      <c r="N65" s="150">
        <v>11.328757</v>
      </c>
      <c r="O65" s="150">
        <v>10.265057000000001</v>
      </c>
      <c r="P65" s="150">
        <v>8.9936112999999995</v>
      </c>
      <c r="Q65" s="150">
        <v>9.3481541000000004</v>
      </c>
      <c r="R65" s="150">
        <v>7.3673371999999997</v>
      </c>
      <c r="S65" s="150">
        <v>6.8282647000000001</v>
      </c>
      <c r="T65" s="150">
        <v>6.5938205999999999</v>
      </c>
      <c r="U65" s="150">
        <v>7.5818911</v>
      </c>
      <c r="V65" s="150">
        <v>6.6372007999999996</v>
      </c>
      <c r="W65" s="150">
        <v>10.317202999999999</v>
      </c>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46"/>
      <c r="BO65" s="8"/>
      <c r="BP65" s="8"/>
      <c r="BQ65" s="8"/>
      <c r="BR65" s="8"/>
      <c r="BS65" s="8"/>
      <c r="BT65" s="8"/>
      <c r="BU65" s="8"/>
      <c r="BV65" s="8"/>
      <c r="BW65" s="8"/>
      <c r="BX65" s="8"/>
      <c r="BY65" s="8"/>
      <c r="BZ65" s="8"/>
    </row>
    <row r="66" spans="1:78" s="49" customFormat="1" ht="12.75" customHeight="1">
      <c r="A66" s="90" t="s">
        <v>8</v>
      </c>
      <c r="B66" s="151" t="s">
        <v>75</v>
      </c>
      <c r="C66" s="148" t="s">
        <v>38</v>
      </c>
      <c r="D66" s="148" t="s">
        <v>38</v>
      </c>
      <c r="E66" s="148" t="s">
        <v>38</v>
      </c>
      <c r="F66" s="148">
        <v>10.236853</v>
      </c>
      <c r="G66" s="148">
        <v>7.7570905999999997</v>
      </c>
      <c r="H66" s="148">
        <v>6.5691533</v>
      </c>
      <c r="I66" s="148">
        <v>5.9949659999999998</v>
      </c>
      <c r="J66" s="148">
        <v>5.3072461999999998</v>
      </c>
      <c r="K66" s="148">
        <v>7.7281094000000001</v>
      </c>
      <c r="L66" s="148">
        <v>15.567411999999999</v>
      </c>
      <c r="M66" s="148">
        <v>16.603186000000001</v>
      </c>
      <c r="N66" s="148">
        <v>11.738474999999999</v>
      </c>
      <c r="O66" s="148">
        <v>11.995214000000001</v>
      </c>
      <c r="P66" s="148">
        <v>10.278316999999999</v>
      </c>
      <c r="Q66" s="148">
        <v>12.814724999999999</v>
      </c>
      <c r="R66" s="148">
        <v>8.9772663000000001</v>
      </c>
      <c r="S66" s="148">
        <v>7.2556504999999998</v>
      </c>
      <c r="T66" s="148">
        <v>6.6933565000000002</v>
      </c>
      <c r="U66" s="148">
        <v>8.0912685</v>
      </c>
      <c r="V66" s="148">
        <v>9.0059052000000008</v>
      </c>
      <c r="W66" s="148">
        <v>11.153760999999999</v>
      </c>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46"/>
      <c r="BO66" s="8"/>
      <c r="BP66" s="8"/>
      <c r="BQ66" s="8"/>
      <c r="BR66" s="8"/>
      <c r="BS66" s="8"/>
      <c r="BT66" s="8"/>
      <c r="BU66" s="8"/>
      <c r="BV66" s="8"/>
      <c r="BW66" s="8"/>
      <c r="BX66" s="8"/>
      <c r="BY66" s="8"/>
      <c r="BZ66" s="8"/>
    </row>
    <row r="67" spans="1:78" s="49" customFormat="1" ht="12.75" customHeight="1">
      <c r="A67" s="90" t="s">
        <v>8</v>
      </c>
      <c r="B67" s="152" t="s">
        <v>76</v>
      </c>
      <c r="C67" s="153" t="s">
        <v>38</v>
      </c>
      <c r="D67" s="153" t="s">
        <v>38</v>
      </c>
      <c r="E67" s="153" t="s">
        <v>38</v>
      </c>
      <c r="F67" s="153">
        <v>11.091540999999999</v>
      </c>
      <c r="G67" s="153">
        <v>6.6838898999999996</v>
      </c>
      <c r="H67" s="153">
        <v>5.6161132</v>
      </c>
      <c r="I67" s="153">
        <v>5.4431047000000001</v>
      </c>
      <c r="J67" s="153">
        <v>4.8981389999999996</v>
      </c>
      <c r="K67" s="153">
        <v>6.2178706999999998</v>
      </c>
      <c r="L67" s="153">
        <v>12.050703</v>
      </c>
      <c r="M67" s="153">
        <v>12.140234</v>
      </c>
      <c r="N67" s="153">
        <v>10.187165</v>
      </c>
      <c r="O67" s="153">
        <v>9.8302040000000002</v>
      </c>
      <c r="P67" s="153">
        <v>8.3424835000000002</v>
      </c>
      <c r="Q67" s="153">
        <v>9.4278888999999992</v>
      </c>
      <c r="R67" s="153">
        <v>6.916347</v>
      </c>
      <c r="S67" s="153">
        <v>6.0769681999999996</v>
      </c>
      <c r="T67" s="153">
        <v>5.8689771000000004</v>
      </c>
      <c r="U67" s="153">
        <v>6.9011183000000003</v>
      </c>
      <c r="V67" s="153">
        <v>6.9935460000000003</v>
      </c>
      <c r="W67" s="153">
        <v>9.4347448000000007</v>
      </c>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46"/>
      <c r="BO67" s="8"/>
      <c r="BP67" s="8"/>
      <c r="BQ67" s="8"/>
      <c r="BR67" s="8"/>
      <c r="BS67" s="8"/>
      <c r="BT67" s="8"/>
      <c r="BU67" s="8"/>
      <c r="BV67" s="8"/>
      <c r="BW67" s="8"/>
      <c r="BX67" s="8"/>
      <c r="BY67" s="8"/>
      <c r="BZ67" s="8"/>
    </row>
    <row r="68" spans="1:78" s="49" customFormat="1" ht="12.75" customHeight="1">
      <c r="A68" s="82" t="s">
        <v>9</v>
      </c>
      <c r="B68" s="154" t="s">
        <v>73</v>
      </c>
      <c r="C68" s="147">
        <v>4.3777385000000004</v>
      </c>
      <c r="D68" s="147">
        <v>4.1325101999999996</v>
      </c>
      <c r="E68" s="147">
        <v>4.8758758999999996</v>
      </c>
      <c r="F68" s="147">
        <v>5.2776154999999996</v>
      </c>
      <c r="G68" s="147">
        <v>4.9160494999999997</v>
      </c>
      <c r="H68" s="147">
        <v>4.4654021000000004</v>
      </c>
      <c r="I68" s="147">
        <v>5.0103998000000001</v>
      </c>
      <c r="J68" s="147">
        <v>5.1011381</v>
      </c>
      <c r="K68" s="147">
        <v>8.4878063000000008</v>
      </c>
      <c r="L68" s="147">
        <v>11.004281000000001</v>
      </c>
      <c r="M68" s="147">
        <v>10.149834999999999</v>
      </c>
      <c r="N68" s="147">
        <v>9.4298152999999996</v>
      </c>
      <c r="O68" s="147">
        <v>9.6333523000000003</v>
      </c>
      <c r="P68" s="147">
        <v>10.616149</v>
      </c>
      <c r="Q68" s="147">
        <v>9.1234740999999993</v>
      </c>
      <c r="R68" s="147">
        <v>7.9963870000000004</v>
      </c>
      <c r="S68" s="147">
        <v>9.8417396999999998</v>
      </c>
      <c r="T68" s="147">
        <v>8.3601998999999996</v>
      </c>
      <c r="U68" s="147">
        <v>6.0071573000000003</v>
      </c>
      <c r="V68" s="148">
        <v>6.3635792999999996</v>
      </c>
      <c r="W68" s="148">
        <v>6.1878795999999996</v>
      </c>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46"/>
      <c r="BO68" s="8"/>
      <c r="BP68" s="8"/>
      <c r="BQ68" s="8"/>
      <c r="BR68" s="8"/>
      <c r="BS68" s="8"/>
      <c r="BT68" s="8"/>
      <c r="BU68" s="8"/>
      <c r="BV68" s="8"/>
      <c r="BW68" s="8"/>
      <c r="BX68" s="8"/>
      <c r="BY68" s="8"/>
      <c r="BZ68" s="8"/>
    </row>
    <row r="69" spans="1:78" s="49" customFormat="1" ht="12.75" customHeight="1">
      <c r="A69" s="90" t="s">
        <v>9</v>
      </c>
      <c r="B69" s="155" t="s">
        <v>74</v>
      </c>
      <c r="C69" s="150">
        <v>9.6522436000000003</v>
      </c>
      <c r="D69" s="150">
        <v>9.2905245000000001</v>
      </c>
      <c r="E69" s="150">
        <v>10.938046999999999</v>
      </c>
      <c r="F69" s="150">
        <v>11.516028</v>
      </c>
      <c r="G69" s="150">
        <v>11.628121</v>
      </c>
      <c r="H69" s="150">
        <v>12.259518999999999</v>
      </c>
      <c r="I69" s="150">
        <v>11.761727</v>
      </c>
      <c r="J69" s="150">
        <v>12.119417</v>
      </c>
      <c r="K69" s="150">
        <v>14.572578999999999</v>
      </c>
      <c r="L69" s="150">
        <v>20.828339</v>
      </c>
      <c r="M69" s="150">
        <v>26.071753999999999</v>
      </c>
      <c r="N69" s="150">
        <v>26.054361</v>
      </c>
      <c r="O69" s="150">
        <v>25.696974000000001</v>
      </c>
      <c r="P69" s="150">
        <v>22.018422999999999</v>
      </c>
      <c r="Q69" s="150">
        <v>21.152484999999999</v>
      </c>
      <c r="R69" s="150">
        <v>19.835650999999999</v>
      </c>
      <c r="S69" s="150">
        <v>15.899101999999999</v>
      </c>
      <c r="T69" s="150">
        <v>14.411111999999999</v>
      </c>
      <c r="U69" s="150">
        <v>13.551468</v>
      </c>
      <c r="V69" s="150">
        <v>12.954084999999999</v>
      </c>
      <c r="W69" s="150">
        <v>12.666577999999999</v>
      </c>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46"/>
      <c r="BO69" s="8"/>
      <c r="BP69" s="8"/>
      <c r="BQ69" s="8"/>
      <c r="BR69" s="8"/>
      <c r="BS69" s="8"/>
      <c r="BT69" s="8"/>
      <c r="BU69" s="8"/>
      <c r="BV69" s="8"/>
      <c r="BW69" s="8"/>
      <c r="BX69" s="8"/>
      <c r="BY69" s="8"/>
      <c r="BZ69" s="8"/>
    </row>
    <row r="70" spans="1:78" s="49" customFormat="1" ht="12.75" customHeight="1">
      <c r="A70" s="90" t="s">
        <v>9</v>
      </c>
      <c r="B70" s="151" t="s">
        <v>75</v>
      </c>
      <c r="C70" s="148">
        <v>13.297475</v>
      </c>
      <c r="D70" s="148">
        <v>13.548361</v>
      </c>
      <c r="E70" s="148">
        <v>15.045795</v>
      </c>
      <c r="F70" s="148">
        <v>15.3185</v>
      </c>
      <c r="G70" s="148">
        <v>15.089510000000001</v>
      </c>
      <c r="H70" s="148">
        <v>13.835258</v>
      </c>
      <c r="I70" s="148">
        <v>13.311051000000001</v>
      </c>
      <c r="J70" s="148">
        <v>13.549970999999999</v>
      </c>
      <c r="K70" s="148">
        <v>14.271881</v>
      </c>
      <c r="L70" s="148">
        <v>22.011143000000001</v>
      </c>
      <c r="M70" s="148">
        <v>24.238064000000001</v>
      </c>
      <c r="N70" s="148">
        <v>28.117304000000001</v>
      </c>
      <c r="O70" s="148">
        <v>26.483270999999998</v>
      </c>
      <c r="P70" s="148">
        <v>24.282841000000001</v>
      </c>
      <c r="Q70" s="148">
        <v>23.579901</v>
      </c>
      <c r="R70" s="148">
        <v>21.150126</v>
      </c>
      <c r="S70" s="148">
        <v>19.148707999999999</v>
      </c>
      <c r="T70" s="148">
        <v>17.004207999999998</v>
      </c>
      <c r="U70" s="148">
        <v>16.137840000000001</v>
      </c>
      <c r="V70" s="148">
        <v>14.265497999999999</v>
      </c>
      <c r="W70" s="148">
        <v>14.782921</v>
      </c>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46"/>
      <c r="BO70" s="8"/>
      <c r="BP70" s="8"/>
      <c r="BQ70" s="8"/>
      <c r="BR70" s="8"/>
      <c r="BS70" s="8"/>
      <c r="BT70" s="8"/>
      <c r="BU70" s="8"/>
      <c r="BV70" s="8"/>
      <c r="BW70" s="8"/>
      <c r="BX70" s="8"/>
      <c r="BY70" s="8"/>
      <c r="BZ70" s="8"/>
    </row>
    <row r="71" spans="1:78" s="49" customFormat="1" ht="12.75" customHeight="1">
      <c r="A71" s="90" t="s">
        <v>9</v>
      </c>
      <c r="B71" s="152" t="s">
        <v>76</v>
      </c>
      <c r="C71" s="153">
        <v>8.9690274999999993</v>
      </c>
      <c r="D71" s="153">
        <v>8.9506502000000001</v>
      </c>
      <c r="E71" s="153">
        <v>10.294397999999999</v>
      </c>
      <c r="F71" s="153">
        <v>10.790169000000001</v>
      </c>
      <c r="G71" s="153">
        <v>10.71519</v>
      </c>
      <c r="H71" s="153">
        <v>10.481543</v>
      </c>
      <c r="I71" s="153">
        <v>10.397779</v>
      </c>
      <c r="J71" s="153">
        <v>10.745055000000001</v>
      </c>
      <c r="K71" s="153">
        <v>12.793049999999999</v>
      </c>
      <c r="L71" s="153">
        <v>18.578489000000001</v>
      </c>
      <c r="M71" s="153">
        <v>20.792801000000001</v>
      </c>
      <c r="N71" s="153">
        <v>21.922867</v>
      </c>
      <c r="O71" s="153">
        <v>21.089144000000001</v>
      </c>
      <c r="P71" s="153">
        <v>19.242760000000001</v>
      </c>
      <c r="Q71" s="153">
        <v>18.034855</v>
      </c>
      <c r="R71" s="153">
        <v>16.197555999999999</v>
      </c>
      <c r="S71" s="153">
        <v>14.839109000000001</v>
      </c>
      <c r="T71" s="153">
        <v>13.105397999999999</v>
      </c>
      <c r="U71" s="153">
        <v>11.733475</v>
      </c>
      <c r="V71" s="153">
        <v>11.049852</v>
      </c>
      <c r="W71" s="153">
        <v>11.011213</v>
      </c>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46"/>
      <c r="BO71" s="8"/>
      <c r="BP71" s="8"/>
      <c r="BQ71" s="8"/>
      <c r="BR71" s="8"/>
      <c r="BS71" s="8"/>
      <c r="BT71" s="8"/>
      <c r="BU71" s="8"/>
      <c r="BV71" s="8"/>
      <c r="BW71" s="8"/>
      <c r="BX71" s="8"/>
      <c r="BY71" s="8"/>
      <c r="BZ71" s="8"/>
    </row>
    <row r="72" spans="1:78" s="49" customFormat="1" ht="12.75" customHeight="1">
      <c r="A72" s="82" t="s">
        <v>80</v>
      </c>
      <c r="B72" s="154" t="s">
        <v>73</v>
      </c>
      <c r="C72" s="147" t="s">
        <v>38</v>
      </c>
      <c r="D72" s="147" t="s">
        <v>38</v>
      </c>
      <c r="E72" s="147">
        <v>24.559781999999998</v>
      </c>
      <c r="F72" s="147">
        <v>25.246068999999999</v>
      </c>
      <c r="G72" s="147">
        <v>25.561098000000001</v>
      </c>
      <c r="H72" s="147">
        <v>26.418678</v>
      </c>
      <c r="I72" s="147">
        <v>25.426382</v>
      </c>
      <c r="J72" s="147">
        <v>25.748835</v>
      </c>
      <c r="K72" s="147">
        <v>22.241931999999998</v>
      </c>
      <c r="L72" s="147">
        <v>24.678871000000001</v>
      </c>
      <c r="M72" s="147">
        <v>23.568193000000001</v>
      </c>
      <c r="N72" s="147">
        <v>24.184533999999999</v>
      </c>
      <c r="O72" s="147">
        <v>10.720357</v>
      </c>
      <c r="P72" s="147">
        <v>9.0591307000000008</v>
      </c>
      <c r="Q72" s="147">
        <v>7.7858061999999997</v>
      </c>
      <c r="R72" s="147">
        <v>8.8250065000000006</v>
      </c>
      <c r="S72" s="147">
        <v>7.5833278000000002</v>
      </c>
      <c r="T72" s="147">
        <v>7.4795183999999999</v>
      </c>
      <c r="U72" s="147">
        <v>8.8797549999999994</v>
      </c>
      <c r="V72" s="148">
        <v>8.1932468000000007</v>
      </c>
      <c r="W72" s="148">
        <v>8.9423741999999997</v>
      </c>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46"/>
      <c r="BO72" s="8"/>
      <c r="BP72" s="8"/>
      <c r="BQ72" s="8"/>
      <c r="BR72" s="8"/>
      <c r="BS72" s="8"/>
      <c r="BT72" s="8"/>
      <c r="BU72" s="8"/>
      <c r="BV72" s="8"/>
      <c r="BW72" s="8"/>
      <c r="BX72" s="8"/>
      <c r="BY72" s="8"/>
      <c r="BZ72" s="8"/>
    </row>
    <row r="73" spans="1:78" s="49" customFormat="1" ht="12.75" customHeight="1">
      <c r="A73" s="90" t="s">
        <v>80</v>
      </c>
      <c r="B73" s="155" t="s">
        <v>74</v>
      </c>
      <c r="C73" s="150" t="s">
        <v>38</v>
      </c>
      <c r="D73" s="150" t="s">
        <v>38</v>
      </c>
      <c r="E73" s="150">
        <v>41.554344</v>
      </c>
      <c r="F73" s="150">
        <v>44.247646000000003</v>
      </c>
      <c r="G73" s="150">
        <v>40.945148000000003</v>
      </c>
      <c r="H73" s="150">
        <v>41.512256999999998</v>
      </c>
      <c r="I73" s="150">
        <v>41.091678999999999</v>
      </c>
      <c r="J73" s="150">
        <v>39.648575000000001</v>
      </c>
      <c r="K73" s="150">
        <v>37.514122</v>
      </c>
      <c r="L73" s="150">
        <v>37.450001</v>
      </c>
      <c r="M73" s="150">
        <v>37.412754</v>
      </c>
      <c r="N73" s="150">
        <v>37.376038000000001</v>
      </c>
      <c r="O73" s="150">
        <v>18.748156000000002</v>
      </c>
      <c r="P73" s="150">
        <v>18.078547</v>
      </c>
      <c r="Q73" s="150">
        <v>18.546990999999998</v>
      </c>
      <c r="R73" s="150">
        <v>18.554352000000002</v>
      </c>
      <c r="S73" s="150">
        <v>17.946221999999999</v>
      </c>
      <c r="T73" s="150">
        <v>17.318842</v>
      </c>
      <c r="U73" s="150">
        <v>17.022766000000001</v>
      </c>
      <c r="V73" s="150">
        <v>18.177565000000001</v>
      </c>
      <c r="W73" s="150">
        <v>17.616419</v>
      </c>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46"/>
      <c r="BO73" s="8"/>
      <c r="BP73" s="8"/>
      <c r="BQ73" s="8"/>
      <c r="BR73" s="8"/>
      <c r="BS73" s="8"/>
      <c r="BT73" s="8"/>
      <c r="BU73" s="8"/>
      <c r="BV73" s="8"/>
      <c r="BW73" s="8"/>
      <c r="BX73" s="8"/>
      <c r="BY73" s="8"/>
      <c r="BZ73" s="8"/>
    </row>
    <row r="74" spans="1:78" s="49" customFormat="1" ht="12.75" customHeight="1">
      <c r="A74" s="90" t="s">
        <v>80</v>
      </c>
      <c r="B74" s="151" t="s">
        <v>75</v>
      </c>
      <c r="C74" s="148" t="s">
        <v>38</v>
      </c>
      <c r="D74" s="148" t="s">
        <v>38</v>
      </c>
      <c r="E74" s="148">
        <v>28.705988000000001</v>
      </c>
      <c r="F74" s="148">
        <v>27.658439999999999</v>
      </c>
      <c r="G74" s="148">
        <v>25.284119</v>
      </c>
      <c r="H74" s="148">
        <v>24.65531</v>
      </c>
      <c r="I74" s="148">
        <v>23.475429999999999</v>
      </c>
      <c r="J74" s="148">
        <v>23.496122</v>
      </c>
      <c r="K74" s="148">
        <v>22.901464000000001</v>
      </c>
      <c r="L74" s="148">
        <v>24.230378999999999</v>
      </c>
      <c r="M74" s="148">
        <v>22.414186000000001</v>
      </c>
      <c r="N74" s="148">
        <v>21.453461000000001</v>
      </c>
      <c r="O74" s="148">
        <v>17.692074000000002</v>
      </c>
      <c r="P74" s="148">
        <v>17.926538000000001</v>
      </c>
      <c r="Q74" s="148">
        <v>15.423045</v>
      </c>
      <c r="R74" s="148">
        <v>15.087615</v>
      </c>
      <c r="S74" s="148">
        <v>16.357054000000002</v>
      </c>
      <c r="T74" s="148">
        <v>16.547008999999999</v>
      </c>
      <c r="U74" s="148">
        <v>14.675639</v>
      </c>
      <c r="V74" s="148">
        <v>12.901069</v>
      </c>
      <c r="W74" s="148">
        <v>15.952579999999999</v>
      </c>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46"/>
      <c r="BO74" s="8"/>
      <c r="BP74" s="8"/>
      <c r="BQ74" s="8"/>
      <c r="BR74" s="8"/>
      <c r="BS74" s="8"/>
      <c r="BT74" s="8"/>
      <c r="BU74" s="8"/>
      <c r="BV74" s="8"/>
      <c r="BW74" s="8"/>
      <c r="BX74" s="8"/>
      <c r="BY74" s="8"/>
      <c r="BZ74" s="8"/>
    </row>
    <row r="75" spans="1:78" s="49" customFormat="1" ht="12.75" customHeight="1">
      <c r="A75" s="90" t="s">
        <v>80</v>
      </c>
      <c r="B75" s="152" t="s">
        <v>76</v>
      </c>
      <c r="C75" s="153" t="s">
        <v>38</v>
      </c>
      <c r="D75" s="153" t="s">
        <v>38</v>
      </c>
      <c r="E75" s="153">
        <v>31.457702999999999</v>
      </c>
      <c r="F75" s="153">
        <v>32.275288000000003</v>
      </c>
      <c r="G75" s="153">
        <v>30.534721000000001</v>
      </c>
      <c r="H75" s="153">
        <v>30.801971000000002</v>
      </c>
      <c r="I75" s="153">
        <v>29.988054000000002</v>
      </c>
      <c r="J75" s="153">
        <v>29.706457</v>
      </c>
      <c r="K75" s="153">
        <v>27.539165000000001</v>
      </c>
      <c r="L75" s="153">
        <v>28.70093</v>
      </c>
      <c r="M75" s="153">
        <v>27.796973999999999</v>
      </c>
      <c r="N75" s="153">
        <v>27.630472000000001</v>
      </c>
      <c r="O75" s="153">
        <v>15.659012000000001</v>
      </c>
      <c r="P75" s="153">
        <v>14.968256999999999</v>
      </c>
      <c r="Q75" s="153">
        <v>13.846004000000001</v>
      </c>
      <c r="R75" s="153">
        <v>14.077370999999999</v>
      </c>
      <c r="S75" s="153">
        <v>13.757322</v>
      </c>
      <c r="T75" s="153">
        <v>13.562289</v>
      </c>
      <c r="U75" s="153">
        <v>13.345846</v>
      </c>
      <c r="V75" s="153">
        <v>12.887188999999999</v>
      </c>
      <c r="W75" s="153">
        <v>13.986527000000001</v>
      </c>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46"/>
      <c r="BO75" s="8"/>
      <c r="BP75" s="8"/>
      <c r="BQ75" s="8"/>
      <c r="BR75" s="8"/>
      <c r="BS75" s="8"/>
      <c r="BT75" s="8"/>
      <c r="BU75" s="8"/>
      <c r="BV75" s="8"/>
      <c r="BW75" s="8"/>
      <c r="BX75" s="8"/>
      <c r="BY75" s="8"/>
      <c r="BZ75" s="8"/>
    </row>
    <row r="76" spans="1:78" s="51" customFormat="1" ht="12.75" customHeight="1">
      <c r="A76" s="82" t="s">
        <v>10</v>
      </c>
      <c r="B76" s="154" t="s">
        <v>73</v>
      </c>
      <c r="C76" s="147">
        <v>13.133844</v>
      </c>
      <c r="D76" s="147">
        <v>12.570163000000001</v>
      </c>
      <c r="E76" s="147">
        <v>10.527163</v>
      </c>
      <c r="F76" s="147" t="s">
        <v>38</v>
      </c>
      <c r="G76" s="147">
        <v>11.015634</v>
      </c>
      <c r="H76" s="147">
        <v>11.154937</v>
      </c>
      <c r="I76" s="147">
        <v>11.792078999999999</v>
      </c>
      <c r="J76" s="147">
        <v>10.169033000000001</v>
      </c>
      <c r="K76" s="147">
        <v>9.5876941999999996</v>
      </c>
      <c r="L76" s="147">
        <v>11.215780000000001</v>
      </c>
      <c r="M76" s="147">
        <v>12.469954</v>
      </c>
      <c r="N76" s="147">
        <v>11.387149000000001</v>
      </c>
      <c r="O76" s="147">
        <v>11.953429</v>
      </c>
      <c r="P76" s="147">
        <v>11.045097</v>
      </c>
      <c r="Q76" s="147">
        <v>11.189617</v>
      </c>
      <c r="R76" s="147">
        <v>11.421586</v>
      </c>
      <c r="S76" s="147">
        <v>9.3510121999999996</v>
      </c>
      <c r="T76" s="147">
        <v>10.152990000000001</v>
      </c>
      <c r="U76" s="147">
        <v>10.964608</v>
      </c>
      <c r="V76" s="148">
        <v>10.850263999999999</v>
      </c>
      <c r="W76" s="148">
        <v>10.887392999999999</v>
      </c>
      <c r="AD76" s="52"/>
    </row>
    <row r="77" spans="1:78" s="51" customFormat="1" ht="12.75" customHeight="1">
      <c r="A77" s="90" t="s">
        <v>10</v>
      </c>
      <c r="B77" s="155" t="s">
        <v>74</v>
      </c>
      <c r="C77" s="150">
        <v>27.473219</v>
      </c>
      <c r="D77" s="150">
        <v>26.111333999999999</v>
      </c>
      <c r="E77" s="150">
        <v>24.256174000000001</v>
      </c>
      <c r="F77" s="150" t="s">
        <v>38</v>
      </c>
      <c r="G77" s="150">
        <v>23.642493999999999</v>
      </c>
      <c r="H77" s="150">
        <v>24.082118999999999</v>
      </c>
      <c r="I77" s="150">
        <v>22.820732</v>
      </c>
      <c r="J77" s="150">
        <v>22.580169999999999</v>
      </c>
      <c r="K77" s="150">
        <v>22.021061</v>
      </c>
      <c r="L77" s="150">
        <v>24.757555</v>
      </c>
      <c r="M77" s="150">
        <v>27.103930999999999</v>
      </c>
      <c r="N77" s="150">
        <v>28.381343999999999</v>
      </c>
      <c r="O77" s="150">
        <v>31.542171</v>
      </c>
      <c r="P77" s="150">
        <v>33.743744</v>
      </c>
      <c r="Q77" s="150">
        <v>34.953631999999999</v>
      </c>
      <c r="R77" s="150">
        <v>33.852139000000001</v>
      </c>
      <c r="S77" s="150">
        <v>32.231403</v>
      </c>
      <c r="T77" s="150">
        <v>30.076948000000002</v>
      </c>
      <c r="U77" s="150">
        <v>28.350168</v>
      </c>
      <c r="V77" s="150">
        <v>28.534289999999999</v>
      </c>
      <c r="W77" s="150">
        <v>27.122198000000001</v>
      </c>
      <c r="AD77" s="52"/>
    </row>
    <row r="78" spans="1:78" s="51" customFormat="1" ht="12.75" customHeight="1">
      <c r="A78" s="90" t="s">
        <v>10</v>
      </c>
      <c r="B78" s="151" t="s">
        <v>75</v>
      </c>
      <c r="C78" s="148">
        <v>26.892014</v>
      </c>
      <c r="D78" s="148">
        <v>25.603467999999999</v>
      </c>
      <c r="E78" s="148">
        <v>24.845241999999999</v>
      </c>
      <c r="F78" s="148" t="s">
        <v>38</v>
      </c>
      <c r="G78" s="148">
        <v>24.843924000000001</v>
      </c>
      <c r="H78" s="148">
        <v>25.841028000000001</v>
      </c>
      <c r="I78" s="148">
        <v>24.084288000000001</v>
      </c>
      <c r="J78" s="148">
        <v>25.646377999999999</v>
      </c>
      <c r="K78" s="148">
        <v>24.544436999999999</v>
      </c>
      <c r="L78" s="148">
        <v>26.360158999999999</v>
      </c>
      <c r="M78" s="148">
        <v>28.218433000000001</v>
      </c>
      <c r="N78" s="148">
        <v>28.449763999999998</v>
      </c>
      <c r="O78" s="148">
        <v>29.040935999999999</v>
      </c>
      <c r="P78" s="148">
        <v>31.816547</v>
      </c>
      <c r="Q78" s="148">
        <v>35.377487000000002</v>
      </c>
      <c r="R78" s="148">
        <v>35.328601999999997</v>
      </c>
      <c r="S78" s="148">
        <v>35.009312000000001</v>
      </c>
      <c r="T78" s="148">
        <v>33.849967999999997</v>
      </c>
      <c r="U78" s="148">
        <v>31.211179999999999</v>
      </c>
      <c r="V78" s="148">
        <v>30.742166999999998</v>
      </c>
      <c r="W78" s="148">
        <v>31.512872999999999</v>
      </c>
      <c r="AD78" s="52"/>
    </row>
    <row r="79" spans="1:78" s="51" customFormat="1" ht="12.75" customHeight="1">
      <c r="A79" s="90" t="s">
        <v>10</v>
      </c>
      <c r="B79" s="152" t="s">
        <v>76</v>
      </c>
      <c r="C79" s="153">
        <v>23.294792000000001</v>
      </c>
      <c r="D79" s="153">
        <v>22.157219000000001</v>
      </c>
      <c r="E79" s="153">
        <v>20.669525</v>
      </c>
      <c r="F79" s="153" t="s">
        <v>38</v>
      </c>
      <c r="G79" s="153">
        <v>20.533605999999999</v>
      </c>
      <c r="H79" s="153">
        <v>21.064236000000001</v>
      </c>
      <c r="I79" s="153">
        <v>20.075226000000001</v>
      </c>
      <c r="J79" s="153">
        <v>20.022511000000002</v>
      </c>
      <c r="K79" s="153">
        <v>19.150309</v>
      </c>
      <c r="L79" s="153">
        <v>21.167088</v>
      </c>
      <c r="M79" s="153">
        <v>22.984300999999999</v>
      </c>
      <c r="N79" s="153">
        <v>23.157768000000001</v>
      </c>
      <c r="O79" s="153">
        <v>24.617849</v>
      </c>
      <c r="P79" s="153">
        <v>26.099257999999999</v>
      </c>
      <c r="Q79" s="153">
        <v>27.712954</v>
      </c>
      <c r="R79" s="153">
        <v>27.383543</v>
      </c>
      <c r="S79" s="153">
        <v>26.017776000000001</v>
      </c>
      <c r="T79" s="153">
        <v>25.112749000000001</v>
      </c>
      <c r="U79" s="153">
        <v>23.842592</v>
      </c>
      <c r="V79" s="153">
        <v>23.670262999999998</v>
      </c>
      <c r="W79" s="153">
        <v>23.464473999999999</v>
      </c>
      <c r="AD79" s="52"/>
    </row>
    <row r="80" spans="1:78" s="49" customFormat="1" ht="12.75" customHeight="1">
      <c r="A80" s="82" t="s">
        <v>30</v>
      </c>
      <c r="B80" s="154" t="s">
        <v>73</v>
      </c>
      <c r="C80" s="147" t="s">
        <v>38</v>
      </c>
      <c r="D80" s="147" t="s">
        <v>38</v>
      </c>
      <c r="E80" s="147" t="s">
        <v>38</v>
      </c>
      <c r="F80" s="147" t="s">
        <v>38</v>
      </c>
      <c r="G80" s="147" t="s">
        <v>38</v>
      </c>
      <c r="H80" s="147">
        <v>4.8579340000000002</v>
      </c>
      <c r="I80" s="147">
        <v>4.5266552000000004</v>
      </c>
      <c r="J80" s="147">
        <v>4.3190289000000002</v>
      </c>
      <c r="K80" s="147">
        <v>4.1065072999999996</v>
      </c>
      <c r="L80" s="147">
        <v>4.9156393999999999</v>
      </c>
      <c r="M80" s="147">
        <v>4.5575394999999999</v>
      </c>
      <c r="N80" s="147">
        <v>4.8096237000000004</v>
      </c>
      <c r="O80" s="147">
        <v>3.8409951000000002</v>
      </c>
      <c r="P80" s="147">
        <v>4.0709038</v>
      </c>
      <c r="Q80" s="147">
        <v>3.6991990000000001</v>
      </c>
      <c r="R80" s="147" t="s">
        <v>38</v>
      </c>
      <c r="S80" s="147" t="s">
        <v>38</v>
      </c>
      <c r="T80" s="147" t="s">
        <v>38</v>
      </c>
      <c r="U80" s="147" t="s">
        <v>38</v>
      </c>
      <c r="V80" s="148" t="s">
        <v>38</v>
      </c>
      <c r="W80" s="148" t="s">
        <v>38</v>
      </c>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46"/>
      <c r="BO80" s="8"/>
      <c r="BP80" s="8"/>
      <c r="BQ80" s="8"/>
      <c r="BR80" s="8"/>
      <c r="BS80" s="8"/>
      <c r="BT80" s="8"/>
      <c r="BU80" s="8"/>
      <c r="BV80" s="8"/>
      <c r="BW80" s="8"/>
      <c r="BX80" s="8"/>
      <c r="BY80" s="8"/>
      <c r="BZ80" s="8"/>
    </row>
    <row r="81" spans="1:78" s="49" customFormat="1" ht="12.75" customHeight="1">
      <c r="A81" s="90" t="s">
        <v>30</v>
      </c>
      <c r="B81" s="155" t="s">
        <v>74</v>
      </c>
      <c r="C81" s="150" t="s">
        <v>38</v>
      </c>
      <c r="D81" s="150" t="s">
        <v>38</v>
      </c>
      <c r="E81" s="150" t="s">
        <v>38</v>
      </c>
      <c r="F81" s="150" t="s">
        <v>38</v>
      </c>
      <c r="G81" s="150" t="s">
        <v>38</v>
      </c>
      <c r="H81" s="150">
        <v>12.306799</v>
      </c>
      <c r="I81" s="150">
        <v>12.104255</v>
      </c>
      <c r="J81" s="150">
        <v>12.113625000000001</v>
      </c>
      <c r="K81" s="150">
        <v>11.084065000000001</v>
      </c>
      <c r="L81" s="150">
        <v>12.572576</v>
      </c>
      <c r="M81" s="150">
        <v>12.378365000000001</v>
      </c>
      <c r="N81" s="150">
        <v>12.050763</v>
      </c>
      <c r="O81" s="150">
        <v>12.356253000000001</v>
      </c>
      <c r="P81" s="150">
        <v>11.046296</v>
      </c>
      <c r="Q81" s="150">
        <v>10.084141000000001</v>
      </c>
      <c r="R81" s="150" t="s">
        <v>38</v>
      </c>
      <c r="S81" s="150" t="s">
        <v>38</v>
      </c>
      <c r="T81" s="150" t="s">
        <v>38</v>
      </c>
      <c r="U81" s="150" t="s">
        <v>38</v>
      </c>
      <c r="V81" s="150" t="s">
        <v>38</v>
      </c>
      <c r="W81" s="150" t="s">
        <v>38</v>
      </c>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46"/>
      <c r="BO81" s="8"/>
      <c r="BP81" s="8"/>
      <c r="BQ81" s="8"/>
      <c r="BR81" s="8"/>
      <c r="BS81" s="8"/>
      <c r="BT81" s="8"/>
      <c r="BU81" s="8"/>
      <c r="BV81" s="8"/>
      <c r="BW81" s="8"/>
      <c r="BX81" s="8"/>
      <c r="BY81" s="8"/>
      <c r="BZ81" s="8"/>
    </row>
    <row r="82" spans="1:78" s="49" customFormat="1" ht="12.75" customHeight="1">
      <c r="A82" s="90" t="s">
        <v>30</v>
      </c>
      <c r="B82" s="151" t="s">
        <v>75</v>
      </c>
      <c r="C82" s="148" t="s">
        <v>38</v>
      </c>
      <c r="D82" s="148" t="s">
        <v>38</v>
      </c>
      <c r="E82" s="148" t="s">
        <v>38</v>
      </c>
      <c r="F82" s="148" t="s">
        <v>38</v>
      </c>
      <c r="G82" s="148" t="s">
        <v>38</v>
      </c>
      <c r="H82" s="148">
        <v>18.972776</v>
      </c>
      <c r="I82" s="148">
        <v>18.335747000000001</v>
      </c>
      <c r="J82" s="148">
        <v>17.903749000000001</v>
      </c>
      <c r="K82" s="148">
        <v>18.173819999999999</v>
      </c>
      <c r="L82" s="148">
        <v>18.521270999999999</v>
      </c>
      <c r="M82" s="148">
        <v>18.514105000000001</v>
      </c>
      <c r="N82" s="148">
        <v>17.896388999999999</v>
      </c>
      <c r="O82" s="148">
        <v>17.981337</v>
      </c>
      <c r="P82" s="148">
        <v>17.30463</v>
      </c>
      <c r="Q82" s="148">
        <v>15.763102999999999</v>
      </c>
      <c r="R82" s="148" t="s">
        <v>38</v>
      </c>
      <c r="S82" s="148" t="s">
        <v>38</v>
      </c>
      <c r="T82" s="148" t="s">
        <v>38</v>
      </c>
      <c r="U82" s="148" t="s">
        <v>38</v>
      </c>
      <c r="V82" s="148" t="s">
        <v>38</v>
      </c>
      <c r="W82" s="148" t="s">
        <v>38</v>
      </c>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46"/>
      <c r="BO82" s="8"/>
      <c r="BP82" s="8"/>
      <c r="BQ82" s="8"/>
      <c r="BR82" s="8"/>
      <c r="BS82" s="8"/>
      <c r="BT82" s="8"/>
      <c r="BU82" s="8"/>
      <c r="BV82" s="8"/>
      <c r="BW82" s="8"/>
      <c r="BX82" s="8"/>
      <c r="BY82" s="8"/>
      <c r="BZ82" s="8"/>
    </row>
    <row r="83" spans="1:78" s="49" customFormat="1" ht="12.75" customHeight="1">
      <c r="A83" s="90" t="s">
        <v>30</v>
      </c>
      <c r="B83" s="152" t="s">
        <v>76</v>
      </c>
      <c r="C83" s="153" t="s">
        <v>38</v>
      </c>
      <c r="D83" s="153" t="s">
        <v>38</v>
      </c>
      <c r="E83" s="153" t="s">
        <v>38</v>
      </c>
      <c r="F83" s="153" t="s">
        <v>38</v>
      </c>
      <c r="G83" s="153" t="s">
        <v>38</v>
      </c>
      <c r="H83" s="153">
        <v>12.403981999999999</v>
      </c>
      <c r="I83" s="153">
        <v>12.038646999999999</v>
      </c>
      <c r="J83" s="153">
        <v>11.671296</v>
      </c>
      <c r="K83" s="153">
        <v>11.345651</v>
      </c>
      <c r="L83" s="153">
        <v>12.200111</v>
      </c>
      <c r="M83" s="153">
        <v>11.961289000000001</v>
      </c>
      <c r="N83" s="153">
        <v>11.705897999999999</v>
      </c>
      <c r="O83" s="153">
        <v>11.501272999999999</v>
      </c>
      <c r="P83" s="153">
        <v>10.834349</v>
      </c>
      <c r="Q83" s="153">
        <v>9.8242168000000003</v>
      </c>
      <c r="R83" s="153" t="s">
        <v>38</v>
      </c>
      <c r="S83" s="153" t="s">
        <v>38</v>
      </c>
      <c r="T83" s="153" t="s">
        <v>38</v>
      </c>
      <c r="U83" s="153" t="s">
        <v>38</v>
      </c>
      <c r="V83" s="153" t="s">
        <v>38</v>
      </c>
      <c r="W83" s="153" t="s">
        <v>38</v>
      </c>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46"/>
      <c r="BO83" s="8"/>
      <c r="BP83" s="8"/>
      <c r="BQ83" s="8"/>
      <c r="BR83" s="8"/>
      <c r="BS83" s="8"/>
      <c r="BT83" s="8"/>
      <c r="BU83" s="8"/>
      <c r="BV83" s="8"/>
      <c r="BW83" s="8"/>
      <c r="BX83" s="8"/>
      <c r="BY83" s="8"/>
      <c r="BZ83" s="8"/>
    </row>
    <row r="84" spans="1:78" s="49" customFormat="1" ht="12.75" customHeight="1">
      <c r="A84" s="82" t="s">
        <v>35</v>
      </c>
      <c r="B84" s="154" t="s">
        <v>73</v>
      </c>
      <c r="C84" s="147" t="s">
        <v>38</v>
      </c>
      <c r="D84" s="147" t="s">
        <v>38</v>
      </c>
      <c r="E84" s="147" t="s">
        <v>38</v>
      </c>
      <c r="F84" s="147" t="s">
        <v>38</v>
      </c>
      <c r="G84" s="147" t="s">
        <v>38</v>
      </c>
      <c r="H84" s="147" t="s">
        <v>38</v>
      </c>
      <c r="I84" s="147" t="s">
        <v>38</v>
      </c>
      <c r="J84" s="147" t="s">
        <v>38</v>
      </c>
      <c r="K84" s="147" t="s">
        <v>38</v>
      </c>
      <c r="L84" s="147" t="s">
        <v>38</v>
      </c>
      <c r="M84" s="147" t="s">
        <v>38</v>
      </c>
      <c r="N84" s="147" t="s">
        <v>38</v>
      </c>
      <c r="O84" s="147" t="s">
        <v>38</v>
      </c>
      <c r="P84" s="147" t="s">
        <v>38</v>
      </c>
      <c r="Q84" s="147" t="s">
        <v>38</v>
      </c>
      <c r="R84" s="147" t="s">
        <v>38</v>
      </c>
      <c r="S84" s="147" t="s">
        <v>38</v>
      </c>
      <c r="T84" s="147" t="s">
        <v>38</v>
      </c>
      <c r="U84" s="147" t="s">
        <v>38</v>
      </c>
      <c r="V84" s="148" t="s">
        <v>38</v>
      </c>
      <c r="W84" s="148" t="s">
        <v>38</v>
      </c>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46"/>
      <c r="BO84" s="47"/>
      <c r="BP84" s="8"/>
      <c r="BQ84" s="8"/>
      <c r="BR84" s="8"/>
      <c r="BS84" s="8"/>
      <c r="BT84" s="8"/>
      <c r="BU84" s="8"/>
      <c r="BV84" s="8"/>
      <c r="BW84" s="8"/>
      <c r="BX84" s="8"/>
      <c r="BY84" s="8"/>
      <c r="BZ84" s="8"/>
    </row>
    <row r="85" spans="1:78" s="49" customFormat="1" ht="12.75" customHeight="1">
      <c r="A85" s="90" t="s">
        <v>35</v>
      </c>
      <c r="B85" s="155" t="s">
        <v>74</v>
      </c>
      <c r="C85" s="150" t="s">
        <v>38</v>
      </c>
      <c r="D85" s="150" t="s">
        <v>38</v>
      </c>
      <c r="E85" s="150" t="s">
        <v>38</v>
      </c>
      <c r="F85" s="150" t="s">
        <v>38</v>
      </c>
      <c r="G85" s="150" t="s">
        <v>38</v>
      </c>
      <c r="H85" s="150" t="s">
        <v>38</v>
      </c>
      <c r="I85" s="150" t="s">
        <v>38</v>
      </c>
      <c r="J85" s="150" t="s">
        <v>38</v>
      </c>
      <c r="K85" s="150" t="s">
        <v>38</v>
      </c>
      <c r="L85" s="150" t="s">
        <v>38</v>
      </c>
      <c r="M85" s="150" t="s">
        <v>38</v>
      </c>
      <c r="N85" s="150" t="s">
        <v>38</v>
      </c>
      <c r="O85" s="150" t="s">
        <v>38</v>
      </c>
      <c r="P85" s="150" t="s">
        <v>38</v>
      </c>
      <c r="Q85" s="150" t="s">
        <v>38</v>
      </c>
      <c r="R85" s="150" t="s">
        <v>38</v>
      </c>
      <c r="S85" s="150" t="s">
        <v>38</v>
      </c>
      <c r="T85" s="150" t="s">
        <v>38</v>
      </c>
      <c r="U85" s="150" t="s">
        <v>38</v>
      </c>
      <c r="V85" s="150" t="s">
        <v>38</v>
      </c>
      <c r="W85" s="150" t="s">
        <v>38</v>
      </c>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46"/>
      <c r="BO85" s="47"/>
      <c r="BP85" s="8"/>
      <c r="BQ85" s="8"/>
      <c r="BR85" s="8"/>
      <c r="BS85" s="8"/>
      <c r="BT85" s="8"/>
      <c r="BU85" s="8"/>
      <c r="BV85" s="8"/>
      <c r="BW85" s="8"/>
      <c r="BX85" s="8"/>
      <c r="BY85" s="8"/>
      <c r="BZ85" s="8"/>
    </row>
    <row r="86" spans="1:78" s="49" customFormat="1" ht="12.75" customHeight="1">
      <c r="A86" s="90" t="s">
        <v>35</v>
      </c>
      <c r="B86" s="151" t="s">
        <v>75</v>
      </c>
      <c r="C86" s="148" t="s">
        <v>38</v>
      </c>
      <c r="D86" s="148" t="s">
        <v>38</v>
      </c>
      <c r="E86" s="148" t="s">
        <v>38</v>
      </c>
      <c r="F86" s="148" t="s">
        <v>38</v>
      </c>
      <c r="G86" s="148" t="s">
        <v>38</v>
      </c>
      <c r="H86" s="148" t="s">
        <v>38</v>
      </c>
      <c r="I86" s="148" t="s">
        <v>38</v>
      </c>
      <c r="J86" s="148" t="s">
        <v>38</v>
      </c>
      <c r="K86" s="148" t="s">
        <v>38</v>
      </c>
      <c r="L86" s="148" t="s">
        <v>38</v>
      </c>
      <c r="M86" s="148" t="s">
        <v>38</v>
      </c>
      <c r="N86" s="148" t="s">
        <v>38</v>
      </c>
      <c r="O86" s="148" t="s">
        <v>38</v>
      </c>
      <c r="P86" s="148" t="s">
        <v>38</v>
      </c>
      <c r="Q86" s="148" t="s">
        <v>38</v>
      </c>
      <c r="R86" s="148" t="s">
        <v>38</v>
      </c>
      <c r="S86" s="148" t="s">
        <v>38</v>
      </c>
      <c r="T86" s="148" t="s">
        <v>38</v>
      </c>
      <c r="U86" s="148" t="s">
        <v>38</v>
      </c>
      <c r="V86" s="148" t="s">
        <v>38</v>
      </c>
      <c r="W86" s="148" t="s">
        <v>38</v>
      </c>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46"/>
      <c r="BO86" s="47"/>
      <c r="BP86" s="8"/>
      <c r="BQ86" s="8"/>
      <c r="BR86" s="8"/>
      <c r="BS86" s="8"/>
      <c r="BT86" s="8"/>
      <c r="BU86" s="8"/>
      <c r="BV86" s="8"/>
      <c r="BW86" s="8"/>
      <c r="BX86" s="8"/>
      <c r="BY86" s="8"/>
      <c r="BZ86" s="8"/>
    </row>
    <row r="87" spans="1:78" s="49" customFormat="1" ht="12.75" customHeight="1">
      <c r="A87" s="90" t="s">
        <v>35</v>
      </c>
      <c r="B87" s="152" t="s">
        <v>76</v>
      </c>
      <c r="C87" s="153" t="s">
        <v>38</v>
      </c>
      <c r="D87" s="153" t="s">
        <v>38</v>
      </c>
      <c r="E87" s="153" t="s">
        <v>38</v>
      </c>
      <c r="F87" s="153" t="s">
        <v>38</v>
      </c>
      <c r="G87" s="153" t="s">
        <v>38</v>
      </c>
      <c r="H87" s="153" t="s">
        <v>38</v>
      </c>
      <c r="I87" s="153" t="s">
        <v>38</v>
      </c>
      <c r="J87" s="153" t="s">
        <v>38</v>
      </c>
      <c r="K87" s="153" t="s">
        <v>38</v>
      </c>
      <c r="L87" s="153" t="s">
        <v>38</v>
      </c>
      <c r="M87" s="153" t="s">
        <v>38</v>
      </c>
      <c r="N87" s="153" t="s">
        <v>38</v>
      </c>
      <c r="O87" s="153" t="s">
        <v>38</v>
      </c>
      <c r="P87" s="153" t="s">
        <v>38</v>
      </c>
      <c r="Q87" s="153" t="s">
        <v>38</v>
      </c>
      <c r="R87" s="153" t="s">
        <v>38</v>
      </c>
      <c r="S87" s="153" t="s">
        <v>38</v>
      </c>
      <c r="T87" s="153" t="s">
        <v>38</v>
      </c>
      <c r="U87" s="153" t="s">
        <v>38</v>
      </c>
      <c r="V87" s="153" t="s">
        <v>38</v>
      </c>
      <c r="W87" s="153" t="s">
        <v>38</v>
      </c>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46"/>
      <c r="BO87" s="47"/>
      <c r="BP87" s="8"/>
      <c r="BQ87" s="8"/>
      <c r="BR87" s="8"/>
      <c r="BS87" s="8"/>
      <c r="BT87" s="8"/>
      <c r="BU87" s="8"/>
      <c r="BV87" s="8"/>
      <c r="BW87" s="8"/>
      <c r="BX87" s="8"/>
      <c r="BY87" s="8"/>
      <c r="BZ87" s="8"/>
    </row>
    <row r="88" spans="1:78" s="49" customFormat="1" ht="12.75" customHeight="1">
      <c r="A88" s="82" t="s">
        <v>31</v>
      </c>
      <c r="B88" s="154" t="s">
        <v>73</v>
      </c>
      <c r="C88" s="147" t="s">
        <v>38</v>
      </c>
      <c r="D88" s="147" t="s">
        <v>38</v>
      </c>
      <c r="E88" s="147">
        <v>6.2152995999999998</v>
      </c>
      <c r="F88" s="147">
        <v>6.5373292000000003</v>
      </c>
      <c r="G88" s="147">
        <v>7.9517502999999996</v>
      </c>
      <c r="H88" s="147">
        <v>7.0234499000000001</v>
      </c>
      <c r="I88" s="147">
        <v>5.3854775000000004</v>
      </c>
      <c r="J88" s="147">
        <v>6.4030027</v>
      </c>
      <c r="K88" s="147">
        <v>6.0289874000000001</v>
      </c>
      <c r="L88" s="147">
        <v>6.8024453999999999</v>
      </c>
      <c r="M88" s="147">
        <v>6.4000434999999998</v>
      </c>
      <c r="N88" s="147">
        <v>7.3081160000000001</v>
      </c>
      <c r="O88" s="147">
        <v>7.1696533999999996</v>
      </c>
      <c r="P88" s="147">
        <v>3.2130334</v>
      </c>
      <c r="Q88" s="147">
        <v>3.7500211999999999</v>
      </c>
      <c r="R88" s="147">
        <v>3.0982261000000002</v>
      </c>
      <c r="S88" s="147">
        <v>3.5333407000000001</v>
      </c>
      <c r="T88" s="147">
        <v>2.2777802999999999</v>
      </c>
      <c r="U88" s="147">
        <v>2.8844075</v>
      </c>
      <c r="V88" s="148">
        <v>2.6859934000000001</v>
      </c>
      <c r="W88" s="148">
        <v>2.5883552999999999</v>
      </c>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46"/>
      <c r="BO88" s="8"/>
      <c r="BP88" s="8"/>
      <c r="BQ88" s="8"/>
      <c r="BR88" s="8"/>
      <c r="BS88" s="8"/>
      <c r="BT88" s="8"/>
      <c r="BU88" s="8"/>
      <c r="BV88" s="8"/>
      <c r="BW88" s="8"/>
      <c r="BX88" s="8"/>
      <c r="BY88" s="8"/>
      <c r="BZ88" s="8"/>
    </row>
    <row r="89" spans="1:78" s="49" customFormat="1" ht="12.75" customHeight="1">
      <c r="A89" s="90" t="s">
        <v>31</v>
      </c>
      <c r="B89" s="155" t="s">
        <v>74</v>
      </c>
      <c r="C89" s="150" t="s">
        <v>38</v>
      </c>
      <c r="D89" s="150" t="s">
        <v>38</v>
      </c>
      <c r="E89" s="150">
        <v>20.265352</v>
      </c>
      <c r="F89" s="150">
        <v>22.330378</v>
      </c>
      <c r="G89" s="150">
        <v>22.014118</v>
      </c>
      <c r="H89" s="150">
        <v>19.432877000000001</v>
      </c>
      <c r="I89" s="150">
        <v>17.513193000000001</v>
      </c>
      <c r="J89" s="150">
        <v>16.526845999999999</v>
      </c>
      <c r="K89" s="150">
        <v>13.971901000000001</v>
      </c>
      <c r="L89" s="150">
        <v>27.252485</v>
      </c>
      <c r="M89" s="150">
        <v>30.443193000000001</v>
      </c>
      <c r="N89" s="150">
        <v>21.625568000000001</v>
      </c>
      <c r="O89" s="150">
        <v>20.343883999999999</v>
      </c>
      <c r="P89" s="150">
        <v>17.495059999999999</v>
      </c>
      <c r="Q89" s="150">
        <v>16.59704</v>
      </c>
      <c r="R89" s="150">
        <v>13.25304</v>
      </c>
      <c r="S89" s="150">
        <v>18.384751999999999</v>
      </c>
      <c r="T89" s="150">
        <v>20.266207000000001</v>
      </c>
      <c r="U89" s="150">
        <v>14.020249</v>
      </c>
      <c r="V89" s="150">
        <v>13.871192000000001</v>
      </c>
      <c r="W89" s="150">
        <v>16.771730000000002</v>
      </c>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46"/>
      <c r="BO89" s="8"/>
      <c r="BP89" s="8"/>
      <c r="BQ89" s="8"/>
      <c r="BR89" s="8"/>
      <c r="BS89" s="8"/>
      <c r="BT89" s="8"/>
      <c r="BU89" s="8"/>
      <c r="BV89" s="8"/>
      <c r="BW89" s="8"/>
      <c r="BX89" s="8"/>
      <c r="BY89" s="8"/>
      <c r="BZ89" s="8"/>
    </row>
    <row r="90" spans="1:78" s="49" customFormat="1" ht="12.75" customHeight="1">
      <c r="A90" s="90" t="s">
        <v>31</v>
      </c>
      <c r="B90" s="151" t="s">
        <v>75</v>
      </c>
      <c r="C90" s="148" t="s">
        <v>38</v>
      </c>
      <c r="D90" s="148" t="s">
        <v>38</v>
      </c>
      <c r="E90" s="148">
        <v>27.704180000000001</v>
      </c>
      <c r="F90" s="148">
        <v>23.868046</v>
      </c>
      <c r="G90" s="148">
        <v>25.607510000000001</v>
      </c>
      <c r="H90" s="148">
        <v>27.075790000000001</v>
      </c>
      <c r="I90" s="148">
        <v>21.398233000000001</v>
      </c>
      <c r="J90" s="148">
        <v>22.494768000000001</v>
      </c>
      <c r="K90" s="148">
        <v>16.078012000000001</v>
      </c>
      <c r="L90" s="148">
        <v>25.557307999999999</v>
      </c>
      <c r="M90" s="148">
        <v>29.329965999999999</v>
      </c>
      <c r="N90" s="148">
        <v>27.574653999999999</v>
      </c>
      <c r="O90" s="148">
        <v>26.681479</v>
      </c>
      <c r="P90" s="148">
        <v>22.498051</v>
      </c>
      <c r="Q90" s="148">
        <v>19.332964</v>
      </c>
      <c r="R90" s="148">
        <v>18.699204999999999</v>
      </c>
      <c r="S90" s="148">
        <v>18.003181000000001</v>
      </c>
      <c r="T90" s="148">
        <v>16.436889999999998</v>
      </c>
      <c r="U90" s="148">
        <v>14.826062</v>
      </c>
      <c r="V90" s="148">
        <v>12.675754</v>
      </c>
      <c r="W90" s="148">
        <v>19.941628999999999</v>
      </c>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46"/>
      <c r="BO90" s="8"/>
      <c r="BP90" s="8"/>
      <c r="BQ90" s="8"/>
      <c r="BR90" s="8"/>
      <c r="BS90" s="8"/>
      <c r="BT90" s="8"/>
      <c r="BU90" s="8"/>
      <c r="BV90" s="8"/>
      <c r="BW90" s="8"/>
      <c r="BX90" s="8"/>
      <c r="BY90" s="8"/>
      <c r="BZ90" s="8"/>
    </row>
    <row r="91" spans="1:78" s="49" customFormat="1" ht="12.75" customHeight="1">
      <c r="A91" s="90" t="s">
        <v>31</v>
      </c>
      <c r="B91" s="152" t="s">
        <v>76</v>
      </c>
      <c r="C91" s="153" t="s">
        <v>38</v>
      </c>
      <c r="D91" s="153" t="s">
        <v>38</v>
      </c>
      <c r="E91" s="153">
        <v>17.464884000000001</v>
      </c>
      <c r="F91" s="153">
        <v>16.935296999999998</v>
      </c>
      <c r="G91" s="153">
        <v>17.945957</v>
      </c>
      <c r="H91" s="153">
        <v>17.229177</v>
      </c>
      <c r="I91" s="153">
        <v>14.360035999999999</v>
      </c>
      <c r="J91" s="153">
        <v>14.799329</v>
      </c>
      <c r="K91" s="153">
        <v>11.965773</v>
      </c>
      <c r="L91" s="153">
        <v>20.202469000000001</v>
      </c>
      <c r="M91" s="153">
        <v>22.762682000000002</v>
      </c>
      <c r="N91" s="153">
        <v>19.562571999999999</v>
      </c>
      <c r="O91" s="153">
        <v>19.086818999999998</v>
      </c>
      <c r="P91" s="153">
        <v>15.771196</v>
      </c>
      <c r="Q91" s="153">
        <v>14.520842</v>
      </c>
      <c r="R91" s="153">
        <v>12.961888999999999</v>
      </c>
      <c r="S91" s="153">
        <v>14.443724</v>
      </c>
      <c r="T91" s="153">
        <v>13.85772</v>
      </c>
      <c r="U91" s="153">
        <v>11.176793</v>
      </c>
      <c r="V91" s="153">
        <v>10.032342999999999</v>
      </c>
      <c r="W91" s="153">
        <v>13.597125</v>
      </c>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46"/>
      <c r="BO91" s="8"/>
      <c r="BP91" s="8"/>
      <c r="BQ91" s="8"/>
      <c r="BR91" s="8"/>
      <c r="BS91" s="8"/>
      <c r="BT91" s="8"/>
      <c r="BU91" s="8"/>
      <c r="BV91" s="8"/>
      <c r="BW91" s="8"/>
      <c r="BX91" s="8"/>
      <c r="BY91" s="8"/>
      <c r="BZ91" s="8"/>
    </row>
    <row r="92" spans="1:78" s="49" customFormat="1" ht="12.75" customHeight="1">
      <c r="A92" s="82" t="s">
        <v>41</v>
      </c>
      <c r="B92" s="154" t="s">
        <v>73</v>
      </c>
      <c r="C92" s="147" t="s">
        <v>38</v>
      </c>
      <c r="D92" s="147" t="s">
        <v>38</v>
      </c>
      <c r="E92" s="147" t="s">
        <v>38</v>
      </c>
      <c r="F92" s="147" t="s">
        <v>38</v>
      </c>
      <c r="G92" s="147" t="s">
        <v>38</v>
      </c>
      <c r="H92" s="147">
        <v>2.4089858999999998</v>
      </c>
      <c r="I92" s="147" t="s">
        <v>38</v>
      </c>
      <c r="J92" s="147" t="s">
        <v>38</v>
      </c>
      <c r="K92" s="147" t="s">
        <v>38</v>
      </c>
      <c r="L92" s="147" t="s">
        <v>38</v>
      </c>
      <c r="M92" s="147">
        <v>3.9872204999999998</v>
      </c>
      <c r="N92" s="147" t="s">
        <v>38</v>
      </c>
      <c r="O92" s="147" t="s">
        <v>38</v>
      </c>
      <c r="P92" s="147" t="s">
        <v>38</v>
      </c>
      <c r="Q92" s="147">
        <v>2.7019365</v>
      </c>
      <c r="R92" s="147">
        <v>3.9112835000000001</v>
      </c>
      <c r="S92" s="147">
        <v>2.1311300000000002</v>
      </c>
      <c r="T92" s="147">
        <v>2.3127719999999998</v>
      </c>
      <c r="U92" s="147">
        <v>2.5803061</v>
      </c>
      <c r="V92" s="148">
        <v>3.0009866000000001</v>
      </c>
      <c r="W92" s="148">
        <v>2.3119800000000001</v>
      </c>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46"/>
      <c r="BO92" s="8"/>
      <c r="BP92" s="8"/>
      <c r="BQ92" s="8"/>
      <c r="BR92" s="8"/>
      <c r="BS92" s="8"/>
      <c r="BT92" s="8"/>
      <c r="BU92" s="8"/>
      <c r="BV92" s="8"/>
      <c r="BW92" s="8"/>
      <c r="BX92" s="8"/>
      <c r="BY92" s="8"/>
      <c r="BZ92" s="8"/>
    </row>
    <row r="93" spans="1:78" s="49" customFormat="1" ht="12.75" customHeight="1">
      <c r="A93" s="90" t="s">
        <v>41</v>
      </c>
      <c r="B93" s="155" t="s">
        <v>74</v>
      </c>
      <c r="C93" s="150" t="s">
        <v>38</v>
      </c>
      <c r="D93" s="150" t="s">
        <v>38</v>
      </c>
      <c r="E93" s="150" t="s">
        <v>38</v>
      </c>
      <c r="F93" s="150" t="s">
        <v>38</v>
      </c>
      <c r="G93" s="150" t="s">
        <v>38</v>
      </c>
      <c r="H93" s="150">
        <v>15.868307</v>
      </c>
      <c r="I93" s="150" t="s">
        <v>38</v>
      </c>
      <c r="J93" s="150" t="s">
        <v>38</v>
      </c>
      <c r="K93" s="150" t="s">
        <v>38</v>
      </c>
      <c r="L93" s="150" t="s">
        <v>38</v>
      </c>
      <c r="M93" s="150">
        <v>24.033411000000001</v>
      </c>
      <c r="N93" s="150" t="s">
        <v>38</v>
      </c>
      <c r="O93" s="150" t="s">
        <v>38</v>
      </c>
      <c r="P93" s="150" t="s">
        <v>38</v>
      </c>
      <c r="Q93" s="150">
        <v>16.416553</v>
      </c>
      <c r="R93" s="150">
        <v>16.515280000000001</v>
      </c>
      <c r="S93" s="150">
        <v>14.850269000000001</v>
      </c>
      <c r="T93" s="150">
        <v>16.069613</v>
      </c>
      <c r="U93" s="150">
        <v>14.584581999999999</v>
      </c>
      <c r="V93" s="150">
        <v>14.473471</v>
      </c>
      <c r="W93" s="150">
        <v>17.416395000000001</v>
      </c>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46"/>
      <c r="BO93" s="8"/>
      <c r="BP93" s="8"/>
      <c r="BQ93" s="8"/>
      <c r="BR93" s="8"/>
      <c r="BS93" s="8"/>
      <c r="BT93" s="8"/>
      <c r="BU93" s="8"/>
      <c r="BV93" s="8"/>
      <c r="BW93" s="8"/>
      <c r="BX93" s="8"/>
      <c r="BY93" s="8"/>
      <c r="BZ93" s="8"/>
    </row>
    <row r="94" spans="1:78" s="49" customFormat="1" ht="12.75" customHeight="1">
      <c r="A94" s="90" t="s">
        <v>41</v>
      </c>
      <c r="B94" s="151" t="s">
        <v>75</v>
      </c>
      <c r="C94" s="148" t="s">
        <v>38</v>
      </c>
      <c r="D94" s="148" t="s">
        <v>38</v>
      </c>
      <c r="E94" s="148" t="s">
        <v>38</v>
      </c>
      <c r="F94" s="148" t="s">
        <v>38</v>
      </c>
      <c r="G94" s="148" t="s">
        <v>38</v>
      </c>
      <c r="H94" s="148">
        <v>17.358277999999999</v>
      </c>
      <c r="I94" s="148" t="s">
        <v>38</v>
      </c>
      <c r="J94" s="148" t="s">
        <v>38</v>
      </c>
      <c r="K94" s="148" t="s">
        <v>38</v>
      </c>
      <c r="L94" s="148" t="s">
        <v>38</v>
      </c>
      <c r="M94" s="148">
        <v>26.842382000000001</v>
      </c>
      <c r="N94" s="148" t="s">
        <v>38</v>
      </c>
      <c r="O94" s="148" t="s">
        <v>38</v>
      </c>
      <c r="P94" s="148" t="s">
        <v>38</v>
      </c>
      <c r="Q94" s="148">
        <v>22.820495999999999</v>
      </c>
      <c r="R94" s="148">
        <v>19.500795</v>
      </c>
      <c r="S94" s="148">
        <v>16.618137000000001</v>
      </c>
      <c r="T94" s="148">
        <v>13.952785</v>
      </c>
      <c r="U94" s="148">
        <v>13.321491999999999</v>
      </c>
      <c r="V94" s="148">
        <v>15.386734000000001</v>
      </c>
      <c r="W94" s="148">
        <v>16.165424000000002</v>
      </c>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46"/>
      <c r="BO94" s="8"/>
      <c r="BP94" s="8"/>
      <c r="BQ94" s="8"/>
      <c r="BR94" s="8"/>
      <c r="BS94" s="8"/>
      <c r="BT94" s="8"/>
      <c r="BU94" s="8"/>
      <c r="BV94" s="8"/>
      <c r="BW94" s="8"/>
      <c r="BX94" s="8"/>
      <c r="BY94" s="8"/>
      <c r="BZ94" s="8"/>
    </row>
    <row r="95" spans="1:78" s="49" customFormat="1" ht="12.75" customHeight="1">
      <c r="A95" s="90" t="s">
        <v>41</v>
      </c>
      <c r="B95" s="152" t="s">
        <v>76</v>
      </c>
      <c r="C95" s="153" t="s">
        <v>38</v>
      </c>
      <c r="D95" s="153" t="s">
        <v>38</v>
      </c>
      <c r="E95" s="153" t="s">
        <v>38</v>
      </c>
      <c r="F95" s="153" t="s">
        <v>38</v>
      </c>
      <c r="G95" s="153" t="s">
        <v>38</v>
      </c>
      <c r="H95" s="153">
        <v>11.414634</v>
      </c>
      <c r="I95" s="153" t="s">
        <v>38</v>
      </c>
      <c r="J95" s="153" t="s">
        <v>38</v>
      </c>
      <c r="K95" s="153" t="s">
        <v>38</v>
      </c>
      <c r="L95" s="153" t="s">
        <v>38</v>
      </c>
      <c r="M95" s="153">
        <v>18.010650999999999</v>
      </c>
      <c r="N95" s="153" t="s">
        <v>38</v>
      </c>
      <c r="O95" s="153" t="s">
        <v>38</v>
      </c>
      <c r="P95" s="153" t="s">
        <v>38</v>
      </c>
      <c r="Q95" s="153">
        <v>14.185810999999999</v>
      </c>
      <c r="R95" s="153">
        <v>13.743646999999999</v>
      </c>
      <c r="S95" s="153">
        <v>11.403278</v>
      </c>
      <c r="T95" s="153">
        <v>11.220660000000001</v>
      </c>
      <c r="U95" s="153">
        <v>10.495108</v>
      </c>
      <c r="V95" s="153">
        <v>11.309205</v>
      </c>
      <c r="W95" s="153">
        <v>12.507401</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46"/>
      <c r="BO95" s="8"/>
      <c r="BP95" s="8"/>
      <c r="BQ95" s="8"/>
      <c r="BR95" s="8"/>
      <c r="BS95" s="8"/>
      <c r="BT95" s="8"/>
      <c r="BU95" s="8"/>
      <c r="BV95" s="8"/>
      <c r="BW95" s="8"/>
      <c r="BX95" s="8"/>
      <c r="BY95" s="8"/>
      <c r="BZ95" s="8"/>
    </row>
    <row r="96" spans="1:78" s="49" customFormat="1" ht="12.75" customHeight="1">
      <c r="A96" s="82" t="s">
        <v>11</v>
      </c>
      <c r="B96" s="154" t="s">
        <v>73</v>
      </c>
      <c r="C96" s="147">
        <v>1.6736233</v>
      </c>
      <c r="D96" s="147">
        <v>1.8042594000000001</v>
      </c>
      <c r="E96" s="147">
        <v>2.9528501</v>
      </c>
      <c r="F96" s="147">
        <v>2.0862718</v>
      </c>
      <c r="G96" s="147">
        <v>3.1697228000000002</v>
      </c>
      <c r="H96" s="147">
        <v>2.2258426999999998</v>
      </c>
      <c r="I96" s="147" t="s">
        <v>38</v>
      </c>
      <c r="J96" s="147" t="s">
        <v>38</v>
      </c>
      <c r="K96" s="147" t="s">
        <v>38</v>
      </c>
      <c r="L96" s="147" t="s">
        <v>38</v>
      </c>
      <c r="M96" s="147">
        <v>6.2621126</v>
      </c>
      <c r="N96" s="147" t="s">
        <v>38</v>
      </c>
      <c r="O96" s="147">
        <v>2.9278659999999999</v>
      </c>
      <c r="P96" s="147">
        <v>3.5067270000000001</v>
      </c>
      <c r="Q96" s="147">
        <v>2.3953582999999998</v>
      </c>
      <c r="R96" s="147" t="s">
        <v>38</v>
      </c>
      <c r="S96" s="147" t="s">
        <v>38</v>
      </c>
      <c r="T96" s="147">
        <v>2.9147308000000001</v>
      </c>
      <c r="U96" s="147">
        <v>1.4892391</v>
      </c>
      <c r="V96" s="148" t="s">
        <v>38</v>
      </c>
      <c r="W96" s="148" t="s">
        <v>38</v>
      </c>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46"/>
      <c r="BO96" s="8"/>
      <c r="BP96" s="8"/>
      <c r="BQ96" s="8"/>
      <c r="BR96" s="8"/>
      <c r="BS96" s="8"/>
      <c r="BT96" s="8"/>
      <c r="BU96" s="8"/>
      <c r="BV96" s="8"/>
      <c r="BW96" s="8"/>
      <c r="BX96" s="8"/>
      <c r="BY96" s="8"/>
      <c r="BZ96" s="8"/>
    </row>
    <row r="97" spans="1:78" s="49" customFormat="1" ht="12.75" customHeight="1">
      <c r="A97" s="90" t="s">
        <v>11</v>
      </c>
      <c r="B97" s="155" t="s">
        <v>74</v>
      </c>
      <c r="C97" s="150">
        <v>8.2279902000000007</v>
      </c>
      <c r="D97" s="150">
        <v>9.0382222999999993</v>
      </c>
      <c r="E97" s="150">
        <v>7.0219253999999998</v>
      </c>
      <c r="F97" s="150">
        <v>8.1468325000000004</v>
      </c>
      <c r="G97" s="150">
        <v>10.119806000000001</v>
      </c>
      <c r="H97" s="150">
        <v>9.2666426000000008</v>
      </c>
      <c r="I97" s="150" t="s">
        <v>38</v>
      </c>
      <c r="J97" s="150" t="s">
        <v>38</v>
      </c>
      <c r="K97" s="150" t="s">
        <v>38</v>
      </c>
      <c r="L97" s="150" t="s">
        <v>38</v>
      </c>
      <c r="M97" s="150">
        <v>7.5167723000000004</v>
      </c>
      <c r="N97" s="150" t="s">
        <v>38</v>
      </c>
      <c r="O97" s="150">
        <v>10.300041</v>
      </c>
      <c r="P97" s="150">
        <v>8.1920652</v>
      </c>
      <c r="Q97" s="150">
        <v>9.0164194000000002</v>
      </c>
      <c r="R97" s="150">
        <v>9.3066521000000009</v>
      </c>
      <c r="S97" s="150" t="s">
        <v>38</v>
      </c>
      <c r="T97" s="150">
        <v>10.185521</v>
      </c>
      <c r="U97" s="150">
        <v>10.061987</v>
      </c>
      <c r="V97" s="150" t="s">
        <v>38</v>
      </c>
      <c r="W97" s="150" t="s">
        <v>38</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46"/>
      <c r="BO97" s="8"/>
      <c r="BP97" s="8"/>
      <c r="BQ97" s="8"/>
      <c r="BR97" s="8"/>
      <c r="BS97" s="8"/>
      <c r="BT97" s="8"/>
      <c r="BU97" s="8"/>
      <c r="BV97" s="8"/>
      <c r="BW97" s="8"/>
      <c r="BX97" s="8"/>
      <c r="BY97" s="8"/>
      <c r="BZ97" s="8"/>
    </row>
    <row r="98" spans="1:78" s="49" customFormat="1" ht="12.75" customHeight="1">
      <c r="A98" s="90" t="s">
        <v>11</v>
      </c>
      <c r="B98" s="151" t="s">
        <v>75</v>
      </c>
      <c r="C98" s="148">
        <v>12.90183</v>
      </c>
      <c r="D98" s="148">
        <v>12.498408</v>
      </c>
      <c r="E98" s="148">
        <v>11.567398000000001</v>
      </c>
      <c r="F98" s="148">
        <v>10.218321</v>
      </c>
      <c r="G98" s="148">
        <v>12.427806</v>
      </c>
      <c r="H98" s="148">
        <v>10.256133999999999</v>
      </c>
      <c r="I98" s="148" t="s">
        <v>38</v>
      </c>
      <c r="J98" s="148">
        <v>13.868508</v>
      </c>
      <c r="K98" s="148">
        <v>13.038855</v>
      </c>
      <c r="L98" s="148">
        <v>11.870063</v>
      </c>
      <c r="M98" s="148">
        <v>7.5829053000000002</v>
      </c>
      <c r="N98" s="148">
        <v>10.534224999999999</v>
      </c>
      <c r="O98" s="148">
        <v>10.893265</v>
      </c>
      <c r="P98" s="148">
        <v>6.5105757999999998</v>
      </c>
      <c r="Q98" s="148">
        <v>12.581954</v>
      </c>
      <c r="R98" s="148">
        <v>12.399267999999999</v>
      </c>
      <c r="S98" s="148" t="s">
        <v>38</v>
      </c>
      <c r="T98" s="148">
        <v>9.3790998000000005</v>
      </c>
      <c r="U98" s="148">
        <v>12.206656000000001</v>
      </c>
      <c r="V98" s="148" t="s">
        <v>38</v>
      </c>
      <c r="W98" s="148">
        <v>9.8747807000000005</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46"/>
      <c r="BO98" s="8"/>
      <c r="BP98" s="8"/>
      <c r="BQ98" s="8"/>
      <c r="BR98" s="8"/>
      <c r="BS98" s="8"/>
      <c r="BT98" s="8"/>
      <c r="BU98" s="8"/>
      <c r="BV98" s="8"/>
      <c r="BW98" s="8"/>
      <c r="BX98" s="8"/>
      <c r="BY98" s="8"/>
      <c r="BZ98" s="8"/>
    </row>
    <row r="99" spans="1:78" s="49" customFormat="1" ht="12.75" customHeight="1">
      <c r="A99" s="90" t="s">
        <v>11</v>
      </c>
      <c r="B99" s="152" t="s">
        <v>76</v>
      </c>
      <c r="C99" s="153">
        <v>8.1047811999999997</v>
      </c>
      <c r="D99" s="153">
        <v>8.1836967000000005</v>
      </c>
      <c r="E99" s="153">
        <v>7.4769335000000003</v>
      </c>
      <c r="F99" s="153">
        <v>7.0280699999999996</v>
      </c>
      <c r="G99" s="153">
        <v>8.7442092999999996</v>
      </c>
      <c r="H99" s="153">
        <v>7.3330355000000003</v>
      </c>
      <c r="I99" s="153">
        <v>8.5604200000000006</v>
      </c>
      <c r="J99" s="153">
        <v>8.9448241999999993</v>
      </c>
      <c r="K99" s="153">
        <v>8.4786319999999993</v>
      </c>
      <c r="L99" s="153">
        <v>7.9304275999999998</v>
      </c>
      <c r="M99" s="153">
        <v>7.1424960999999998</v>
      </c>
      <c r="N99" s="153">
        <v>7.2376733</v>
      </c>
      <c r="O99" s="153">
        <v>8.1754742</v>
      </c>
      <c r="P99" s="153">
        <v>6.0610461000000004</v>
      </c>
      <c r="Q99" s="153">
        <v>8.2118339999999996</v>
      </c>
      <c r="R99" s="153">
        <v>8.4253549999999997</v>
      </c>
      <c r="S99" s="153" t="s">
        <v>38</v>
      </c>
      <c r="T99" s="153">
        <v>7.7415361000000003</v>
      </c>
      <c r="U99" s="153">
        <v>8.3878117000000003</v>
      </c>
      <c r="V99" s="153">
        <v>5.5465125999999998</v>
      </c>
      <c r="W99" s="153">
        <v>7.9069742999999999</v>
      </c>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46"/>
      <c r="BO99" s="8"/>
      <c r="BP99" s="8"/>
      <c r="BQ99" s="8"/>
      <c r="BR99" s="8"/>
      <c r="BS99" s="8"/>
      <c r="BT99" s="8"/>
      <c r="BU99" s="8"/>
      <c r="BV99" s="8"/>
      <c r="BW99" s="8"/>
      <c r="BX99" s="8"/>
      <c r="BY99" s="8"/>
      <c r="BZ99" s="8"/>
    </row>
    <row r="100" spans="1:78" s="49" customFormat="1" ht="12.75" customHeight="1">
      <c r="A100" s="82" t="s">
        <v>26</v>
      </c>
      <c r="B100" s="154" t="s">
        <v>73</v>
      </c>
      <c r="C100" s="147">
        <v>18.308775000000001</v>
      </c>
      <c r="D100" s="147">
        <v>17.807953000000001</v>
      </c>
      <c r="E100" s="147">
        <v>17.515787</v>
      </c>
      <c r="F100" s="147">
        <v>17.845732000000002</v>
      </c>
      <c r="G100" s="147">
        <v>17.047761999999999</v>
      </c>
      <c r="H100" s="147">
        <v>17.275589</v>
      </c>
      <c r="I100" s="147">
        <v>16.597431</v>
      </c>
      <c r="J100" s="147">
        <v>16.743462000000001</v>
      </c>
      <c r="K100" s="147">
        <v>17.410858000000001</v>
      </c>
      <c r="L100" s="147">
        <v>17.943594000000001</v>
      </c>
      <c r="M100" s="147">
        <v>17.649740000000001</v>
      </c>
      <c r="N100" s="147">
        <v>18.143063999999999</v>
      </c>
      <c r="O100" s="147">
        <v>16.971057999999999</v>
      </c>
      <c r="P100" s="147">
        <v>15.464899000000001</v>
      </c>
      <c r="Q100" s="147">
        <v>15.267422</v>
      </c>
      <c r="R100" s="147">
        <v>14.510232999999999</v>
      </c>
      <c r="S100" s="147">
        <v>14.349299999999999</v>
      </c>
      <c r="T100" s="147">
        <v>13.946016999999999</v>
      </c>
      <c r="U100" s="147">
        <v>13.692603999999999</v>
      </c>
      <c r="V100" s="148">
        <v>14.165471</v>
      </c>
      <c r="W100" s="148">
        <v>14.740790000000001</v>
      </c>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46"/>
      <c r="BO100" s="8"/>
      <c r="BP100" s="8"/>
      <c r="BQ100" s="8"/>
      <c r="BR100" s="8"/>
      <c r="BS100" s="8"/>
      <c r="BT100" s="8"/>
      <c r="BU100" s="8"/>
      <c r="BV100" s="8"/>
      <c r="BW100" s="8"/>
      <c r="BX100" s="8"/>
      <c r="BY100" s="8"/>
      <c r="BZ100" s="8"/>
    </row>
    <row r="101" spans="1:78" s="49" customFormat="1" ht="12.75" customHeight="1">
      <c r="A101" s="90" t="s">
        <v>26</v>
      </c>
      <c r="B101" s="155" t="s">
        <v>74</v>
      </c>
      <c r="C101" s="150">
        <v>27.143564000000001</v>
      </c>
      <c r="D101" s="150">
        <v>27.056464999999999</v>
      </c>
      <c r="E101" s="150">
        <v>26.633913</v>
      </c>
      <c r="F101" s="150">
        <v>27.579159000000001</v>
      </c>
      <c r="G101" s="150">
        <v>27.410008999999999</v>
      </c>
      <c r="H101" s="150">
        <v>25.862369999999999</v>
      </c>
      <c r="I101" s="150">
        <v>25.702019</v>
      </c>
      <c r="J101" s="150">
        <v>25.626132999999999</v>
      </c>
      <c r="K101" s="150">
        <v>25.896211999999998</v>
      </c>
      <c r="L101" s="150">
        <v>27.448048</v>
      </c>
      <c r="M101" s="150">
        <v>26.116675999999998</v>
      </c>
      <c r="N101" s="150">
        <v>26.206465000000001</v>
      </c>
      <c r="O101" s="150">
        <v>25.026188000000001</v>
      </c>
      <c r="P101" s="150">
        <v>25.194192999999999</v>
      </c>
      <c r="Q101" s="150">
        <v>24.940747999999999</v>
      </c>
      <c r="R101" s="150">
        <v>25.273651000000001</v>
      </c>
      <c r="S101" s="150">
        <v>24.860036999999998</v>
      </c>
      <c r="T101" s="150">
        <v>23.757695999999999</v>
      </c>
      <c r="U101" s="150">
        <v>23.159369999999999</v>
      </c>
      <c r="V101" s="150">
        <v>22.944685</v>
      </c>
      <c r="W101" s="150">
        <v>24.805059</v>
      </c>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46"/>
      <c r="BO101" s="8"/>
      <c r="BP101" s="8"/>
      <c r="BQ101" s="8"/>
      <c r="BR101" s="8"/>
      <c r="BS101" s="8"/>
      <c r="BT101" s="8"/>
      <c r="BU101" s="8"/>
      <c r="BV101" s="8"/>
      <c r="BW101" s="8"/>
      <c r="BX101" s="8"/>
      <c r="BY101" s="8"/>
      <c r="BZ101" s="8"/>
    </row>
    <row r="102" spans="1:78" s="49" customFormat="1" ht="12.75" customHeight="1">
      <c r="A102" s="90" t="s">
        <v>26</v>
      </c>
      <c r="B102" s="151" t="s">
        <v>75</v>
      </c>
      <c r="C102" s="148">
        <v>30.247230999999999</v>
      </c>
      <c r="D102" s="148">
        <v>31.003307</v>
      </c>
      <c r="E102" s="148">
        <v>30.639513000000001</v>
      </c>
      <c r="F102" s="148">
        <v>31.017389000000001</v>
      </c>
      <c r="G102" s="148">
        <v>30.252018</v>
      </c>
      <c r="H102" s="148">
        <v>30.192526000000001</v>
      </c>
      <c r="I102" s="148">
        <v>29.578513999999998</v>
      </c>
      <c r="J102" s="148">
        <v>29.825769000000001</v>
      </c>
      <c r="K102" s="148">
        <v>29.044167000000002</v>
      </c>
      <c r="L102" s="148">
        <v>29.785305000000001</v>
      </c>
      <c r="M102" s="148">
        <v>29.314910999999999</v>
      </c>
      <c r="N102" s="148">
        <v>29.229671</v>
      </c>
      <c r="O102" s="148">
        <v>28.197268999999999</v>
      </c>
      <c r="P102" s="148">
        <v>27.809639000000001</v>
      </c>
      <c r="Q102" s="148">
        <v>28.433364999999998</v>
      </c>
      <c r="R102" s="148">
        <v>27.500492000000001</v>
      </c>
      <c r="S102" s="148">
        <v>27.518656</v>
      </c>
      <c r="T102" s="148">
        <v>27.407544999999999</v>
      </c>
      <c r="U102" s="148">
        <v>27.085972000000002</v>
      </c>
      <c r="V102" s="148">
        <v>26.132214999999999</v>
      </c>
      <c r="W102" s="148">
        <v>28.180098999999998</v>
      </c>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46"/>
      <c r="BO102" s="8"/>
      <c r="BP102" s="8"/>
      <c r="BQ102" s="8"/>
      <c r="BR102" s="8"/>
      <c r="BS102" s="8"/>
      <c r="BT102" s="8"/>
      <c r="BU102" s="8"/>
      <c r="BV102" s="8"/>
      <c r="BW102" s="8"/>
      <c r="BX102" s="8"/>
      <c r="BY102" s="8"/>
      <c r="BZ102" s="8"/>
    </row>
    <row r="103" spans="1:78" s="49" customFormat="1" ht="12.75" customHeight="1">
      <c r="A103" s="90" t="s">
        <v>26</v>
      </c>
      <c r="B103" s="152" t="s">
        <v>76</v>
      </c>
      <c r="C103" s="153">
        <v>24.628596999999999</v>
      </c>
      <c r="D103" s="153">
        <v>24.593536</v>
      </c>
      <c r="E103" s="153">
        <v>24.238503999999999</v>
      </c>
      <c r="F103" s="153">
        <v>24.757845</v>
      </c>
      <c r="G103" s="153">
        <v>24.243134999999999</v>
      </c>
      <c r="H103" s="153">
        <v>23.716904</v>
      </c>
      <c r="I103" s="153">
        <v>23.233076000000001</v>
      </c>
      <c r="J103" s="153">
        <v>23.328405</v>
      </c>
      <c r="K103" s="153">
        <v>23.433717999999999</v>
      </c>
      <c r="L103" s="153">
        <v>24.376290999999998</v>
      </c>
      <c r="M103" s="153">
        <v>23.702183000000002</v>
      </c>
      <c r="N103" s="153">
        <v>24.020403000000002</v>
      </c>
      <c r="O103" s="153">
        <v>22.882490000000001</v>
      </c>
      <c r="P103" s="153">
        <v>22.298732999999999</v>
      </c>
      <c r="Q103" s="153">
        <v>22.379408000000002</v>
      </c>
      <c r="R103" s="153">
        <v>21.938206000000001</v>
      </c>
      <c r="S103" s="153">
        <v>21.765723999999999</v>
      </c>
      <c r="T103" s="153">
        <v>21.198429000000001</v>
      </c>
      <c r="U103" s="153">
        <v>20.878084000000001</v>
      </c>
      <c r="V103" s="153">
        <v>20.657990000000002</v>
      </c>
      <c r="W103" s="153">
        <v>22.141518000000001</v>
      </c>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46"/>
      <c r="BO103" s="8"/>
      <c r="BP103" s="8"/>
      <c r="BQ103" s="8"/>
      <c r="BR103" s="8"/>
      <c r="BS103" s="8"/>
      <c r="BT103" s="8"/>
      <c r="BU103" s="8"/>
      <c r="BV103" s="8"/>
      <c r="BW103" s="8"/>
      <c r="BX103" s="8"/>
      <c r="BY103" s="8"/>
      <c r="BZ103" s="8"/>
    </row>
    <row r="104" spans="1:78" s="49" customFormat="1" ht="12.75" customHeight="1">
      <c r="A104" s="82" t="s">
        <v>12</v>
      </c>
      <c r="B104" s="154" t="s">
        <v>73</v>
      </c>
      <c r="C104" s="147" t="s">
        <v>38</v>
      </c>
      <c r="D104" s="147">
        <v>2.7716186</v>
      </c>
      <c r="E104" s="147">
        <v>3.152174</v>
      </c>
      <c r="F104" s="147">
        <v>2.9411763999999998</v>
      </c>
      <c r="G104" s="147">
        <v>2.5862069000000001</v>
      </c>
      <c r="H104" s="147">
        <v>3.0526315999999998</v>
      </c>
      <c r="I104" s="147">
        <v>2.1786492000000002</v>
      </c>
      <c r="J104" s="147">
        <v>3.6163067999999998</v>
      </c>
      <c r="K104" s="147">
        <v>2.0576131000000002</v>
      </c>
      <c r="L104" s="147">
        <v>3.574697</v>
      </c>
      <c r="M104" s="147">
        <v>3.0643512999999998</v>
      </c>
      <c r="N104" s="147">
        <v>3.4196892000000001</v>
      </c>
      <c r="O104" s="147">
        <v>2.4048948000000001</v>
      </c>
      <c r="P104" s="147">
        <v>4.0612702000000001</v>
      </c>
      <c r="Q104" s="147">
        <v>3.6374637999999999</v>
      </c>
      <c r="R104" s="147">
        <v>3.5742121</v>
      </c>
      <c r="S104" s="147">
        <v>3.6559803</v>
      </c>
      <c r="T104" s="147">
        <v>3.4613513999999999</v>
      </c>
      <c r="U104" s="147">
        <v>3.2541522999999999</v>
      </c>
      <c r="V104" s="148">
        <v>3.5376903999999998</v>
      </c>
      <c r="W104" s="148">
        <v>3.9141414000000001</v>
      </c>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46"/>
      <c r="BO104" s="8"/>
      <c r="BP104" s="8"/>
      <c r="BQ104" s="8"/>
      <c r="BR104" s="8"/>
      <c r="BS104" s="8"/>
      <c r="BT104" s="8"/>
      <c r="BU104" s="8"/>
      <c r="BV104" s="8"/>
      <c r="BW104" s="8"/>
      <c r="BX104" s="8"/>
      <c r="BY104" s="8"/>
      <c r="BZ104" s="8"/>
    </row>
    <row r="105" spans="1:78" s="49" customFormat="1" ht="12.75" customHeight="1">
      <c r="A105" s="90" t="s">
        <v>12</v>
      </c>
      <c r="B105" s="155" t="s">
        <v>74</v>
      </c>
      <c r="C105" s="150" t="s">
        <v>38</v>
      </c>
      <c r="D105" s="150">
        <v>6.7106709000000002</v>
      </c>
      <c r="E105" s="150">
        <v>6.2770561999999996</v>
      </c>
      <c r="F105" s="150">
        <v>8.5059977</v>
      </c>
      <c r="G105" s="150">
        <v>8.8648652999999999</v>
      </c>
      <c r="H105" s="150">
        <v>8.0786028000000005</v>
      </c>
      <c r="I105" s="150">
        <v>6.0133628999999997</v>
      </c>
      <c r="J105" s="150">
        <v>6.9469604</v>
      </c>
      <c r="K105" s="150">
        <v>5.6263269999999999</v>
      </c>
      <c r="L105" s="150">
        <v>7.9082584000000002</v>
      </c>
      <c r="M105" s="150">
        <v>7.4380164000000004</v>
      </c>
      <c r="N105" s="150">
        <v>6.8895644999999996</v>
      </c>
      <c r="O105" s="150">
        <v>7.1221313000000004</v>
      </c>
      <c r="P105" s="150">
        <v>9.4730778000000004</v>
      </c>
      <c r="Q105" s="150">
        <v>10.374802000000001</v>
      </c>
      <c r="R105" s="150">
        <v>8.8491973999999995</v>
      </c>
      <c r="S105" s="150">
        <v>8.4626845999999993</v>
      </c>
      <c r="T105" s="150">
        <v>7.7162823999999999</v>
      </c>
      <c r="U105" s="150">
        <v>7.6713614000000003</v>
      </c>
      <c r="V105" s="150">
        <v>7.4359450000000002</v>
      </c>
      <c r="W105" s="150">
        <v>8.1621474999999997</v>
      </c>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46"/>
      <c r="BO105" s="8"/>
      <c r="BP105" s="8"/>
      <c r="BQ105" s="8"/>
      <c r="BR105" s="8"/>
      <c r="BS105" s="8"/>
      <c r="BT105" s="8"/>
      <c r="BU105" s="8"/>
      <c r="BV105" s="8"/>
      <c r="BW105" s="8"/>
      <c r="BX105" s="8"/>
      <c r="BY105" s="8"/>
      <c r="BZ105" s="8"/>
    </row>
    <row r="106" spans="1:78" s="49" customFormat="1" ht="12.75" customHeight="1">
      <c r="A106" s="90" t="s">
        <v>12</v>
      </c>
      <c r="B106" s="151" t="s">
        <v>75</v>
      </c>
      <c r="C106" s="148" t="s">
        <v>38</v>
      </c>
      <c r="D106" s="148">
        <v>10.162991999999999</v>
      </c>
      <c r="E106" s="148">
        <v>11.4</v>
      </c>
      <c r="F106" s="148">
        <v>11.440245000000001</v>
      </c>
      <c r="G106" s="148">
        <v>11.087645999999999</v>
      </c>
      <c r="H106" s="148">
        <v>10.721869</v>
      </c>
      <c r="I106" s="148">
        <v>10.29724</v>
      </c>
      <c r="J106" s="148">
        <v>9.6314354000000009</v>
      </c>
      <c r="K106" s="148">
        <v>7.7577046999999997</v>
      </c>
      <c r="L106" s="148">
        <v>9.6015043000000002</v>
      </c>
      <c r="M106" s="148">
        <v>9.8947371999999998</v>
      </c>
      <c r="N106" s="148">
        <v>10.344828</v>
      </c>
      <c r="O106" s="148">
        <v>10.55697</v>
      </c>
      <c r="P106" s="148">
        <v>12.862318999999999</v>
      </c>
      <c r="Q106" s="148">
        <v>13.354694</v>
      </c>
      <c r="R106" s="148">
        <v>12.142727000000001</v>
      </c>
      <c r="S106" s="148">
        <v>11.180954</v>
      </c>
      <c r="T106" s="148">
        <v>11.238322</v>
      </c>
      <c r="U106" s="148">
        <v>9.7263613000000007</v>
      </c>
      <c r="V106" s="148">
        <v>9.4484673000000008</v>
      </c>
      <c r="W106" s="148">
        <v>9.2472162000000004</v>
      </c>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46"/>
      <c r="BO106" s="8"/>
      <c r="BP106" s="8"/>
      <c r="BQ106" s="8"/>
      <c r="BR106" s="8"/>
      <c r="BS106" s="8"/>
      <c r="BT106" s="8"/>
      <c r="BU106" s="8"/>
      <c r="BV106" s="8"/>
      <c r="BW106" s="8"/>
      <c r="BX106" s="8"/>
      <c r="BY106" s="8"/>
      <c r="BZ106" s="8"/>
    </row>
    <row r="107" spans="1:78" s="49" customFormat="1" ht="12.75" customHeight="1">
      <c r="A107" s="90" t="s">
        <v>12</v>
      </c>
      <c r="B107" s="152" t="s">
        <v>76</v>
      </c>
      <c r="C107" s="153" t="s">
        <v>38</v>
      </c>
      <c r="D107" s="153">
        <v>6.7274003000000002</v>
      </c>
      <c r="E107" s="153">
        <v>7.0675106000000003</v>
      </c>
      <c r="F107" s="153">
        <v>7.7114428999999998</v>
      </c>
      <c r="G107" s="153">
        <v>7.5357140999999999</v>
      </c>
      <c r="H107" s="153">
        <v>7.2649574000000001</v>
      </c>
      <c r="I107" s="153">
        <v>6.2001451999999997</v>
      </c>
      <c r="J107" s="153">
        <v>6.7160082000000001</v>
      </c>
      <c r="K107" s="153">
        <v>5.1138352999999999</v>
      </c>
      <c r="L107" s="153">
        <v>6.9999966999999996</v>
      </c>
      <c r="M107" s="153">
        <v>6.7656197999999996</v>
      </c>
      <c r="N107" s="153">
        <v>6.8752151000000001</v>
      </c>
      <c r="O107" s="153">
        <v>6.7111859000000003</v>
      </c>
      <c r="P107" s="153">
        <v>8.8733149000000004</v>
      </c>
      <c r="Q107" s="153">
        <v>9.2209091000000001</v>
      </c>
      <c r="R107" s="153">
        <v>8.2679852999999994</v>
      </c>
      <c r="S107" s="153">
        <v>7.8377733000000003</v>
      </c>
      <c r="T107" s="153">
        <v>7.5493063999999999</v>
      </c>
      <c r="U107" s="153">
        <v>6.9547056999999999</v>
      </c>
      <c r="V107" s="153">
        <v>6.8815141000000004</v>
      </c>
      <c r="W107" s="153">
        <v>7.1903677000000004</v>
      </c>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46"/>
      <c r="BO107" s="8"/>
      <c r="BP107" s="8"/>
      <c r="BQ107" s="8"/>
      <c r="BR107" s="8"/>
      <c r="BS107" s="8"/>
      <c r="BT107" s="8"/>
      <c r="BU107" s="8"/>
      <c r="BV107" s="8"/>
      <c r="BW107" s="8"/>
      <c r="BX107" s="8"/>
      <c r="BY107" s="8"/>
      <c r="BZ107" s="8"/>
    </row>
    <row r="108" spans="1:78" s="49" customFormat="1" ht="12.75" customHeight="1">
      <c r="A108" s="82" t="s">
        <v>27</v>
      </c>
      <c r="B108" s="154" t="s">
        <v>73</v>
      </c>
      <c r="C108" s="147" t="s">
        <v>38</v>
      </c>
      <c r="D108" s="147" t="s">
        <v>38</v>
      </c>
      <c r="E108" s="147" t="s">
        <v>38</v>
      </c>
      <c r="F108" s="147" t="s">
        <v>38</v>
      </c>
      <c r="G108" s="147">
        <v>7.6305223</v>
      </c>
      <c r="H108" s="147">
        <v>7.1639828999999997</v>
      </c>
      <c r="I108" s="147">
        <v>7.8930410999999996</v>
      </c>
      <c r="J108" s="147">
        <v>7.4598680000000002</v>
      </c>
      <c r="K108" s="147">
        <v>6.9978132000000004</v>
      </c>
      <c r="L108" s="147">
        <v>9.4286604000000001</v>
      </c>
      <c r="M108" s="147">
        <v>8.6034907999999994</v>
      </c>
      <c r="N108" s="147">
        <v>8.5786637999999993</v>
      </c>
      <c r="O108" s="147">
        <v>8.7222404000000004</v>
      </c>
      <c r="P108" s="147">
        <v>7.6569175999999999</v>
      </c>
      <c r="Q108" s="147">
        <v>7.1290946000000002</v>
      </c>
      <c r="R108" s="147">
        <v>7.0771183999999998</v>
      </c>
      <c r="S108" s="147">
        <v>5.4402514000000002</v>
      </c>
      <c r="T108" s="147">
        <v>6.3411540999999998</v>
      </c>
      <c r="U108" s="147">
        <v>5.0890583999999999</v>
      </c>
      <c r="V108" s="148">
        <v>6.9097891000000002</v>
      </c>
      <c r="W108" s="148">
        <v>7.2015162000000004</v>
      </c>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46"/>
      <c r="BO108" s="8"/>
      <c r="BP108" s="8"/>
      <c r="BQ108" s="8"/>
      <c r="BR108" s="8"/>
      <c r="BS108" s="8"/>
      <c r="BT108" s="8"/>
      <c r="BU108" s="8"/>
      <c r="BV108" s="8"/>
      <c r="BW108" s="8"/>
      <c r="BX108" s="8"/>
      <c r="BY108" s="8"/>
      <c r="BZ108" s="8"/>
    </row>
    <row r="109" spans="1:78" s="49" customFormat="1" ht="12.75" customHeight="1">
      <c r="A109" s="90" t="s">
        <v>27</v>
      </c>
      <c r="B109" s="155" t="s">
        <v>74</v>
      </c>
      <c r="C109" s="150" t="s">
        <v>38</v>
      </c>
      <c r="D109" s="150" t="s">
        <v>38</v>
      </c>
      <c r="E109" s="150" t="s">
        <v>38</v>
      </c>
      <c r="F109" s="150" t="s">
        <v>38</v>
      </c>
      <c r="G109" s="150">
        <v>14.037576</v>
      </c>
      <c r="H109" s="150">
        <v>14.034471</v>
      </c>
      <c r="I109" s="150">
        <v>12.757058000000001</v>
      </c>
      <c r="J109" s="150">
        <v>13.583219</v>
      </c>
      <c r="K109" s="150">
        <v>14.081144999999999</v>
      </c>
      <c r="L109" s="150">
        <v>17.645095999999999</v>
      </c>
      <c r="M109" s="150">
        <v>17.787068999999999</v>
      </c>
      <c r="N109" s="150">
        <v>16.521469</v>
      </c>
      <c r="O109" s="150">
        <v>16.921665000000001</v>
      </c>
      <c r="P109" s="150">
        <v>15.608867999999999</v>
      </c>
      <c r="Q109" s="150">
        <v>14.463839999999999</v>
      </c>
      <c r="R109" s="150">
        <v>14.943215</v>
      </c>
      <c r="S109" s="150">
        <v>13.066051</v>
      </c>
      <c r="T109" s="150">
        <v>13.275084</v>
      </c>
      <c r="U109" s="150">
        <v>12.415540999999999</v>
      </c>
      <c r="V109" s="150">
        <v>13.904705</v>
      </c>
      <c r="W109" s="150">
        <v>14.667458999999999</v>
      </c>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46"/>
      <c r="BO109" s="8"/>
      <c r="BP109" s="8"/>
      <c r="BQ109" s="8"/>
      <c r="BR109" s="8"/>
      <c r="BS109" s="8"/>
      <c r="BT109" s="8"/>
      <c r="BU109" s="8"/>
      <c r="BV109" s="8"/>
      <c r="BW109" s="8"/>
      <c r="BX109" s="8"/>
      <c r="BY109" s="8"/>
      <c r="BZ109" s="8"/>
    </row>
    <row r="110" spans="1:78" s="49" customFormat="1" ht="12.75" customHeight="1">
      <c r="A110" s="90" t="s">
        <v>27</v>
      </c>
      <c r="B110" s="151" t="s">
        <v>75</v>
      </c>
      <c r="C110" s="148" t="s">
        <v>38</v>
      </c>
      <c r="D110" s="148" t="s">
        <v>38</v>
      </c>
      <c r="E110" s="148" t="s">
        <v>38</v>
      </c>
      <c r="F110" s="148" t="s">
        <v>38</v>
      </c>
      <c r="G110" s="148">
        <v>17.322208</v>
      </c>
      <c r="H110" s="148">
        <v>15.41502</v>
      </c>
      <c r="I110" s="148">
        <v>15.968992</v>
      </c>
      <c r="J110" s="148">
        <v>15.621437</v>
      </c>
      <c r="K110" s="148">
        <v>15.995566999999999</v>
      </c>
      <c r="L110" s="148">
        <v>17.867435</v>
      </c>
      <c r="M110" s="148">
        <v>20.063134999999999</v>
      </c>
      <c r="N110" s="148">
        <v>17.929379999999998</v>
      </c>
      <c r="O110" s="148">
        <v>18.894165000000001</v>
      </c>
      <c r="P110" s="148">
        <v>19.020652999999999</v>
      </c>
      <c r="Q110" s="148">
        <v>17.532242</v>
      </c>
      <c r="R110" s="148">
        <v>17.890957</v>
      </c>
      <c r="S110" s="148">
        <v>15.115235</v>
      </c>
      <c r="T110" s="148">
        <v>13.293381</v>
      </c>
      <c r="U110" s="148">
        <v>12.297046</v>
      </c>
      <c r="V110" s="148">
        <v>14.213766</v>
      </c>
      <c r="W110" s="148">
        <v>14.629630000000001</v>
      </c>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46"/>
      <c r="BO110" s="8"/>
      <c r="BP110" s="8"/>
      <c r="BQ110" s="8"/>
      <c r="BR110" s="8"/>
      <c r="BS110" s="8"/>
      <c r="BT110" s="8"/>
      <c r="BU110" s="8"/>
      <c r="BV110" s="8"/>
      <c r="BW110" s="8"/>
      <c r="BX110" s="8"/>
      <c r="BY110" s="8"/>
      <c r="BZ110" s="8"/>
    </row>
    <row r="111" spans="1:78" s="49" customFormat="1" ht="12.75" customHeight="1">
      <c r="A111" s="90" t="s">
        <v>27</v>
      </c>
      <c r="B111" s="152" t="s">
        <v>76</v>
      </c>
      <c r="C111" s="153" t="s">
        <v>38</v>
      </c>
      <c r="D111" s="153" t="s">
        <v>38</v>
      </c>
      <c r="E111" s="153" t="s">
        <v>38</v>
      </c>
      <c r="F111" s="153" t="s">
        <v>38</v>
      </c>
      <c r="G111" s="153">
        <v>12.731203000000001</v>
      </c>
      <c r="H111" s="153">
        <v>11.965304</v>
      </c>
      <c r="I111" s="153">
        <v>11.960715</v>
      </c>
      <c r="J111" s="153">
        <v>11.966498</v>
      </c>
      <c r="K111" s="153">
        <v>12.102703</v>
      </c>
      <c r="L111" s="153">
        <v>14.782221</v>
      </c>
      <c r="M111" s="153">
        <v>15.281414</v>
      </c>
      <c r="N111" s="153">
        <v>14.262648</v>
      </c>
      <c r="O111" s="153">
        <v>14.812828</v>
      </c>
      <c r="P111" s="153">
        <v>14.114371</v>
      </c>
      <c r="Q111" s="153">
        <v>12.936567999999999</v>
      </c>
      <c r="R111" s="153">
        <v>13.294979</v>
      </c>
      <c r="S111" s="153">
        <v>11.323588000000001</v>
      </c>
      <c r="T111" s="153">
        <v>11.173238</v>
      </c>
      <c r="U111" s="153">
        <v>10.16933</v>
      </c>
      <c r="V111" s="153">
        <v>11.836206000000001</v>
      </c>
      <c r="W111" s="153">
        <v>12.361838000000001</v>
      </c>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46"/>
      <c r="BO111" s="8"/>
      <c r="BP111" s="8"/>
      <c r="BQ111" s="8"/>
      <c r="BR111" s="8"/>
      <c r="BS111" s="8"/>
      <c r="BT111" s="8"/>
      <c r="BU111" s="8"/>
      <c r="BV111" s="8"/>
      <c r="BW111" s="8"/>
      <c r="BX111" s="8"/>
      <c r="BY111" s="8"/>
      <c r="BZ111" s="8"/>
    </row>
    <row r="112" spans="1:78" s="49" customFormat="1" ht="12.75" customHeight="1">
      <c r="A112" s="82" t="s">
        <v>13</v>
      </c>
      <c r="B112" s="154" t="s">
        <v>73</v>
      </c>
      <c r="C112" s="147">
        <v>1.7302525</v>
      </c>
      <c r="D112" s="147">
        <v>3.0442046999999999</v>
      </c>
      <c r="E112" s="147">
        <v>3.2077955999999999</v>
      </c>
      <c r="F112" s="147">
        <v>2.6754815999999999</v>
      </c>
      <c r="G112" s="147">
        <v>2.835156</v>
      </c>
      <c r="H112" s="147">
        <v>2.4764151999999999</v>
      </c>
      <c r="I112" s="147">
        <v>3.4278181000000001</v>
      </c>
      <c r="J112" s="147">
        <v>3.6679537</v>
      </c>
      <c r="K112" s="147">
        <v>3.9772726999999999</v>
      </c>
      <c r="L112" s="147">
        <v>4.1796632000000002</v>
      </c>
      <c r="M112" s="147">
        <v>3.4869238999999999</v>
      </c>
      <c r="N112" s="147">
        <v>3.2178217999999998</v>
      </c>
      <c r="O112" s="147">
        <v>3.0228255000000002</v>
      </c>
      <c r="P112" s="147">
        <v>3.5780381999999999</v>
      </c>
      <c r="Q112" s="147">
        <v>3.4921939000000002</v>
      </c>
      <c r="R112" s="147">
        <v>2.8272895999999998</v>
      </c>
      <c r="S112" s="147">
        <v>3.4161491000000002</v>
      </c>
      <c r="T112" s="147">
        <v>2.9795158000000002</v>
      </c>
      <c r="U112" s="147">
        <v>2.5339708000000001</v>
      </c>
      <c r="V112" s="148">
        <v>3.5060120000000001</v>
      </c>
      <c r="W112" s="148">
        <v>3.0371937999999998</v>
      </c>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46"/>
      <c r="BO112" s="8"/>
      <c r="BP112" s="8"/>
      <c r="BQ112" s="8"/>
      <c r="BR112" s="8"/>
      <c r="BS112" s="8"/>
      <c r="BT112" s="8"/>
      <c r="BU112" s="8"/>
      <c r="BV112" s="8"/>
      <c r="BW112" s="8"/>
      <c r="BX112" s="8"/>
      <c r="BY112" s="8"/>
      <c r="BZ112" s="8"/>
    </row>
    <row r="113" spans="1:78" s="49" customFormat="1" ht="12.75" customHeight="1">
      <c r="A113" s="90" t="s">
        <v>13</v>
      </c>
      <c r="B113" s="155" t="s">
        <v>74</v>
      </c>
      <c r="C113" s="150">
        <v>8.0310878999999993</v>
      </c>
      <c r="D113" s="150">
        <v>8.7100334000000004</v>
      </c>
      <c r="E113" s="150">
        <v>9.7400216999999998</v>
      </c>
      <c r="F113" s="150">
        <v>10.56493</v>
      </c>
      <c r="G113" s="150">
        <v>9.8240470999999996</v>
      </c>
      <c r="H113" s="150">
        <v>9.5970697000000005</v>
      </c>
      <c r="I113" s="150">
        <v>9.0777053999999993</v>
      </c>
      <c r="J113" s="150">
        <v>8.7606839999999995</v>
      </c>
      <c r="K113" s="150">
        <v>7.049067</v>
      </c>
      <c r="L113" s="150">
        <v>9.4022836999999999</v>
      </c>
      <c r="M113" s="150">
        <v>9.0326710000000006</v>
      </c>
      <c r="N113" s="150">
        <v>10.374463</v>
      </c>
      <c r="O113" s="150">
        <v>10.652304000000001</v>
      </c>
      <c r="P113" s="150">
        <v>10.856807999999999</v>
      </c>
      <c r="Q113" s="150">
        <v>10.651116999999999</v>
      </c>
      <c r="R113" s="150">
        <v>10.175439000000001</v>
      </c>
      <c r="S113" s="150">
        <v>10.903790000000001</v>
      </c>
      <c r="T113" s="150">
        <v>10.093349</v>
      </c>
      <c r="U113" s="150">
        <v>10.264264000000001</v>
      </c>
      <c r="V113" s="150">
        <v>8.7435340999999998</v>
      </c>
      <c r="W113" s="150">
        <v>10.023391</v>
      </c>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46"/>
      <c r="BO113" s="8"/>
      <c r="BP113" s="8"/>
      <c r="BQ113" s="8"/>
      <c r="BR113" s="8"/>
      <c r="BS113" s="8"/>
      <c r="BT113" s="8"/>
      <c r="BU113" s="8"/>
      <c r="BV113" s="8"/>
      <c r="BW113" s="8"/>
      <c r="BX113" s="8"/>
      <c r="BY113" s="8"/>
      <c r="BZ113" s="8"/>
    </row>
    <row r="114" spans="1:78" s="49" customFormat="1" ht="12.75" customHeight="1">
      <c r="A114" s="90" t="s">
        <v>13</v>
      </c>
      <c r="B114" s="151" t="s">
        <v>75</v>
      </c>
      <c r="C114" s="148">
        <v>10.381489</v>
      </c>
      <c r="D114" s="148">
        <v>10.238474</v>
      </c>
      <c r="E114" s="148">
        <v>10.744891000000001</v>
      </c>
      <c r="F114" s="148">
        <v>12.737126999999999</v>
      </c>
      <c r="G114" s="148">
        <v>13.143254000000001</v>
      </c>
      <c r="H114" s="148">
        <v>12.263489999999999</v>
      </c>
      <c r="I114" s="148">
        <v>11.474270000000001</v>
      </c>
      <c r="J114" s="148">
        <v>10.418094999999999</v>
      </c>
      <c r="K114" s="148">
        <v>9.1700134000000002</v>
      </c>
      <c r="L114" s="148">
        <v>10.599078</v>
      </c>
      <c r="M114" s="148">
        <v>13.009708</v>
      </c>
      <c r="N114" s="148">
        <v>11.842938</v>
      </c>
      <c r="O114" s="148">
        <v>11.432083</v>
      </c>
      <c r="P114" s="148">
        <v>12.589073000000001</v>
      </c>
      <c r="Q114" s="148">
        <v>13.329487</v>
      </c>
      <c r="R114" s="148">
        <v>13.957399000000001</v>
      </c>
      <c r="S114" s="148">
        <v>13.304012999999999</v>
      </c>
      <c r="T114" s="148">
        <v>12.723335000000001</v>
      </c>
      <c r="U114" s="148">
        <v>12.548912</v>
      </c>
      <c r="V114" s="148">
        <v>10.990029</v>
      </c>
      <c r="W114" s="148">
        <v>10.16911</v>
      </c>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46"/>
      <c r="BO114" s="8"/>
      <c r="BP114" s="8"/>
      <c r="BQ114" s="8"/>
      <c r="BR114" s="8"/>
      <c r="BS114" s="8"/>
      <c r="BT114" s="8"/>
      <c r="BU114" s="8"/>
      <c r="BV114" s="8"/>
      <c r="BW114" s="8"/>
      <c r="BX114" s="8"/>
      <c r="BY114" s="8"/>
      <c r="BZ114" s="8"/>
    </row>
    <row r="115" spans="1:78" s="49" customFormat="1" ht="12.75" customHeight="1">
      <c r="A115" s="90" t="s">
        <v>13</v>
      </c>
      <c r="B115" s="152" t="s">
        <v>76</v>
      </c>
      <c r="C115" s="153">
        <v>6.9520949999999999</v>
      </c>
      <c r="D115" s="153">
        <v>7.4886302999999996</v>
      </c>
      <c r="E115" s="153">
        <v>8.0097742000000007</v>
      </c>
      <c r="F115" s="153">
        <v>8.7400818000000005</v>
      </c>
      <c r="G115" s="153">
        <v>8.6164798999999999</v>
      </c>
      <c r="H115" s="153">
        <v>8.0551814999999998</v>
      </c>
      <c r="I115" s="153">
        <v>7.8947368000000004</v>
      </c>
      <c r="J115" s="153">
        <v>7.5164137000000002</v>
      </c>
      <c r="K115" s="153">
        <v>6.6740332000000002</v>
      </c>
      <c r="L115" s="153">
        <v>7.9809150999999998</v>
      </c>
      <c r="M115" s="153">
        <v>8.4465199000000002</v>
      </c>
      <c r="N115" s="153">
        <v>8.4577112000000003</v>
      </c>
      <c r="O115" s="153">
        <v>8.3960152000000008</v>
      </c>
      <c r="P115" s="153">
        <v>9.0836495999999993</v>
      </c>
      <c r="Q115" s="153">
        <v>9.2755717999999998</v>
      </c>
      <c r="R115" s="153">
        <v>9.1583672000000007</v>
      </c>
      <c r="S115" s="153">
        <v>9.4090203999999993</v>
      </c>
      <c r="T115" s="153">
        <v>8.8167057</v>
      </c>
      <c r="U115" s="153">
        <v>8.6749753999999992</v>
      </c>
      <c r="V115" s="153">
        <v>7.9263729999999999</v>
      </c>
      <c r="W115" s="153">
        <v>7.9170011999999996</v>
      </c>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46"/>
      <c r="BO115" s="8"/>
      <c r="BP115" s="8"/>
      <c r="BQ115" s="8"/>
      <c r="BR115" s="8"/>
      <c r="BS115" s="8"/>
      <c r="BT115" s="8"/>
      <c r="BU115" s="8"/>
      <c r="BV115" s="8"/>
      <c r="BW115" s="8"/>
      <c r="BX115" s="8"/>
      <c r="BY115" s="8"/>
      <c r="BZ115" s="8"/>
    </row>
    <row r="116" spans="1:78" s="49" customFormat="1" ht="12.75" customHeight="1">
      <c r="A116" s="82" t="s">
        <v>14</v>
      </c>
      <c r="B116" s="154" t="s">
        <v>73</v>
      </c>
      <c r="C116" s="147">
        <v>4.5226129999999998</v>
      </c>
      <c r="D116" s="147">
        <v>5.8076162</v>
      </c>
      <c r="E116" s="147">
        <v>3.0522566000000002</v>
      </c>
      <c r="F116" s="147">
        <v>3.2849895999999998</v>
      </c>
      <c r="G116" s="147">
        <v>2.5669734000000002</v>
      </c>
      <c r="H116" s="147">
        <v>1.6876541</v>
      </c>
      <c r="I116" s="147">
        <v>3.7926310999999999</v>
      </c>
      <c r="J116" s="147">
        <v>2.4616642</v>
      </c>
      <c r="K116" s="147">
        <v>2.3793077</v>
      </c>
      <c r="L116" s="147">
        <v>3.6260463999999999</v>
      </c>
      <c r="M116" s="147">
        <v>3.5897652999999998</v>
      </c>
      <c r="N116" s="147">
        <v>3.9120566999999999</v>
      </c>
      <c r="O116" s="147">
        <v>3.9270556000000001</v>
      </c>
      <c r="P116" s="147">
        <v>3.4529779</v>
      </c>
      <c r="Q116" s="147">
        <v>3.9979498000000002</v>
      </c>
      <c r="R116" s="147">
        <v>5.1995797000000001</v>
      </c>
      <c r="S116" s="147">
        <v>5.5525012</v>
      </c>
      <c r="T116" s="147">
        <v>2.8506271999999999</v>
      </c>
      <c r="U116" s="147">
        <v>3.4726309999999998</v>
      </c>
      <c r="V116" s="148">
        <v>3.0649036999999999</v>
      </c>
      <c r="W116" s="148">
        <v>2.7666545</v>
      </c>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46"/>
      <c r="BO116" s="8"/>
      <c r="BP116" s="8"/>
      <c r="BQ116" s="8"/>
      <c r="BR116" s="8"/>
      <c r="BS116" s="8"/>
      <c r="BT116" s="8"/>
      <c r="BU116" s="8"/>
      <c r="BV116" s="8"/>
      <c r="BW116" s="8"/>
      <c r="BX116" s="8"/>
      <c r="BY116" s="8"/>
      <c r="BZ116" s="8"/>
    </row>
    <row r="117" spans="1:78" s="49" customFormat="1" ht="12.75" customHeight="1">
      <c r="A117" s="90" t="s">
        <v>14</v>
      </c>
      <c r="B117" s="155" t="s">
        <v>74</v>
      </c>
      <c r="C117" s="150">
        <v>30.758897999999999</v>
      </c>
      <c r="D117" s="150">
        <v>27.054129</v>
      </c>
      <c r="E117" s="150">
        <v>25.396353000000001</v>
      </c>
      <c r="F117" s="150">
        <v>25.490583000000001</v>
      </c>
      <c r="G117" s="150">
        <v>24.106708999999999</v>
      </c>
      <c r="H117" s="150">
        <v>20.098087</v>
      </c>
      <c r="I117" s="150">
        <v>20.673387999999999</v>
      </c>
      <c r="J117" s="150">
        <v>18.345098</v>
      </c>
      <c r="K117" s="150">
        <v>15.556934</v>
      </c>
      <c r="L117" s="150">
        <v>16.440821</v>
      </c>
      <c r="M117" s="150">
        <v>17.553370000000001</v>
      </c>
      <c r="N117" s="150">
        <v>18.577000000000002</v>
      </c>
      <c r="O117" s="150">
        <v>18.942678000000001</v>
      </c>
      <c r="P117" s="150">
        <v>20.182006999999999</v>
      </c>
      <c r="Q117" s="150">
        <v>19.237359999999999</v>
      </c>
      <c r="R117" s="150">
        <v>18.456817999999998</v>
      </c>
      <c r="S117" s="150">
        <v>17.965170000000001</v>
      </c>
      <c r="T117" s="150">
        <v>15.89372</v>
      </c>
      <c r="U117" s="150">
        <v>14.48907</v>
      </c>
      <c r="V117" s="150">
        <v>14.003207</v>
      </c>
      <c r="W117" s="150">
        <v>15.365002</v>
      </c>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46"/>
      <c r="BO117" s="8"/>
      <c r="BP117" s="8"/>
      <c r="BQ117" s="8"/>
      <c r="BR117" s="8"/>
      <c r="BS117" s="8"/>
      <c r="BT117" s="8"/>
      <c r="BU117" s="8"/>
      <c r="BV117" s="8"/>
      <c r="BW117" s="8"/>
      <c r="BX117" s="8"/>
      <c r="BY117" s="8"/>
      <c r="BZ117" s="8"/>
    </row>
    <row r="118" spans="1:78" s="49" customFormat="1" ht="12.75" customHeight="1">
      <c r="A118" s="90" t="s">
        <v>14</v>
      </c>
      <c r="B118" s="151" t="s">
        <v>75</v>
      </c>
      <c r="C118" s="148">
        <v>29.061050000000002</v>
      </c>
      <c r="D118" s="148">
        <v>28.715617999999999</v>
      </c>
      <c r="E118" s="148">
        <v>31.842988999999999</v>
      </c>
      <c r="F118" s="148">
        <v>30.229386999999999</v>
      </c>
      <c r="G118" s="148">
        <v>30.794436000000001</v>
      </c>
      <c r="H118" s="148">
        <v>29.297916000000001</v>
      </c>
      <c r="I118" s="148">
        <v>26.615755</v>
      </c>
      <c r="J118" s="148">
        <v>24.421081999999998</v>
      </c>
      <c r="K118" s="148">
        <v>21.517779999999998</v>
      </c>
      <c r="L118" s="148">
        <v>20.790700999999999</v>
      </c>
      <c r="M118" s="148">
        <v>21.869585000000001</v>
      </c>
      <c r="N118" s="148">
        <v>21.611183</v>
      </c>
      <c r="O118" s="148">
        <v>22.396069000000001</v>
      </c>
      <c r="P118" s="148">
        <v>24.118134000000001</v>
      </c>
      <c r="Q118" s="148">
        <v>21.590910000000001</v>
      </c>
      <c r="R118" s="148">
        <v>20.876988999999998</v>
      </c>
      <c r="S118" s="148">
        <v>19.307123000000001</v>
      </c>
      <c r="T118" s="148">
        <v>18.344608000000001</v>
      </c>
      <c r="U118" s="148">
        <v>17.673655</v>
      </c>
      <c r="V118" s="148">
        <v>17.977050999999999</v>
      </c>
      <c r="W118" s="148">
        <v>19.695101000000001</v>
      </c>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46"/>
      <c r="BO118" s="8"/>
      <c r="BP118" s="8"/>
      <c r="BQ118" s="8"/>
      <c r="BR118" s="8"/>
      <c r="BS118" s="8"/>
      <c r="BT118" s="8"/>
      <c r="BU118" s="8"/>
      <c r="BV118" s="8"/>
      <c r="BW118" s="8"/>
      <c r="BX118" s="8"/>
      <c r="BY118" s="8"/>
      <c r="BZ118" s="8"/>
    </row>
    <row r="119" spans="1:78" s="49" customFormat="1" ht="12.75" customHeight="1">
      <c r="A119" s="90" t="s">
        <v>14</v>
      </c>
      <c r="B119" s="152" t="s">
        <v>76</v>
      </c>
      <c r="C119" s="153">
        <v>22.077456000000002</v>
      </c>
      <c r="D119" s="153">
        <v>20.697313000000001</v>
      </c>
      <c r="E119" s="153">
        <v>20.992304000000001</v>
      </c>
      <c r="F119" s="153">
        <v>20.533424</v>
      </c>
      <c r="G119" s="153">
        <v>20.341840999999999</v>
      </c>
      <c r="H119" s="153">
        <v>18.370560000000001</v>
      </c>
      <c r="I119" s="153">
        <v>17.429583000000001</v>
      </c>
      <c r="J119" s="153">
        <v>15.541375</v>
      </c>
      <c r="K119" s="153">
        <v>13.661987999999999</v>
      </c>
      <c r="L119" s="153">
        <v>14.222003000000001</v>
      </c>
      <c r="M119" s="153">
        <v>15.019500000000001</v>
      </c>
      <c r="N119" s="153">
        <v>15.475975999999999</v>
      </c>
      <c r="O119" s="153">
        <v>15.982305999999999</v>
      </c>
      <c r="P119" s="153">
        <v>16.951568999999999</v>
      </c>
      <c r="Q119" s="153">
        <v>15.841155000000001</v>
      </c>
      <c r="R119" s="153">
        <v>15.646258</v>
      </c>
      <c r="S119" s="153">
        <v>15.053272</v>
      </c>
      <c r="T119" s="153">
        <v>13.255483999999999</v>
      </c>
      <c r="U119" s="153">
        <v>12.690605</v>
      </c>
      <c r="V119" s="153">
        <v>12.5</v>
      </c>
      <c r="W119" s="153">
        <v>13.453573</v>
      </c>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46"/>
      <c r="BO119" s="8"/>
      <c r="BP119" s="8"/>
      <c r="BQ119" s="8"/>
      <c r="BR119" s="8"/>
      <c r="BS119" s="8"/>
      <c r="BT119" s="8"/>
      <c r="BU119" s="8"/>
      <c r="BV119" s="8"/>
      <c r="BW119" s="8"/>
      <c r="BX119" s="8"/>
      <c r="BY119" s="8"/>
      <c r="BZ119" s="8"/>
    </row>
    <row r="120" spans="1:78" s="49" customFormat="1" ht="12.75" customHeight="1">
      <c r="A120" s="82" t="s">
        <v>15</v>
      </c>
      <c r="B120" s="154" t="s">
        <v>73</v>
      </c>
      <c r="C120" s="147">
        <v>7.7265315000000001</v>
      </c>
      <c r="D120" s="147">
        <v>7.4164405000000002</v>
      </c>
      <c r="E120" s="147">
        <v>7.2633676999999999</v>
      </c>
      <c r="F120" s="147">
        <v>8.7852239999999995</v>
      </c>
      <c r="G120" s="147">
        <v>9.7903298999999997</v>
      </c>
      <c r="H120" s="147">
        <v>8.4430914000000001</v>
      </c>
      <c r="I120" s="147">
        <v>7.7535515000000004</v>
      </c>
      <c r="J120" s="147">
        <v>8.5529460999999998</v>
      </c>
      <c r="K120" s="147">
        <v>7.0717401999999998</v>
      </c>
      <c r="L120" s="147">
        <v>6.9159470000000001</v>
      </c>
      <c r="M120" s="147">
        <v>7.4371619000000004</v>
      </c>
      <c r="N120" s="147">
        <v>8.0434780000000003</v>
      </c>
      <c r="O120" s="147">
        <v>7.8721709000000004</v>
      </c>
      <c r="P120" s="147">
        <v>6.9257441000000002</v>
      </c>
      <c r="Q120" s="147">
        <v>6.0563368999999998</v>
      </c>
      <c r="R120" s="147">
        <v>5.5104202999999998</v>
      </c>
      <c r="S120" s="147">
        <v>4.7691083000000001</v>
      </c>
      <c r="T120" s="147">
        <v>4.3447756999999996</v>
      </c>
      <c r="U120" s="147">
        <v>3.9669382999999998</v>
      </c>
      <c r="V120" s="148">
        <v>3.9248607</v>
      </c>
      <c r="W120" s="148">
        <v>3.3551047000000001</v>
      </c>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46"/>
      <c r="BO120" s="8"/>
      <c r="BP120" s="8"/>
      <c r="BQ120" s="8"/>
      <c r="BR120" s="8"/>
      <c r="BS120" s="8"/>
      <c r="BT120" s="8"/>
      <c r="BU120" s="8"/>
      <c r="BV120" s="8"/>
      <c r="BW120" s="8"/>
      <c r="BX120" s="8"/>
      <c r="BY120" s="8"/>
      <c r="BZ120" s="8"/>
    </row>
    <row r="121" spans="1:78" s="49" customFormat="1" ht="12.75" customHeight="1">
      <c r="A121" s="90" t="s">
        <v>15</v>
      </c>
      <c r="B121" s="155" t="s">
        <v>74</v>
      </c>
      <c r="C121" s="150">
        <v>10.950263</v>
      </c>
      <c r="D121" s="150">
        <v>10.432382</v>
      </c>
      <c r="E121" s="150">
        <v>11.993141</v>
      </c>
      <c r="F121" s="150">
        <v>12.263681</v>
      </c>
      <c r="G121" s="150">
        <v>13.534678</v>
      </c>
      <c r="H121" s="150">
        <v>14.123471</v>
      </c>
      <c r="I121" s="150">
        <v>13.336596</v>
      </c>
      <c r="J121" s="150">
        <v>15.202628000000001</v>
      </c>
      <c r="K121" s="150">
        <v>13.457850000000001</v>
      </c>
      <c r="L121" s="150">
        <v>15.721944000000001</v>
      </c>
      <c r="M121" s="150">
        <v>16.377562000000001</v>
      </c>
      <c r="N121" s="150">
        <v>18.727336999999999</v>
      </c>
      <c r="O121" s="150">
        <v>22.702847999999999</v>
      </c>
      <c r="P121" s="150">
        <v>22.029941999999998</v>
      </c>
      <c r="Q121" s="150">
        <v>23.855564000000001</v>
      </c>
      <c r="R121" s="150">
        <v>20.932331000000001</v>
      </c>
      <c r="S121" s="150">
        <v>20.814951000000001</v>
      </c>
      <c r="T121" s="150">
        <v>17.139832999999999</v>
      </c>
      <c r="U121" s="150">
        <v>16.786358</v>
      </c>
      <c r="V121" s="150">
        <v>15.316967999999999</v>
      </c>
      <c r="W121" s="150">
        <v>15.541712</v>
      </c>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46"/>
      <c r="BO121" s="8"/>
      <c r="BP121" s="8"/>
      <c r="BQ121" s="8"/>
      <c r="BR121" s="8"/>
      <c r="BS121" s="8"/>
      <c r="BT121" s="8"/>
      <c r="BU121" s="8"/>
      <c r="BV121" s="8"/>
      <c r="BW121" s="8"/>
      <c r="BX121" s="8"/>
      <c r="BY121" s="8"/>
      <c r="BZ121" s="8"/>
    </row>
    <row r="122" spans="1:78" s="49" customFormat="1" ht="12.75" customHeight="1">
      <c r="A122" s="90" t="s">
        <v>15</v>
      </c>
      <c r="B122" s="151" t="s">
        <v>75</v>
      </c>
      <c r="C122" s="148">
        <v>12.468182000000001</v>
      </c>
      <c r="D122" s="148">
        <v>11.556433</v>
      </c>
      <c r="E122" s="148">
        <v>12.193500999999999</v>
      </c>
      <c r="F122" s="148">
        <v>14.609975</v>
      </c>
      <c r="G122" s="148">
        <v>14.046983000000001</v>
      </c>
      <c r="H122" s="148">
        <v>14.906266</v>
      </c>
      <c r="I122" s="148">
        <v>14.866951</v>
      </c>
      <c r="J122" s="148">
        <v>15.471615</v>
      </c>
      <c r="K122" s="148">
        <v>15.050658</v>
      </c>
      <c r="L122" s="148">
        <v>14.791109000000001</v>
      </c>
      <c r="M122" s="148">
        <v>15.680814</v>
      </c>
      <c r="N122" s="148">
        <v>18.081887999999999</v>
      </c>
      <c r="O122" s="148">
        <v>18.321548</v>
      </c>
      <c r="P122" s="148">
        <v>21.639268999999999</v>
      </c>
      <c r="Q122" s="148">
        <v>22.724487</v>
      </c>
      <c r="R122" s="148">
        <v>19.541204</v>
      </c>
      <c r="S122" s="148">
        <v>21.470728000000001</v>
      </c>
      <c r="T122" s="148">
        <v>16.021007999999998</v>
      </c>
      <c r="U122" s="148">
        <v>14.205207</v>
      </c>
      <c r="V122" s="148">
        <v>15.242457999999999</v>
      </c>
      <c r="W122" s="148">
        <v>14.182432</v>
      </c>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46"/>
      <c r="BO122" s="8"/>
      <c r="BP122" s="8"/>
      <c r="BQ122" s="8"/>
      <c r="BR122" s="8"/>
      <c r="BS122" s="8"/>
      <c r="BT122" s="8"/>
      <c r="BU122" s="8"/>
      <c r="BV122" s="8"/>
      <c r="BW122" s="8"/>
      <c r="BX122" s="8"/>
      <c r="BY122" s="8"/>
      <c r="BZ122" s="8"/>
    </row>
    <row r="123" spans="1:78" s="49" customFormat="1" ht="12.75" customHeight="1">
      <c r="A123" s="90" t="s">
        <v>15</v>
      </c>
      <c r="B123" s="152" t="s">
        <v>76</v>
      </c>
      <c r="C123" s="153">
        <v>10.52566</v>
      </c>
      <c r="D123" s="153">
        <v>9.9320593000000006</v>
      </c>
      <c r="E123" s="153">
        <v>10.655678</v>
      </c>
      <c r="F123" s="153">
        <v>12.056698000000001</v>
      </c>
      <c r="G123" s="153">
        <v>12.696774</v>
      </c>
      <c r="H123" s="153">
        <v>12.866458</v>
      </c>
      <c r="I123" s="153">
        <v>12.392595</v>
      </c>
      <c r="J123" s="153">
        <v>13.425179</v>
      </c>
      <c r="K123" s="153">
        <v>12.222537000000001</v>
      </c>
      <c r="L123" s="153">
        <v>12.796033</v>
      </c>
      <c r="M123" s="153">
        <v>13.465280999999999</v>
      </c>
      <c r="N123" s="153">
        <v>15.288321</v>
      </c>
      <c r="O123" s="153">
        <v>16.616078999999999</v>
      </c>
      <c r="P123" s="153">
        <v>17.317533000000001</v>
      </c>
      <c r="Q123" s="153">
        <v>17.697247999999998</v>
      </c>
      <c r="R123" s="153">
        <v>15.342356000000001</v>
      </c>
      <c r="S123" s="153">
        <v>15.615494999999999</v>
      </c>
      <c r="T123" s="153">
        <v>12.430303</v>
      </c>
      <c r="U123" s="153">
        <v>11.576732</v>
      </c>
      <c r="V123" s="153">
        <v>11.455365</v>
      </c>
      <c r="W123" s="153">
        <v>11.056730999999999</v>
      </c>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46"/>
      <c r="BO123" s="8"/>
      <c r="BP123" s="8"/>
      <c r="BQ123" s="8"/>
      <c r="BR123" s="8"/>
      <c r="BS123" s="8"/>
      <c r="BT123" s="8"/>
      <c r="BU123" s="8"/>
      <c r="BV123" s="8"/>
      <c r="BW123" s="8"/>
      <c r="BX123" s="8"/>
      <c r="BY123" s="8"/>
      <c r="BZ123" s="8"/>
    </row>
    <row r="124" spans="1:78" s="49" customFormat="1" ht="12.75" customHeight="1">
      <c r="A124" s="82" t="s">
        <v>16</v>
      </c>
      <c r="B124" s="154" t="s">
        <v>73</v>
      </c>
      <c r="C124" s="147">
        <v>26.255860999999999</v>
      </c>
      <c r="D124" s="147">
        <v>26.423587999999999</v>
      </c>
      <c r="E124" s="147">
        <v>15.648251999999999</v>
      </c>
      <c r="F124" s="147">
        <v>12.619649000000001</v>
      </c>
      <c r="G124" s="147">
        <v>7.8679075000000003</v>
      </c>
      <c r="H124" s="147">
        <v>6.2845306000000001</v>
      </c>
      <c r="I124" s="147">
        <v>6.6859751000000003</v>
      </c>
      <c r="J124" s="147">
        <v>5.4331607999999996</v>
      </c>
      <c r="K124" s="147">
        <v>5.6579117999999999</v>
      </c>
      <c r="L124" s="147">
        <v>4.5481505000000002</v>
      </c>
      <c r="M124" s="147">
        <v>4.5793982</v>
      </c>
      <c r="N124" s="147">
        <v>5.3315181999999997</v>
      </c>
      <c r="O124" s="147">
        <v>5.6499623999999997</v>
      </c>
      <c r="P124" s="147">
        <v>5.4259529000000004</v>
      </c>
      <c r="Q124" s="147">
        <v>5.6845058999999996</v>
      </c>
      <c r="R124" s="147">
        <v>6.2532964</v>
      </c>
      <c r="S124" s="147">
        <v>6.0586414</v>
      </c>
      <c r="T124" s="147">
        <v>6.5919885999999996</v>
      </c>
      <c r="U124" s="147">
        <v>6.6702279999999998</v>
      </c>
      <c r="V124" s="148">
        <v>5.4653592</v>
      </c>
      <c r="W124" s="148">
        <v>5.6965465999999996</v>
      </c>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46"/>
      <c r="BO124" s="8"/>
      <c r="BP124" s="8"/>
      <c r="BQ124" s="8"/>
      <c r="BR124" s="8"/>
      <c r="BS124" s="8"/>
      <c r="BT124" s="8"/>
      <c r="BU124" s="8"/>
      <c r="BV124" s="8"/>
      <c r="BW124" s="8"/>
      <c r="BX124" s="8"/>
      <c r="BY124" s="8"/>
      <c r="BZ124" s="8"/>
    </row>
    <row r="125" spans="1:78" s="49" customFormat="1" ht="12.75" customHeight="1">
      <c r="A125" s="90" t="s">
        <v>16</v>
      </c>
      <c r="B125" s="155" t="s">
        <v>74</v>
      </c>
      <c r="C125" s="150">
        <v>33.101996999999997</v>
      </c>
      <c r="D125" s="150">
        <v>34.878819</v>
      </c>
      <c r="E125" s="150">
        <v>33.896515000000001</v>
      </c>
      <c r="F125" s="150">
        <v>29.563772</v>
      </c>
      <c r="G125" s="150">
        <v>27.800149999999999</v>
      </c>
      <c r="H125" s="150">
        <v>25.204905</v>
      </c>
      <c r="I125" s="150">
        <v>22.752289000000001</v>
      </c>
      <c r="J125" s="150">
        <v>19.853415999999999</v>
      </c>
      <c r="K125" s="150">
        <v>16.590412000000001</v>
      </c>
      <c r="L125" s="150">
        <v>17.134214</v>
      </c>
      <c r="M125" s="150">
        <v>22.139002000000001</v>
      </c>
      <c r="N125" s="150">
        <v>21.367445</v>
      </c>
      <c r="O125" s="150">
        <v>20.245934999999999</v>
      </c>
      <c r="P125" s="150">
        <v>20.978539999999999</v>
      </c>
      <c r="Q125" s="150">
        <v>18.557735000000001</v>
      </c>
      <c r="R125" s="150">
        <v>18.823810999999999</v>
      </c>
      <c r="S125" s="150">
        <v>16.754397999999998</v>
      </c>
      <c r="T125" s="150">
        <v>16.453009000000002</v>
      </c>
      <c r="U125" s="150">
        <v>14.683598999999999</v>
      </c>
      <c r="V125" s="150">
        <v>11.769904</v>
      </c>
      <c r="W125" s="150">
        <v>13.771464999999999</v>
      </c>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46"/>
      <c r="BO125" s="8"/>
      <c r="BP125" s="8"/>
      <c r="BQ125" s="8"/>
      <c r="BR125" s="8"/>
      <c r="BS125" s="8"/>
      <c r="BT125" s="8"/>
      <c r="BU125" s="8"/>
      <c r="BV125" s="8"/>
      <c r="BW125" s="8"/>
      <c r="BX125" s="8"/>
      <c r="BY125" s="8"/>
      <c r="BZ125" s="8"/>
    </row>
    <row r="126" spans="1:78" s="49" customFormat="1" ht="12.75" customHeight="1">
      <c r="A126" s="90" t="s">
        <v>16</v>
      </c>
      <c r="B126" s="151" t="s">
        <v>75</v>
      </c>
      <c r="C126" s="148">
        <v>31.782391000000001</v>
      </c>
      <c r="D126" s="148">
        <v>32.654460999999998</v>
      </c>
      <c r="E126" s="148">
        <v>30.455690000000001</v>
      </c>
      <c r="F126" s="148">
        <v>29.123888000000001</v>
      </c>
      <c r="G126" s="148">
        <v>28.916924999999999</v>
      </c>
      <c r="H126" s="148">
        <v>29.008671</v>
      </c>
      <c r="I126" s="148">
        <v>26.447234999999999</v>
      </c>
      <c r="J126" s="148">
        <v>25.207733000000001</v>
      </c>
      <c r="K126" s="148">
        <v>24.749414000000002</v>
      </c>
      <c r="L126" s="148">
        <v>24.894801999999999</v>
      </c>
      <c r="M126" s="148">
        <v>27.543956999999999</v>
      </c>
      <c r="N126" s="148">
        <v>27.812037</v>
      </c>
      <c r="O126" s="148">
        <v>27.501598000000001</v>
      </c>
      <c r="P126" s="148">
        <v>27.542276000000001</v>
      </c>
      <c r="Q126" s="148">
        <v>28.213813999999999</v>
      </c>
      <c r="R126" s="148">
        <v>23.524501999999998</v>
      </c>
      <c r="S126" s="148">
        <v>22.127929999999999</v>
      </c>
      <c r="T126" s="148">
        <v>22.753902</v>
      </c>
      <c r="U126" s="148">
        <v>21.414534</v>
      </c>
      <c r="V126" s="148">
        <v>20.052921000000001</v>
      </c>
      <c r="W126" s="148">
        <v>20.665545999999999</v>
      </c>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46"/>
      <c r="BO126" s="8"/>
      <c r="BP126" s="8"/>
      <c r="BQ126" s="8"/>
      <c r="BR126" s="8"/>
      <c r="BS126" s="8"/>
      <c r="BT126" s="8"/>
      <c r="BU126" s="8"/>
      <c r="BV126" s="8"/>
      <c r="BW126" s="8"/>
      <c r="BX126" s="8"/>
      <c r="BY126" s="8"/>
      <c r="BZ126" s="8"/>
    </row>
    <row r="127" spans="1:78" s="49" customFormat="1" ht="12.75" customHeight="1">
      <c r="A127" s="90" t="s">
        <v>16</v>
      </c>
      <c r="B127" s="152" t="s">
        <v>76</v>
      </c>
      <c r="C127" s="153">
        <v>30.405957999999998</v>
      </c>
      <c r="D127" s="153">
        <v>31.39106</v>
      </c>
      <c r="E127" s="153">
        <v>26.808008000000001</v>
      </c>
      <c r="F127" s="153">
        <v>23.864279</v>
      </c>
      <c r="G127" s="153">
        <v>21.789726000000002</v>
      </c>
      <c r="H127" s="153">
        <v>20.547691</v>
      </c>
      <c r="I127" s="153">
        <v>19.125250000000001</v>
      </c>
      <c r="J127" s="153">
        <v>17.211323</v>
      </c>
      <c r="K127" s="153">
        <v>16.171617999999999</v>
      </c>
      <c r="L127" s="153">
        <v>16.115895999999999</v>
      </c>
      <c r="M127" s="153">
        <v>18.822512</v>
      </c>
      <c r="N127" s="153">
        <v>19.120066000000001</v>
      </c>
      <c r="O127" s="153">
        <v>18.792594999999999</v>
      </c>
      <c r="P127" s="153">
        <v>19.110227999999999</v>
      </c>
      <c r="Q127" s="153">
        <v>18.712257000000001</v>
      </c>
      <c r="R127" s="153">
        <v>17.206007</v>
      </c>
      <c r="S127" s="153">
        <v>15.899044999999999</v>
      </c>
      <c r="T127" s="153">
        <v>16.216685999999999</v>
      </c>
      <c r="U127" s="153">
        <v>15.148472</v>
      </c>
      <c r="V127" s="153">
        <v>13.333595000000001</v>
      </c>
      <c r="W127" s="153">
        <v>14.220293</v>
      </c>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46"/>
      <c r="BO127" s="8"/>
      <c r="BP127" s="8"/>
      <c r="BQ127" s="8"/>
      <c r="BR127" s="8"/>
      <c r="BS127" s="8"/>
      <c r="BT127" s="8"/>
      <c r="BU127" s="8"/>
      <c r="BV127" s="8"/>
      <c r="BW127" s="8"/>
      <c r="BX127" s="8"/>
      <c r="BY127" s="8"/>
      <c r="BZ127" s="8"/>
    </row>
    <row r="128" spans="1:78" s="49" customFormat="1" ht="12.75" customHeight="1">
      <c r="A128" s="82" t="s">
        <v>28</v>
      </c>
      <c r="B128" s="154" t="s">
        <v>73</v>
      </c>
      <c r="C128" s="147" t="s">
        <v>38</v>
      </c>
      <c r="D128" s="147" t="s">
        <v>38</v>
      </c>
      <c r="E128" s="147" t="s">
        <v>38</v>
      </c>
      <c r="F128" s="147">
        <v>4.7933149000000004</v>
      </c>
      <c r="G128" s="147">
        <v>4.2765665000000004</v>
      </c>
      <c r="H128" s="147">
        <v>4.892868</v>
      </c>
      <c r="I128" s="147">
        <v>4.2317815000000003</v>
      </c>
      <c r="J128" s="147">
        <v>4.2901173000000004</v>
      </c>
      <c r="K128" s="147">
        <v>4.3823686000000004</v>
      </c>
      <c r="L128" s="147">
        <v>2.5281603000000001</v>
      </c>
      <c r="M128" s="147">
        <v>3.1805808999999998</v>
      </c>
      <c r="N128" s="147">
        <v>3.3686406999999998</v>
      </c>
      <c r="O128" s="147">
        <v>3.8296320000000001</v>
      </c>
      <c r="P128" s="147">
        <v>3.5458430999999999</v>
      </c>
      <c r="Q128" s="147">
        <v>4.5709657999999997</v>
      </c>
      <c r="R128" s="147">
        <v>4.9527229999999998</v>
      </c>
      <c r="S128" s="147">
        <v>2.9467713999999998</v>
      </c>
      <c r="T128" s="147">
        <v>3.4253268000000001</v>
      </c>
      <c r="U128" s="147">
        <v>1.9292605</v>
      </c>
      <c r="V128" s="148">
        <v>3.8141706000000002</v>
      </c>
      <c r="W128" s="148">
        <v>3.3049439999999999</v>
      </c>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46"/>
      <c r="BO128" s="8"/>
      <c r="BP128" s="8"/>
      <c r="BQ128" s="8"/>
      <c r="BR128" s="8"/>
      <c r="BS128" s="8"/>
      <c r="BT128" s="8"/>
      <c r="BU128" s="8"/>
      <c r="BV128" s="8"/>
      <c r="BW128" s="8"/>
      <c r="BX128" s="8"/>
      <c r="BY128" s="8"/>
      <c r="BZ128" s="8"/>
    </row>
    <row r="129" spans="1:78" s="49" customFormat="1" ht="12.75" customHeight="1">
      <c r="A129" s="90" t="s">
        <v>28</v>
      </c>
      <c r="B129" s="155" t="s">
        <v>74</v>
      </c>
      <c r="C129" s="150" t="s">
        <v>38</v>
      </c>
      <c r="D129" s="150" t="s">
        <v>38</v>
      </c>
      <c r="E129" s="150" t="s">
        <v>38</v>
      </c>
      <c r="F129" s="150">
        <v>13.018746</v>
      </c>
      <c r="G129" s="150">
        <v>11.217826000000001</v>
      </c>
      <c r="H129" s="150">
        <v>13.035451</v>
      </c>
      <c r="I129" s="150">
        <v>13.710575</v>
      </c>
      <c r="J129" s="150">
        <v>10.4489</v>
      </c>
      <c r="K129" s="150">
        <v>10.256292</v>
      </c>
      <c r="L129" s="150">
        <v>11.375299</v>
      </c>
      <c r="M129" s="150">
        <v>9.2534399000000001</v>
      </c>
      <c r="N129" s="150">
        <v>11.273076</v>
      </c>
      <c r="O129" s="150">
        <v>11.418215999999999</v>
      </c>
      <c r="P129" s="150">
        <v>13.662143</v>
      </c>
      <c r="Q129" s="150">
        <v>13.412979</v>
      </c>
      <c r="R129" s="150">
        <v>17.243577999999999</v>
      </c>
      <c r="S129" s="150">
        <v>12.10398</v>
      </c>
      <c r="T129" s="150">
        <v>10.492812000000001</v>
      </c>
      <c r="U129" s="150">
        <v>12.027832999999999</v>
      </c>
      <c r="V129" s="150">
        <v>8.6841755000000003</v>
      </c>
      <c r="W129" s="150">
        <v>11.640663</v>
      </c>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46"/>
      <c r="BO129" s="8"/>
      <c r="BP129" s="8"/>
      <c r="BQ129" s="8"/>
      <c r="BR129" s="8"/>
      <c r="BS129" s="8"/>
      <c r="BT129" s="8"/>
      <c r="BU129" s="8"/>
      <c r="BV129" s="8"/>
      <c r="BW129" s="8"/>
      <c r="BX129" s="8"/>
      <c r="BY129" s="8"/>
      <c r="BZ129" s="8"/>
    </row>
    <row r="130" spans="1:78" s="49" customFormat="1" ht="12.75" customHeight="1">
      <c r="A130" s="90" t="s">
        <v>28</v>
      </c>
      <c r="B130" s="151" t="s">
        <v>75</v>
      </c>
      <c r="C130" s="148" t="s">
        <v>38</v>
      </c>
      <c r="D130" s="148" t="s">
        <v>38</v>
      </c>
      <c r="E130" s="148" t="s">
        <v>38</v>
      </c>
      <c r="F130" s="148">
        <v>11.537025</v>
      </c>
      <c r="G130" s="148">
        <v>11.513737000000001</v>
      </c>
      <c r="H130" s="148">
        <v>11.529763000000001</v>
      </c>
      <c r="I130" s="148">
        <v>13.3332</v>
      </c>
      <c r="J130" s="148">
        <v>14.449229000000001</v>
      </c>
      <c r="K130" s="148">
        <v>9.8879050999999993</v>
      </c>
      <c r="L130" s="148">
        <v>11.643738000000001</v>
      </c>
      <c r="M130" s="148">
        <v>12.410119999999999</v>
      </c>
      <c r="N130" s="148">
        <v>15.55462</v>
      </c>
      <c r="O130" s="148">
        <v>15.735651000000001</v>
      </c>
      <c r="P130" s="148">
        <v>19.769324999999998</v>
      </c>
      <c r="Q130" s="148">
        <v>20.345611999999999</v>
      </c>
      <c r="R130" s="148">
        <v>19.396716999999999</v>
      </c>
      <c r="S130" s="148">
        <v>17.599889999999998</v>
      </c>
      <c r="T130" s="148">
        <v>16.886734000000001</v>
      </c>
      <c r="U130" s="148">
        <v>13.778529000000001</v>
      </c>
      <c r="V130" s="148">
        <v>14.463889</v>
      </c>
      <c r="W130" s="148">
        <v>11.456037</v>
      </c>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46"/>
      <c r="BO130" s="8"/>
      <c r="BP130" s="8"/>
      <c r="BQ130" s="8"/>
      <c r="BR130" s="8"/>
      <c r="BS130" s="8"/>
      <c r="BT130" s="8"/>
      <c r="BU130" s="8"/>
      <c r="BV130" s="8"/>
      <c r="BW130" s="8"/>
      <c r="BX130" s="8"/>
      <c r="BY130" s="8"/>
      <c r="BZ130" s="8"/>
    </row>
    <row r="131" spans="1:78" s="49" customFormat="1" ht="12.75" customHeight="1">
      <c r="A131" s="90" t="s">
        <v>28</v>
      </c>
      <c r="B131" s="152" t="s">
        <v>76</v>
      </c>
      <c r="C131" s="153" t="s">
        <v>38</v>
      </c>
      <c r="D131" s="153" t="s">
        <v>38</v>
      </c>
      <c r="E131" s="153" t="s">
        <v>38</v>
      </c>
      <c r="F131" s="153">
        <v>10.036363</v>
      </c>
      <c r="G131" s="153">
        <v>9.2399216000000006</v>
      </c>
      <c r="H131" s="153">
        <v>10.061885</v>
      </c>
      <c r="I131" s="153">
        <v>10.769653999999999</v>
      </c>
      <c r="J131" s="153">
        <v>10.104271000000001</v>
      </c>
      <c r="K131" s="153">
        <v>8.4530505999999992</v>
      </c>
      <c r="L131" s="153">
        <v>9.0366172999999996</v>
      </c>
      <c r="M131" s="153">
        <v>8.7568845999999994</v>
      </c>
      <c r="N131" s="153">
        <v>10.744351</v>
      </c>
      <c r="O131" s="153">
        <v>10.971951000000001</v>
      </c>
      <c r="P131" s="153">
        <v>13.162342000000001</v>
      </c>
      <c r="Q131" s="153">
        <v>13.662682999999999</v>
      </c>
      <c r="R131" s="153">
        <v>14.600477</v>
      </c>
      <c r="S131" s="153">
        <v>11.576782</v>
      </c>
      <c r="T131" s="153">
        <v>10.914832000000001</v>
      </c>
      <c r="U131" s="153">
        <v>9.6732864000000003</v>
      </c>
      <c r="V131" s="153">
        <v>9.4338131000000001</v>
      </c>
      <c r="W131" s="153">
        <v>9.0710029999999993</v>
      </c>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46"/>
      <c r="BO131" s="8"/>
      <c r="BP131" s="8"/>
      <c r="BQ131" s="8"/>
      <c r="BR131" s="8"/>
      <c r="BS131" s="8"/>
      <c r="BT131" s="8"/>
      <c r="BU131" s="8"/>
      <c r="BV131" s="8"/>
      <c r="BW131" s="8"/>
      <c r="BX131" s="8"/>
      <c r="BY131" s="8"/>
      <c r="BZ131" s="8"/>
    </row>
    <row r="132" spans="1:78" s="49" customFormat="1" ht="12.75" customHeight="1">
      <c r="A132" s="82" t="s">
        <v>17</v>
      </c>
      <c r="B132" s="154" t="s">
        <v>73</v>
      </c>
      <c r="C132" s="147">
        <v>8.7114610999999993</v>
      </c>
      <c r="D132" s="147">
        <v>7.5930691000000001</v>
      </c>
      <c r="E132" s="147">
        <v>7.9138994</v>
      </c>
      <c r="F132" s="147">
        <v>8.5778722999999992</v>
      </c>
      <c r="G132" s="147">
        <v>8.3194865999999994</v>
      </c>
      <c r="H132" s="147">
        <v>11.627808</v>
      </c>
      <c r="I132" s="147">
        <v>10.926758</v>
      </c>
      <c r="J132" s="147">
        <v>11.698710999999999</v>
      </c>
      <c r="K132" s="147">
        <v>11.176688</v>
      </c>
      <c r="L132" s="147">
        <v>14.170147</v>
      </c>
      <c r="M132" s="147">
        <v>13.495924</v>
      </c>
      <c r="N132" s="147">
        <v>12.508585999999999</v>
      </c>
      <c r="O132" s="147">
        <v>11.805819</v>
      </c>
      <c r="P132" s="147">
        <v>11.184060000000001</v>
      </c>
      <c r="Q132" s="147">
        <v>9.6538819999999994</v>
      </c>
      <c r="R132" s="147">
        <v>9.1175423000000002</v>
      </c>
      <c r="S132" s="147">
        <v>8.7026138</v>
      </c>
      <c r="T132" s="147">
        <v>8.2606792000000002</v>
      </c>
      <c r="U132" s="147">
        <v>8.7360992</v>
      </c>
      <c r="V132" s="148">
        <v>7.7757310999999998</v>
      </c>
      <c r="W132" s="148">
        <v>8.1246548000000001</v>
      </c>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46"/>
      <c r="BO132" s="8"/>
      <c r="BP132" s="8"/>
      <c r="BQ132" s="8"/>
      <c r="BR132" s="8"/>
      <c r="BS132" s="8"/>
      <c r="BT132" s="8"/>
      <c r="BU132" s="8"/>
      <c r="BV132" s="8"/>
      <c r="BW132" s="8"/>
      <c r="BX132" s="8"/>
      <c r="BY132" s="8"/>
      <c r="BZ132" s="8"/>
    </row>
    <row r="133" spans="1:78" s="49" customFormat="1" ht="12.75" customHeight="1">
      <c r="A133" s="90" t="s">
        <v>17</v>
      </c>
      <c r="B133" s="155" t="s">
        <v>74</v>
      </c>
      <c r="C133" s="150">
        <v>15.244942</v>
      </c>
      <c r="D133" s="150">
        <v>14.550782</v>
      </c>
      <c r="E133" s="150">
        <v>15.702256</v>
      </c>
      <c r="F133" s="150">
        <v>14.993045</v>
      </c>
      <c r="G133" s="150">
        <v>15.436189000000001</v>
      </c>
      <c r="H133" s="150">
        <v>19.112753000000001</v>
      </c>
      <c r="I133" s="150">
        <v>16.504937999999999</v>
      </c>
      <c r="J133" s="150">
        <v>16.93432</v>
      </c>
      <c r="K133" s="150">
        <v>19.046921000000001</v>
      </c>
      <c r="L133" s="150">
        <v>25.895482999999999</v>
      </c>
      <c r="M133" s="150">
        <v>27.049143000000001</v>
      </c>
      <c r="N133" s="150">
        <v>28.928626999999999</v>
      </c>
      <c r="O133" s="150">
        <v>30.608912</v>
      </c>
      <c r="P133" s="150">
        <v>32.351871000000003</v>
      </c>
      <c r="Q133" s="150">
        <v>29.017448000000002</v>
      </c>
      <c r="R133" s="150">
        <v>27.2316</v>
      </c>
      <c r="S133" s="150">
        <v>25.505033000000001</v>
      </c>
      <c r="T133" s="150">
        <v>23.209845000000001</v>
      </c>
      <c r="U133" s="150">
        <v>22.014969000000001</v>
      </c>
      <c r="V133" s="150">
        <v>21.903513</v>
      </c>
      <c r="W133" s="150">
        <v>21.723490000000002</v>
      </c>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46"/>
      <c r="BO133" s="8"/>
      <c r="BP133" s="8"/>
      <c r="BQ133" s="8"/>
      <c r="BR133" s="8"/>
      <c r="BS133" s="8"/>
      <c r="BT133" s="8"/>
      <c r="BU133" s="8"/>
      <c r="BV133" s="8"/>
      <c r="BW133" s="8"/>
      <c r="BX133" s="8"/>
      <c r="BY133" s="8"/>
      <c r="BZ133" s="8"/>
    </row>
    <row r="134" spans="1:78" s="49" customFormat="1" ht="12.75" customHeight="1">
      <c r="A134" s="90" t="s">
        <v>17</v>
      </c>
      <c r="B134" s="151" t="s">
        <v>75</v>
      </c>
      <c r="C134" s="148">
        <v>21.498676</v>
      </c>
      <c r="D134" s="148">
        <v>20.047331</v>
      </c>
      <c r="E134" s="148">
        <v>19.251259000000001</v>
      </c>
      <c r="F134" s="148">
        <v>19.294239000000001</v>
      </c>
      <c r="G134" s="148">
        <v>18.008976000000001</v>
      </c>
      <c r="H134" s="148">
        <v>19.015087000000001</v>
      </c>
      <c r="I134" s="148">
        <v>18.467168999999998</v>
      </c>
      <c r="J134" s="148">
        <v>17.051449000000002</v>
      </c>
      <c r="K134" s="148">
        <v>18.344524</v>
      </c>
      <c r="L134" s="148">
        <v>25.651411</v>
      </c>
      <c r="M134" s="148">
        <v>27.822990000000001</v>
      </c>
      <c r="N134" s="148">
        <v>28.878443000000001</v>
      </c>
      <c r="O134" s="148">
        <v>31.554010000000002</v>
      </c>
      <c r="P134" s="148">
        <v>34.71302</v>
      </c>
      <c r="Q134" s="148">
        <v>31.779463</v>
      </c>
      <c r="R134" s="148">
        <v>30.364698000000001</v>
      </c>
      <c r="S134" s="148">
        <v>29.503487</v>
      </c>
      <c r="T134" s="148">
        <v>27.327653999999999</v>
      </c>
      <c r="U134" s="148">
        <v>25.854963000000001</v>
      </c>
      <c r="V134" s="148">
        <v>24.802114</v>
      </c>
      <c r="W134" s="148">
        <v>25.301109</v>
      </c>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46"/>
      <c r="BO134" s="8"/>
      <c r="BP134" s="8"/>
      <c r="BQ134" s="8"/>
      <c r="BR134" s="8"/>
      <c r="BS134" s="8"/>
      <c r="BT134" s="8"/>
      <c r="BU134" s="8"/>
      <c r="BV134" s="8"/>
      <c r="BW134" s="8"/>
      <c r="BX134" s="8"/>
      <c r="BY134" s="8"/>
      <c r="BZ134" s="8"/>
    </row>
    <row r="135" spans="1:78" s="49" customFormat="1" ht="12.75" customHeight="1">
      <c r="A135" s="90" t="s">
        <v>17</v>
      </c>
      <c r="B135" s="152" t="s">
        <v>76</v>
      </c>
      <c r="C135" s="153">
        <v>15.645872000000001</v>
      </c>
      <c r="D135" s="153">
        <v>14.669729999999999</v>
      </c>
      <c r="E135" s="153">
        <v>14.975956</v>
      </c>
      <c r="F135" s="153">
        <v>15.021784999999999</v>
      </c>
      <c r="G135" s="153">
        <v>14.651994</v>
      </c>
      <c r="H135" s="153">
        <v>17.136690000000002</v>
      </c>
      <c r="I135" s="153">
        <v>15.878056000000001</v>
      </c>
      <c r="J135" s="153">
        <v>15.614770999999999</v>
      </c>
      <c r="K135" s="153">
        <v>16.669402999999999</v>
      </c>
      <c r="L135" s="153">
        <v>22.630316000000001</v>
      </c>
      <c r="M135" s="153">
        <v>23.645475000000001</v>
      </c>
      <c r="N135" s="153">
        <v>24.313224999999999</v>
      </c>
      <c r="O135" s="153">
        <v>25.629155999999998</v>
      </c>
      <c r="P135" s="153">
        <v>27.151373</v>
      </c>
      <c r="Q135" s="153">
        <v>24.314959000000002</v>
      </c>
      <c r="R135" s="153">
        <v>22.820312999999999</v>
      </c>
      <c r="S135" s="153">
        <v>21.675491000000001</v>
      </c>
      <c r="T135" s="153">
        <v>19.869802</v>
      </c>
      <c r="U135" s="153">
        <v>19.058907000000001</v>
      </c>
      <c r="V135" s="153">
        <v>18.262833000000001</v>
      </c>
      <c r="W135" s="153">
        <v>18.469614</v>
      </c>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46"/>
      <c r="BO135" s="8"/>
      <c r="BP135" s="8"/>
      <c r="BQ135" s="8"/>
      <c r="BR135" s="8"/>
      <c r="BS135" s="8"/>
      <c r="BT135" s="8"/>
      <c r="BU135" s="8"/>
      <c r="BV135" s="8"/>
      <c r="BW135" s="8"/>
      <c r="BX135" s="8"/>
      <c r="BY135" s="8"/>
      <c r="BZ135" s="8"/>
    </row>
    <row r="136" spans="1:78" s="49" customFormat="1" ht="12.75" customHeight="1">
      <c r="A136" s="82" t="s">
        <v>18</v>
      </c>
      <c r="B136" s="154" t="s">
        <v>73</v>
      </c>
      <c r="C136" s="147">
        <v>3.6256976000000001</v>
      </c>
      <c r="D136" s="147">
        <v>4.2635059000000002</v>
      </c>
      <c r="E136" s="147">
        <v>4.6327204999999996</v>
      </c>
      <c r="F136" s="147">
        <v>4.2387733000000001</v>
      </c>
      <c r="G136" s="147">
        <v>4.8400502000000003</v>
      </c>
      <c r="H136" s="147">
        <v>4.6686578000000001</v>
      </c>
      <c r="I136" s="147">
        <v>5.3258628999999997</v>
      </c>
      <c r="J136" s="147">
        <v>6.9548959999999997</v>
      </c>
      <c r="K136" s="147">
        <v>4.3982615000000003</v>
      </c>
      <c r="L136" s="147">
        <v>5.5436940000000003</v>
      </c>
      <c r="M136" s="147">
        <v>5.3030286000000002</v>
      </c>
      <c r="N136" s="147">
        <v>4.0540780999999999</v>
      </c>
      <c r="O136" s="147">
        <v>4.1019454</v>
      </c>
      <c r="P136" s="147">
        <v>4.0550198999999996</v>
      </c>
      <c r="Q136" s="147">
        <v>4.3128947999999996</v>
      </c>
      <c r="R136" s="147" t="s">
        <v>38</v>
      </c>
      <c r="S136" s="147" t="s">
        <v>38</v>
      </c>
      <c r="T136" s="147">
        <v>3.6320114000000001</v>
      </c>
      <c r="U136" s="147">
        <v>6.8044900999999998</v>
      </c>
      <c r="V136" s="148">
        <v>3.3264515000000001</v>
      </c>
      <c r="W136" s="148">
        <v>2.8767244999999999</v>
      </c>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46"/>
      <c r="BO136" s="8"/>
      <c r="BP136" s="8"/>
      <c r="BQ136" s="8"/>
      <c r="BR136" s="8"/>
      <c r="BS136" s="8"/>
      <c r="BT136" s="8"/>
      <c r="BU136" s="8"/>
      <c r="BV136" s="8"/>
      <c r="BW136" s="8"/>
      <c r="BX136" s="8"/>
      <c r="BY136" s="8"/>
      <c r="BZ136" s="8"/>
    </row>
    <row r="137" spans="1:78" s="49" customFormat="1" ht="12.75" customHeight="1">
      <c r="A137" s="90" t="s">
        <v>18</v>
      </c>
      <c r="B137" s="155" t="s">
        <v>74</v>
      </c>
      <c r="C137" s="150">
        <v>10.685320000000001</v>
      </c>
      <c r="D137" s="150">
        <v>10.590642000000001</v>
      </c>
      <c r="E137" s="150">
        <v>11.228244999999999</v>
      </c>
      <c r="F137" s="150">
        <v>11.750802</v>
      </c>
      <c r="G137" s="150">
        <v>13.569165999999999</v>
      </c>
      <c r="H137" s="150">
        <v>13.403221</v>
      </c>
      <c r="I137" s="150">
        <v>15.197967</v>
      </c>
      <c r="J137" s="150">
        <v>13.113626</v>
      </c>
      <c r="K137" s="150">
        <v>12.920163000000001</v>
      </c>
      <c r="L137" s="150">
        <v>16.504984</v>
      </c>
      <c r="M137" s="150">
        <v>14.234339</v>
      </c>
      <c r="N137" s="150">
        <v>12.866947</v>
      </c>
      <c r="O137" s="150">
        <v>13.460459</v>
      </c>
      <c r="P137" s="150">
        <v>12.942411</v>
      </c>
      <c r="Q137" s="150">
        <v>12.011101</v>
      </c>
      <c r="R137" s="150">
        <v>11.784966000000001</v>
      </c>
      <c r="S137" s="150">
        <v>10.846886</v>
      </c>
      <c r="T137" s="150">
        <v>10.482699</v>
      </c>
      <c r="U137" s="150">
        <v>10.001472</v>
      </c>
      <c r="V137" s="150">
        <v>8.9781922999999999</v>
      </c>
      <c r="W137" s="150">
        <v>10.586081999999999</v>
      </c>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46"/>
      <c r="BO137" s="8"/>
      <c r="BP137" s="8"/>
      <c r="BQ137" s="8"/>
      <c r="BR137" s="8"/>
      <c r="BS137" s="8"/>
      <c r="BT137" s="8"/>
      <c r="BU137" s="8"/>
      <c r="BV137" s="8"/>
      <c r="BW137" s="8"/>
      <c r="BX137" s="8"/>
      <c r="BY137" s="8"/>
      <c r="BZ137" s="8"/>
    </row>
    <row r="138" spans="1:78" s="49" customFormat="1" ht="12.75" customHeight="1">
      <c r="A138" s="90" t="s">
        <v>18</v>
      </c>
      <c r="B138" s="151" t="s">
        <v>75</v>
      </c>
      <c r="C138" s="148">
        <v>9.2259302000000005</v>
      </c>
      <c r="D138" s="148">
        <v>7.2268324000000002</v>
      </c>
      <c r="E138" s="148">
        <v>8.1034497999999999</v>
      </c>
      <c r="F138" s="148">
        <v>9.3804703000000007</v>
      </c>
      <c r="G138" s="148">
        <v>10.482571</v>
      </c>
      <c r="H138" s="148">
        <v>9.9806270999999995</v>
      </c>
      <c r="I138" s="148">
        <v>11.559704999999999</v>
      </c>
      <c r="J138" s="148">
        <v>10.635451</v>
      </c>
      <c r="K138" s="148">
        <v>9.5375718999999997</v>
      </c>
      <c r="L138" s="148">
        <v>11.487640000000001</v>
      </c>
      <c r="M138" s="148">
        <v>11.564109</v>
      </c>
      <c r="N138" s="148">
        <v>10.160686</v>
      </c>
      <c r="O138" s="148">
        <v>11.062301</v>
      </c>
      <c r="P138" s="148">
        <v>10.325642999999999</v>
      </c>
      <c r="Q138" s="148">
        <v>11.099022</v>
      </c>
      <c r="R138" s="148">
        <v>10.762466999999999</v>
      </c>
      <c r="S138" s="148">
        <v>9.2327890000000004</v>
      </c>
      <c r="T138" s="148">
        <v>9.1506556999999997</v>
      </c>
      <c r="U138" s="148">
        <v>9.4335508000000008</v>
      </c>
      <c r="V138" s="148">
        <v>8.2763556999999999</v>
      </c>
      <c r="W138" s="148">
        <v>8.7673950000000005</v>
      </c>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46"/>
      <c r="BO138" s="8"/>
      <c r="BP138" s="8"/>
      <c r="BQ138" s="8"/>
      <c r="BR138" s="8"/>
      <c r="BS138" s="8"/>
      <c r="BT138" s="8"/>
      <c r="BU138" s="8"/>
      <c r="BV138" s="8"/>
      <c r="BW138" s="8"/>
      <c r="BX138" s="8"/>
      <c r="BY138" s="8"/>
      <c r="BZ138" s="8"/>
    </row>
    <row r="139" spans="1:78" s="49" customFormat="1" ht="12.75" customHeight="1">
      <c r="A139" s="90" t="s">
        <v>18</v>
      </c>
      <c r="B139" s="152" t="s">
        <v>76</v>
      </c>
      <c r="C139" s="153">
        <v>7.8992057000000004</v>
      </c>
      <c r="D139" s="153">
        <v>7.3366227000000004</v>
      </c>
      <c r="E139" s="153">
        <v>7.9464816999999996</v>
      </c>
      <c r="F139" s="153">
        <v>8.4056605999999991</v>
      </c>
      <c r="G139" s="153">
        <v>9.5359076999999992</v>
      </c>
      <c r="H139" s="153">
        <v>9.1809940000000001</v>
      </c>
      <c r="I139" s="153">
        <v>10.463096</v>
      </c>
      <c r="J139" s="153">
        <v>10.078616</v>
      </c>
      <c r="K139" s="153">
        <v>8.7471856999999993</v>
      </c>
      <c r="L139" s="153">
        <v>10.992398</v>
      </c>
      <c r="M139" s="153">
        <v>10.270391999999999</v>
      </c>
      <c r="N139" s="153">
        <v>9.0556602000000002</v>
      </c>
      <c r="O139" s="153">
        <v>9.6956758000000001</v>
      </c>
      <c r="P139" s="153">
        <v>9.3649673</v>
      </c>
      <c r="Q139" s="153">
        <v>9.4477053000000009</v>
      </c>
      <c r="R139" s="153">
        <v>9.0771636999999998</v>
      </c>
      <c r="S139" s="153">
        <v>8.2297887999999997</v>
      </c>
      <c r="T139" s="153">
        <v>8.0416346000000001</v>
      </c>
      <c r="U139" s="153">
        <v>8.8580159999999992</v>
      </c>
      <c r="V139" s="153">
        <v>7.0272613000000002</v>
      </c>
      <c r="W139" s="153">
        <v>7.5557603999999996</v>
      </c>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46"/>
      <c r="BO139" s="8"/>
      <c r="BP139" s="8"/>
      <c r="BQ139" s="8"/>
      <c r="BR139" s="8"/>
      <c r="BS139" s="8"/>
      <c r="BT139" s="8"/>
      <c r="BU139" s="8"/>
      <c r="BV139" s="8"/>
      <c r="BW139" s="8"/>
      <c r="BX139" s="8"/>
      <c r="BY139" s="8"/>
      <c r="BZ139" s="8"/>
    </row>
    <row r="140" spans="1:78" s="49" customFormat="1" ht="12.75" customHeight="1">
      <c r="A140" s="82" t="s">
        <v>19</v>
      </c>
      <c r="B140" s="154" t="s">
        <v>73</v>
      </c>
      <c r="C140" s="147">
        <v>7.9000067999999999</v>
      </c>
      <c r="D140" s="147">
        <v>6.8062177000000004</v>
      </c>
      <c r="E140" s="147">
        <v>5.7889061000000002</v>
      </c>
      <c r="F140" s="147">
        <v>7.8016228999999999</v>
      </c>
      <c r="G140" s="147">
        <v>7.2067174999999999</v>
      </c>
      <c r="H140" s="147">
        <v>7.4782580999999997</v>
      </c>
      <c r="I140" s="147">
        <v>7.5693444999999997</v>
      </c>
      <c r="J140" s="147">
        <v>8.1561412999999998</v>
      </c>
      <c r="K140" s="147">
        <v>9.3800869000000002</v>
      </c>
      <c r="L140" s="147">
        <v>8.1204833999999995</v>
      </c>
      <c r="M140" s="147" t="s">
        <v>38</v>
      </c>
      <c r="N140" s="147" t="s">
        <v>38</v>
      </c>
      <c r="O140" s="147" t="s">
        <v>38</v>
      </c>
      <c r="P140" s="147" t="s">
        <v>38</v>
      </c>
      <c r="Q140" s="147" t="s">
        <v>38</v>
      </c>
      <c r="R140" s="147" t="s">
        <v>38</v>
      </c>
      <c r="S140" s="147" t="s">
        <v>38</v>
      </c>
      <c r="T140" s="147">
        <v>4.6980962999999996</v>
      </c>
      <c r="U140" s="147">
        <v>4.0957474999999999</v>
      </c>
      <c r="V140" s="148">
        <v>4.3168110999999998</v>
      </c>
      <c r="W140" s="148">
        <v>5.2712474</v>
      </c>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46"/>
      <c r="BO140" s="8"/>
      <c r="BP140" s="8"/>
      <c r="BQ140" s="8"/>
      <c r="BR140" s="8"/>
      <c r="BS140" s="8"/>
      <c r="BT140" s="8"/>
      <c r="BU140" s="8"/>
      <c r="BV140" s="8"/>
      <c r="BW140" s="8"/>
      <c r="BX140" s="8"/>
      <c r="BY140" s="8"/>
      <c r="BZ140" s="8"/>
    </row>
    <row r="141" spans="1:78" s="49" customFormat="1" ht="12.75" customHeight="1">
      <c r="A141" s="90" t="s">
        <v>19</v>
      </c>
      <c r="B141" s="155" t="s">
        <v>74</v>
      </c>
      <c r="C141" s="150">
        <v>5.9167541999999997</v>
      </c>
      <c r="D141" s="150">
        <v>8.4203959000000008</v>
      </c>
      <c r="E141" s="150">
        <v>9.4418144000000002</v>
      </c>
      <c r="F141" s="150">
        <v>12.446503999999999</v>
      </c>
      <c r="G141" s="150">
        <v>11.014253999999999</v>
      </c>
      <c r="H141" s="150">
        <v>11.857388</v>
      </c>
      <c r="I141" s="150">
        <v>10.786702999999999</v>
      </c>
      <c r="J141" s="150">
        <v>10.359705</v>
      </c>
      <c r="K141" s="150">
        <v>9.1364573999999994</v>
      </c>
      <c r="L141" s="150">
        <v>10.939909999999999</v>
      </c>
      <c r="M141" s="150" t="s">
        <v>38</v>
      </c>
      <c r="N141" s="150" t="s">
        <v>38</v>
      </c>
      <c r="O141" s="150" t="s">
        <v>38</v>
      </c>
      <c r="P141" s="150" t="s">
        <v>38</v>
      </c>
      <c r="Q141" s="150" t="s">
        <v>38</v>
      </c>
      <c r="R141" s="150" t="s">
        <v>38</v>
      </c>
      <c r="S141" s="150" t="s">
        <v>38</v>
      </c>
      <c r="T141" s="150">
        <v>9.0748510000000007</v>
      </c>
      <c r="U141" s="150">
        <v>10.021872</v>
      </c>
      <c r="V141" s="150">
        <v>8.0662354999999994</v>
      </c>
      <c r="W141" s="150">
        <v>8.3903245999999996</v>
      </c>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46"/>
      <c r="BO141" s="8"/>
      <c r="BP141" s="8"/>
      <c r="BQ141" s="8"/>
      <c r="BR141" s="8"/>
      <c r="BS141" s="8"/>
      <c r="BT141" s="8"/>
      <c r="BU141" s="8"/>
      <c r="BV141" s="8"/>
      <c r="BW141" s="8"/>
      <c r="BX141" s="8"/>
      <c r="BY141" s="8"/>
      <c r="BZ141" s="8"/>
    </row>
    <row r="142" spans="1:78" s="49" customFormat="1" ht="12.75" customHeight="1">
      <c r="A142" s="90" t="s">
        <v>19</v>
      </c>
      <c r="B142" s="151" t="s">
        <v>75</v>
      </c>
      <c r="C142" s="148">
        <v>11.026481</v>
      </c>
      <c r="D142" s="148">
        <v>11.406591000000001</v>
      </c>
      <c r="E142" s="148">
        <v>12.881278</v>
      </c>
      <c r="F142" s="148">
        <v>13.772061000000001</v>
      </c>
      <c r="G142" s="148">
        <v>12.163327000000001</v>
      </c>
      <c r="H142" s="148">
        <v>11.846494</v>
      </c>
      <c r="I142" s="148">
        <v>11.497358</v>
      </c>
      <c r="J142" s="148">
        <v>11.905602</v>
      </c>
      <c r="K142" s="148">
        <v>10.114057000000001</v>
      </c>
      <c r="L142" s="148">
        <v>12.828272999999999</v>
      </c>
      <c r="M142" s="148" t="s">
        <v>38</v>
      </c>
      <c r="N142" s="148" t="s">
        <v>38</v>
      </c>
      <c r="O142" s="148" t="s">
        <v>38</v>
      </c>
      <c r="P142" s="148" t="s">
        <v>38</v>
      </c>
      <c r="Q142" s="148" t="s">
        <v>38</v>
      </c>
      <c r="R142" s="148" t="s">
        <v>38</v>
      </c>
      <c r="S142" s="148" t="s">
        <v>38</v>
      </c>
      <c r="T142" s="148">
        <v>10.642692</v>
      </c>
      <c r="U142" s="148">
        <v>9.3909406999999998</v>
      </c>
      <c r="V142" s="148">
        <v>8.9749355000000008</v>
      </c>
      <c r="W142" s="148">
        <v>7.0347261000000003</v>
      </c>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46"/>
      <c r="BO142" s="8"/>
      <c r="BP142" s="8"/>
      <c r="BQ142" s="8"/>
      <c r="BR142" s="8"/>
      <c r="BS142" s="8"/>
      <c r="BT142" s="8"/>
      <c r="BU142" s="8"/>
      <c r="BV142" s="8"/>
      <c r="BW142" s="8"/>
      <c r="BX142" s="8"/>
      <c r="BY142" s="8"/>
      <c r="BZ142" s="8"/>
    </row>
    <row r="143" spans="1:78" s="49" customFormat="1" ht="12.75" customHeight="1">
      <c r="A143" s="90" t="s">
        <v>19</v>
      </c>
      <c r="B143" s="152" t="s">
        <v>76</v>
      </c>
      <c r="C143" s="153">
        <v>8.3455428999999999</v>
      </c>
      <c r="D143" s="153">
        <v>8.8594474999999999</v>
      </c>
      <c r="E143" s="153">
        <v>9.5061941000000001</v>
      </c>
      <c r="F143" s="153">
        <v>11.43031</v>
      </c>
      <c r="G143" s="153">
        <v>10.187386999999999</v>
      </c>
      <c r="H143" s="153">
        <v>10.43501</v>
      </c>
      <c r="I143" s="153">
        <v>9.9827404000000008</v>
      </c>
      <c r="J143" s="153">
        <v>10.171865</v>
      </c>
      <c r="K143" s="153">
        <v>9.5564461000000005</v>
      </c>
      <c r="L143" s="153">
        <v>10.703156999999999</v>
      </c>
      <c r="M143" s="153" t="s">
        <v>38</v>
      </c>
      <c r="N143" s="153" t="s">
        <v>38</v>
      </c>
      <c r="O143" s="153" t="s">
        <v>38</v>
      </c>
      <c r="P143" s="153" t="s">
        <v>38</v>
      </c>
      <c r="Q143" s="153" t="s">
        <v>38</v>
      </c>
      <c r="R143" s="153" t="s">
        <v>38</v>
      </c>
      <c r="S143" s="153" t="s">
        <v>38</v>
      </c>
      <c r="T143" s="153">
        <v>8.4002142000000006</v>
      </c>
      <c r="U143" s="153">
        <v>8.0663461999999999</v>
      </c>
      <c r="V143" s="153">
        <v>7.3363680999999996</v>
      </c>
      <c r="W143" s="153">
        <v>6.9669571000000001</v>
      </c>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46"/>
      <c r="BO143" s="8"/>
      <c r="BP143" s="8"/>
      <c r="BQ143" s="8"/>
      <c r="BR143" s="8"/>
      <c r="BS143" s="8"/>
      <c r="BT143" s="8"/>
      <c r="BU143" s="8"/>
      <c r="BV143" s="8"/>
      <c r="BW143" s="8"/>
      <c r="BX143" s="8"/>
      <c r="BY143" s="8"/>
      <c r="BZ143" s="8"/>
    </row>
    <row r="144" spans="1:78" s="49" customFormat="1" ht="12.75" customHeight="1">
      <c r="A144" s="82" t="s">
        <v>20</v>
      </c>
      <c r="B144" s="154" t="s">
        <v>73</v>
      </c>
      <c r="C144" s="147">
        <v>31.170684999999999</v>
      </c>
      <c r="D144" s="147">
        <v>32.276749000000002</v>
      </c>
      <c r="E144" s="147">
        <v>32.947231000000002</v>
      </c>
      <c r="F144" s="147">
        <v>32.848979999999997</v>
      </c>
      <c r="G144" s="147">
        <v>35.310733999999997</v>
      </c>
      <c r="H144" s="147">
        <v>36.118957999999999</v>
      </c>
      <c r="I144" s="147">
        <v>35.043303999999999</v>
      </c>
      <c r="J144" s="147">
        <v>34.470078000000001</v>
      </c>
      <c r="K144" s="147">
        <v>37.055500000000002</v>
      </c>
      <c r="L144" s="147">
        <v>28.688798999999999</v>
      </c>
      <c r="M144" s="147">
        <v>25.600527</v>
      </c>
      <c r="N144" s="147">
        <v>24.779496999999999</v>
      </c>
      <c r="O144" s="147" t="s">
        <v>38</v>
      </c>
      <c r="P144" s="147">
        <v>22.160118000000001</v>
      </c>
      <c r="Q144" s="147">
        <v>20.970842000000001</v>
      </c>
      <c r="R144" s="147">
        <v>18.677606999999998</v>
      </c>
      <c r="S144" s="147">
        <v>18.399616000000002</v>
      </c>
      <c r="T144" s="147">
        <v>15.530239</v>
      </c>
      <c r="U144" s="147">
        <v>15.304529</v>
      </c>
      <c r="V144" s="148">
        <v>17.049296999999999</v>
      </c>
      <c r="W144" s="148" t="s">
        <v>38</v>
      </c>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46"/>
      <c r="BO144" s="8"/>
      <c r="BP144" s="8"/>
      <c r="BQ144" s="8"/>
      <c r="BR144" s="8"/>
      <c r="BS144" s="8"/>
      <c r="BT144" s="8"/>
      <c r="BU144" s="8"/>
      <c r="BV144" s="8"/>
      <c r="BW144" s="8"/>
      <c r="BX144" s="8"/>
      <c r="BY144" s="8"/>
      <c r="BZ144" s="8"/>
    </row>
    <row r="145" spans="1:78" s="49" customFormat="1" ht="12.75" customHeight="1">
      <c r="A145" s="90" t="s">
        <v>20</v>
      </c>
      <c r="B145" s="155" t="s">
        <v>74</v>
      </c>
      <c r="C145" s="150">
        <v>44.181491999999999</v>
      </c>
      <c r="D145" s="150">
        <v>44.215687000000003</v>
      </c>
      <c r="E145" s="150">
        <v>45.291995999999997</v>
      </c>
      <c r="F145" s="150">
        <v>47.751457000000002</v>
      </c>
      <c r="G145" s="150">
        <v>47.839072999999999</v>
      </c>
      <c r="H145" s="150">
        <v>49.708919999999999</v>
      </c>
      <c r="I145" s="150">
        <v>48.770724999999999</v>
      </c>
      <c r="J145" s="150">
        <v>46.253822</v>
      </c>
      <c r="K145" s="150">
        <v>46.070937999999998</v>
      </c>
      <c r="L145" s="150">
        <v>46.120173999999999</v>
      </c>
      <c r="M145" s="150">
        <v>43.673144999999998</v>
      </c>
      <c r="N145" s="150">
        <v>39.639285999999998</v>
      </c>
      <c r="O145" s="150" t="s">
        <v>38</v>
      </c>
      <c r="P145" s="150">
        <v>35.895919999999997</v>
      </c>
      <c r="Q145" s="150">
        <v>36.298606999999997</v>
      </c>
      <c r="R145" s="150">
        <v>33.245232000000001</v>
      </c>
      <c r="S145" s="150">
        <v>32.920653999999999</v>
      </c>
      <c r="T145" s="150">
        <v>32.857956000000001</v>
      </c>
      <c r="U145" s="150">
        <v>31.216930000000001</v>
      </c>
      <c r="V145" s="150">
        <v>33.295712000000002</v>
      </c>
      <c r="W145" s="150" t="s">
        <v>38</v>
      </c>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46"/>
      <c r="BO145" s="8"/>
      <c r="BP145" s="8"/>
      <c r="BQ145" s="8"/>
      <c r="BR145" s="8"/>
      <c r="BS145" s="8"/>
      <c r="BT145" s="8"/>
      <c r="BU145" s="8"/>
      <c r="BV145" s="8"/>
      <c r="BW145" s="8"/>
      <c r="BX145" s="8"/>
      <c r="BY145" s="8"/>
      <c r="BZ145" s="8"/>
    </row>
    <row r="146" spans="1:78" s="49" customFormat="1" ht="12.75" customHeight="1">
      <c r="A146" s="90" t="s">
        <v>20</v>
      </c>
      <c r="B146" s="151" t="s">
        <v>75</v>
      </c>
      <c r="C146" s="148">
        <v>38.335518</v>
      </c>
      <c r="D146" s="148">
        <v>40.240192</v>
      </c>
      <c r="E146" s="148">
        <v>40.742457999999999</v>
      </c>
      <c r="F146" s="148">
        <v>43.081313999999999</v>
      </c>
      <c r="G146" s="148">
        <v>42.845897999999998</v>
      </c>
      <c r="H146" s="148">
        <v>45.778412000000003</v>
      </c>
      <c r="I146" s="148">
        <v>44.970413000000001</v>
      </c>
      <c r="J146" s="148">
        <v>43.895054000000002</v>
      </c>
      <c r="K146" s="148">
        <v>43.457400999999997</v>
      </c>
      <c r="L146" s="148">
        <v>44.927536000000003</v>
      </c>
      <c r="M146" s="148">
        <v>41.833526999999997</v>
      </c>
      <c r="N146" s="148">
        <v>40.199337</v>
      </c>
      <c r="O146" s="148" t="s">
        <v>38</v>
      </c>
      <c r="P146" s="148">
        <v>36.653655999999998</v>
      </c>
      <c r="Q146" s="148">
        <v>38.083655999999998</v>
      </c>
      <c r="R146" s="148">
        <v>35.389557000000003</v>
      </c>
      <c r="S146" s="148">
        <v>34.351661999999997</v>
      </c>
      <c r="T146" s="148">
        <v>34.149284000000002</v>
      </c>
      <c r="U146" s="148">
        <v>33.281466999999999</v>
      </c>
      <c r="V146" s="148">
        <v>36.039017000000001</v>
      </c>
      <c r="W146" s="148" t="s">
        <v>38</v>
      </c>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46"/>
      <c r="BO146" s="8"/>
      <c r="BP146" s="8"/>
      <c r="BQ146" s="8"/>
      <c r="BR146" s="8"/>
      <c r="BS146" s="8"/>
      <c r="BT146" s="8"/>
      <c r="BU146" s="8"/>
      <c r="BV146" s="8"/>
      <c r="BW146" s="8"/>
      <c r="BX146" s="8"/>
      <c r="BY146" s="8"/>
      <c r="BZ146" s="8"/>
    </row>
    <row r="147" spans="1:78" ht="12.75" customHeight="1">
      <c r="A147" s="90" t="s">
        <v>20</v>
      </c>
      <c r="B147" s="152" t="s">
        <v>76</v>
      </c>
      <c r="C147" s="153">
        <v>37.831130999999999</v>
      </c>
      <c r="D147" s="153">
        <v>38.885899000000002</v>
      </c>
      <c r="E147" s="153">
        <v>39.638919999999999</v>
      </c>
      <c r="F147" s="153">
        <v>41.139102999999999</v>
      </c>
      <c r="G147" s="153">
        <v>41.908875000000002</v>
      </c>
      <c r="H147" s="153">
        <v>43.584147999999999</v>
      </c>
      <c r="I147" s="153">
        <v>42.636935999999999</v>
      </c>
      <c r="J147" s="153">
        <v>41.328671</v>
      </c>
      <c r="K147" s="153">
        <v>41.989978999999998</v>
      </c>
      <c r="L147" s="153">
        <v>39.581004999999998</v>
      </c>
      <c r="M147" s="153">
        <v>36.625298000000001</v>
      </c>
      <c r="N147" s="153">
        <v>34.623466000000001</v>
      </c>
      <c r="O147" s="153" t="s">
        <v>38</v>
      </c>
      <c r="P147" s="153">
        <v>31.256965999999998</v>
      </c>
      <c r="Q147" s="153">
        <v>31.558617000000002</v>
      </c>
      <c r="R147" s="153">
        <v>28.777968999999999</v>
      </c>
      <c r="S147" s="153">
        <v>28.202929000000001</v>
      </c>
      <c r="T147" s="153">
        <v>27.224148</v>
      </c>
      <c r="U147" s="153">
        <v>26.480194000000001</v>
      </c>
      <c r="V147" s="153">
        <v>28.765892000000001</v>
      </c>
      <c r="W147" s="153" t="s">
        <v>38</v>
      </c>
    </row>
    <row r="148" spans="1:78" ht="12.75" customHeight="1">
      <c r="A148" s="82" t="s">
        <v>21</v>
      </c>
      <c r="B148" s="154" t="s">
        <v>73</v>
      </c>
      <c r="C148" s="147">
        <v>8.0395985000000003</v>
      </c>
      <c r="D148" s="147">
        <v>8.1613684000000006</v>
      </c>
      <c r="E148" s="147">
        <v>8.5619125</v>
      </c>
      <c r="F148" s="147">
        <v>9.4446601999999995</v>
      </c>
      <c r="G148" s="147">
        <v>9.0179671999999993</v>
      </c>
      <c r="H148" s="147">
        <v>9.3450146000000007</v>
      </c>
      <c r="I148" s="147">
        <v>10.918889</v>
      </c>
      <c r="J148" s="147">
        <v>10.704359</v>
      </c>
      <c r="K148" s="147">
        <v>9.7684201999999996</v>
      </c>
      <c r="L148" s="147">
        <v>9.5968218000000007</v>
      </c>
      <c r="M148" s="147">
        <v>9.9868994000000004</v>
      </c>
      <c r="N148" s="147">
        <v>9.5078344000000001</v>
      </c>
      <c r="O148" s="147">
        <v>9.5881748000000009</v>
      </c>
      <c r="P148" s="147">
        <v>9.0502500999999995</v>
      </c>
      <c r="Q148" s="147">
        <v>8.4442377000000004</v>
      </c>
      <c r="R148" s="147">
        <v>8.7103108999999996</v>
      </c>
      <c r="S148" s="147">
        <v>8.4314689999999999</v>
      </c>
      <c r="T148" s="147">
        <v>8.7546215000000007</v>
      </c>
      <c r="U148" s="147">
        <v>8.9302367999999994</v>
      </c>
      <c r="V148" s="148">
        <v>8.6336888999999992</v>
      </c>
      <c r="W148" s="148">
        <v>9.1589670000000005</v>
      </c>
    </row>
    <row r="149" spans="1:78" ht="12.75" customHeight="1">
      <c r="A149" s="90" t="s">
        <v>21</v>
      </c>
      <c r="B149" s="155" t="s">
        <v>74</v>
      </c>
      <c r="C149" s="150">
        <v>15.373466000000001</v>
      </c>
      <c r="D149" s="150">
        <v>14.758948999999999</v>
      </c>
      <c r="E149" s="150">
        <v>15.31748</v>
      </c>
      <c r="F149" s="150">
        <v>15.278233999999999</v>
      </c>
      <c r="G149" s="150">
        <v>14.80522</v>
      </c>
      <c r="H149" s="150">
        <v>16.846547999999999</v>
      </c>
      <c r="I149" s="150">
        <v>18.237736000000002</v>
      </c>
      <c r="J149" s="150">
        <v>18.070854000000001</v>
      </c>
      <c r="K149" s="150">
        <v>18.332113</v>
      </c>
      <c r="L149" s="150">
        <v>19.142676999999999</v>
      </c>
      <c r="M149" s="150">
        <v>19.340719</v>
      </c>
      <c r="N149" s="150">
        <v>19.124383999999999</v>
      </c>
      <c r="O149" s="150">
        <v>20.241364000000001</v>
      </c>
      <c r="P149" s="150">
        <v>19.085394000000001</v>
      </c>
      <c r="Q149" s="150">
        <v>17.019976</v>
      </c>
      <c r="R149" s="150">
        <v>15.635669999999999</v>
      </c>
      <c r="S149" s="150">
        <v>14.983214</v>
      </c>
      <c r="T149" s="150">
        <v>12.910425</v>
      </c>
      <c r="U149" s="150">
        <v>14.194826000000001</v>
      </c>
      <c r="V149" s="150">
        <v>13.591120999999999</v>
      </c>
      <c r="W149" s="150">
        <v>14.173527999999999</v>
      </c>
    </row>
    <row r="150" spans="1:78" s="49" customFormat="1" ht="12.75" customHeight="1">
      <c r="A150" s="90" t="s">
        <v>21</v>
      </c>
      <c r="B150" s="151" t="s">
        <v>75</v>
      </c>
      <c r="C150" s="148">
        <v>16.310718999999999</v>
      </c>
      <c r="D150" s="148">
        <v>16.041027</v>
      </c>
      <c r="E150" s="148">
        <v>15.986812</v>
      </c>
      <c r="F150" s="148">
        <v>16.276250999999998</v>
      </c>
      <c r="G150" s="148">
        <v>16.823008999999999</v>
      </c>
      <c r="H150" s="148">
        <v>16.595547</v>
      </c>
      <c r="I150" s="148">
        <v>16.392565000000001</v>
      </c>
      <c r="J150" s="148">
        <v>16.194227000000001</v>
      </c>
      <c r="K150" s="148">
        <v>15.79931</v>
      </c>
      <c r="L150" s="148">
        <v>17.974779000000002</v>
      </c>
      <c r="M150" s="148">
        <v>18.109030000000001</v>
      </c>
      <c r="N150" s="148">
        <v>17.346057999999999</v>
      </c>
      <c r="O150" s="148">
        <v>18.274547999999999</v>
      </c>
      <c r="P150" s="148">
        <v>17.88372</v>
      </c>
      <c r="Q150" s="148">
        <v>17.022245000000002</v>
      </c>
      <c r="R150" s="148">
        <v>16.155011999999999</v>
      </c>
      <c r="S150" s="148">
        <v>15.448059000000001</v>
      </c>
      <c r="T150" s="148">
        <v>14.316197000000001</v>
      </c>
      <c r="U150" s="148">
        <v>13.487977000000001</v>
      </c>
      <c r="V150" s="148">
        <v>13.386718999999999</v>
      </c>
      <c r="W150" s="148">
        <v>12.850517999999999</v>
      </c>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46"/>
      <c r="BO150" s="8"/>
      <c r="BP150" s="8"/>
      <c r="BQ150" s="8"/>
      <c r="BR150" s="8"/>
      <c r="BS150" s="8"/>
      <c r="BT150" s="8"/>
      <c r="BU150" s="8"/>
      <c r="BV150" s="8"/>
      <c r="BW150" s="8"/>
      <c r="BX150" s="8"/>
      <c r="BY150" s="8"/>
      <c r="BZ150" s="8"/>
    </row>
    <row r="151" spans="1:78" ht="12.75" customHeight="1">
      <c r="A151" s="90" t="s">
        <v>21</v>
      </c>
      <c r="B151" s="152" t="s">
        <v>76</v>
      </c>
      <c r="C151" s="153">
        <v>13.321187</v>
      </c>
      <c r="D151" s="153">
        <v>13.058864</v>
      </c>
      <c r="E151" s="153">
        <v>13.313821000000001</v>
      </c>
      <c r="F151" s="153">
        <v>13.649642999999999</v>
      </c>
      <c r="G151" s="153">
        <v>13.463718999999999</v>
      </c>
      <c r="H151" s="153">
        <v>14.173508</v>
      </c>
      <c r="I151" s="153">
        <v>15.114338</v>
      </c>
      <c r="J151" s="153">
        <v>14.935845</v>
      </c>
      <c r="K151" s="153">
        <v>14.753456999999999</v>
      </c>
      <c r="L151" s="153">
        <v>15.673461</v>
      </c>
      <c r="M151" s="153">
        <v>15.931578</v>
      </c>
      <c r="N151" s="153">
        <v>15.501491</v>
      </c>
      <c r="O151" s="153">
        <v>16.287668</v>
      </c>
      <c r="P151" s="153">
        <v>15.588922999999999</v>
      </c>
      <c r="Q151" s="153">
        <v>14.401425</v>
      </c>
      <c r="R151" s="153">
        <v>13.741446</v>
      </c>
      <c r="S151" s="153">
        <v>13.19285</v>
      </c>
      <c r="T151" s="153">
        <v>12.191374</v>
      </c>
      <c r="U151" s="153">
        <v>12.601758</v>
      </c>
      <c r="V151" s="153">
        <v>12.277369999999999</v>
      </c>
      <c r="W151" s="153">
        <v>12.405721</v>
      </c>
    </row>
    <row r="152" spans="1:78" ht="12.75" customHeight="1">
      <c r="A152" s="82" t="s">
        <v>22</v>
      </c>
      <c r="B152" s="154" t="s">
        <v>73</v>
      </c>
      <c r="C152" s="147">
        <v>7.0013579999999997</v>
      </c>
      <c r="D152" s="147">
        <v>7.4753537000000003</v>
      </c>
      <c r="E152" s="147">
        <v>6.9336238000000003</v>
      </c>
      <c r="F152" s="147">
        <v>7.0617675999999996</v>
      </c>
      <c r="G152" s="147">
        <v>6.8959130999999996</v>
      </c>
      <c r="H152" s="147">
        <v>7.9353337000000002</v>
      </c>
      <c r="I152" s="147">
        <v>7.4944639000000004</v>
      </c>
      <c r="J152" s="147">
        <v>7.4169587999999997</v>
      </c>
      <c r="K152" s="147">
        <v>8.000102</v>
      </c>
      <c r="L152" s="147">
        <v>8.4901438000000002</v>
      </c>
      <c r="M152" s="147">
        <v>9.3712357999999991</v>
      </c>
      <c r="N152" s="147">
        <v>8.2471695</v>
      </c>
      <c r="O152" s="147">
        <v>7.9786925000000002</v>
      </c>
      <c r="P152" s="147">
        <v>8.8213548999999993</v>
      </c>
      <c r="Q152" s="147">
        <v>8.6296797000000005</v>
      </c>
      <c r="R152" s="147">
        <v>8.9990395999999997</v>
      </c>
      <c r="S152" s="147">
        <v>8.5335207000000004</v>
      </c>
      <c r="T152" s="147">
        <v>7.4554600999999998</v>
      </c>
      <c r="U152" s="147">
        <v>7.4588751999999996</v>
      </c>
      <c r="V152" s="148">
        <v>7.9034652999999997</v>
      </c>
      <c r="W152" s="148">
        <v>7.6990122999999997</v>
      </c>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row>
    <row r="153" spans="1:78" ht="12.75" customHeight="1">
      <c r="A153" s="90" t="s">
        <v>22</v>
      </c>
      <c r="B153" s="155" t="s">
        <v>74</v>
      </c>
      <c r="C153" s="150">
        <v>14.442835000000001</v>
      </c>
      <c r="D153" s="150">
        <v>15.606332</v>
      </c>
      <c r="E153" s="150">
        <v>16.743037999999999</v>
      </c>
      <c r="F153" s="150">
        <v>16.692667</v>
      </c>
      <c r="G153" s="150">
        <v>16.871641</v>
      </c>
      <c r="H153" s="150">
        <v>17.863886000000001</v>
      </c>
      <c r="I153" s="150">
        <v>16.516026</v>
      </c>
      <c r="J153" s="150">
        <v>16.001898000000001</v>
      </c>
      <c r="K153" s="150">
        <v>16.778182999999999</v>
      </c>
      <c r="L153" s="150">
        <v>19.600833999999999</v>
      </c>
      <c r="M153" s="150">
        <v>20.672578999999999</v>
      </c>
      <c r="N153" s="150">
        <v>20.044090000000001</v>
      </c>
      <c r="O153" s="150">
        <v>18.736011999999999</v>
      </c>
      <c r="P153" s="150">
        <v>19.618777999999999</v>
      </c>
      <c r="Q153" s="150">
        <v>18.349339000000001</v>
      </c>
      <c r="R153" s="150">
        <v>17.078423999999998</v>
      </c>
      <c r="S153" s="150">
        <v>16.248280000000001</v>
      </c>
      <c r="T153" s="150">
        <v>14.906179</v>
      </c>
      <c r="U153" s="150">
        <v>14.648709999999999</v>
      </c>
      <c r="V153" s="150">
        <v>14.486988</v>
      </c>
      <c r="W153" s="150">
        <v>14.674225</v>
      </c>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row>
    <row r="154" spans="1:78" ht="12.75" customHeight="1">
      <c r="A154" s="90" t="s">
        <v>22</v>
      </c>
      <c r="B154" s="151" t="s">
        <v>75</v>
      </c>
      <c r="C154" s="148">
        <v>15.832874</v>
      </c>
      <c r="D154" s="148">
        <v>17.662593999999999</v>
      </c>
      <c r="E154" s="148">
        <v>17.469667000000001</v>
      </c>
      <c r="F154" s="148">
        <v>19.573643000000001</v>
      </c>
      <c r="G154" s="148">
        <v>18.361176</v>
      </c>
      <c r="H154" s="148" t="s">
        <v>38</v>
      </c>
      <c r="I154" s="148" t="s">
        <v>38</v>
      </c>
      <c r="J154" s="148" t="s">
        <v>38</v>
      </c>
      <c r="K154" s="148" t="s">
        <v>38</v>
      </c>
      <c r="L154" s="148" t="s">
        <v>38</v>
      </c>
      <c r="M154" s="148" t="s">
        <v>38</v>
      </c>
      <c r="N154" s="148" t="s">
        <v>38</v>
      </c>
      <c r="O154" s="148" t="s">
        <v>38</v>
      </c>
      <c r="P154" s="148">
        <v>20.723009000000001</v>
      </c>
      <c r="Q154" s="148">
        <v>20.393242000000001</v>
      </c>
      <c r="R154" s="148">
        <v>19.080632999999999</v>
      </c>
      <c r="S154" s="148">
        <v>17.780542000000001</v>
      </c>
      <c r="T154" s="148">
        <v>17.089898999999999</v>
      </c>
      <c r="U154" s="148">
        <v>16.824072000000001</v>
      </c>
      <c r="V154" s="148">
        <v>16.332833999999998</v>
      </c>
      <c r="W154" s="148">
        <v>16.383776000000001</v>
      </c>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row>
    <row r="155" spans="1:78" ht="12.75" customHeight="1">
      <c r="A155" s="90" t="s">
        <v>22</v>
      </c>
      <c r="B155" s="156" t="s">
        <v>76</v>
      </c>
      <c r="C155" s="157">
        <v>12.244109</v>
      </c>
      <c r="D155" s="157">
        <v>13.337350000000001</v>
      </c>
      <c r="E155" s="157">
        <v>13.555201</v>
      </c>
      <c r="F155" s="157">
        <v>14.292315</v>
      </c>
      <c r="G155" s="157">
        <v>13.935594999999999</v>
      </c>
      <c r="H155" s="157">
        <v>13.434798000000001</v>
      </c>
      <c r="I155" s="157">
        <v>12.458966999999999</v>
      </c>
      <c r="J155" s="157">
        <v>12.110440000000001</v>
      </c>
      <c r="K155" s="157">
        <v>12.778655000000001</v>
      </c>
      <c r="L155" s="157">
        <v>14.538002000000001</v>
      </c>
      <c r="M155" s="157">
        <v>15.606446999999999</v>
      </c>
      <c r="N155" s="157">
        <v>14.841232</v>
      </c>
      <c r="O155" s="157">
        <v>13.994719999999999</v>
      </c>
      <c r="P155" s="157">
        <v>16.951422000000001</v>
      </c>
      <c r="Q155" s="157">
        <v>16.363800000000001</v>
      </c>
      <c r="R155" s="157">
        <v>15.563758999999999</v>
      </c>
      <c r="S155" s="157">
        <v>14.684248999999999</v>
      </c>
      <c r="T155" s="157">
        <v>13.660667999999999</v>
      </c>
      <c r="U155" s="157">
        <v>13.486071000000001</v>
      </c>
      <c r="V155" s="157">
        <v>13.373956</v>
      </c>
      <c r="W155" s="157">
        <v>13.395327999999999</v>
      </c>
    </row>
    <row r="156" spans="1:78" ht="12.75" customHeight="1">
      <c r="A156" s="88" t="s">
        <v>81</v>
      </c>
      <c r="B156" s="151" t="s">
        <v>73</v>
      </c>
      <c r="C156" s="148">
        <v>8.9998936999999994</v>
      </c>
      <c r="D156" s="148">
        <v>8.6394626999999993</v>
      </c>
      <c r="E156" s="148">
        <v>8.5851986999999994</v>
      </c>
      <c r="F156" s="148">
        <v>8.2865438000000005</v>
      </c>
      <c r="G156" s="148">
        <v>8.1000867000000003</v>
      </c>
      <c r="H156" s="148">
        <v>7.8295104000000002</v>
      </c>
      <c r="I156" s="148">
        <v>7.9929119999999996</v>
      </c>
      <c r="J156" s="148">
        <v>7.8665604</v>
      </c>
      <c r="K156" s="148">
        <v>7.8076439999999998</v>
      </c>
      <c r="L156" s="148">
        <v>8.5961873999999998</v>
      </c>
      <c r="M156" s="148">
        <v>7.9333220999999998</v>
      </c>
      <c r="N156" s="148">
        <v>8.3029778000000007</v>
      </c>
      <c r="O156" s="148">
        <v>6.8852007999999998</v>
      </c>
      <c r="P156" s="148">
        <v>7.7641029000000001</v>
      </c>
      <c r="Q156" s="148">
        <v>7.3548410999999998</v>
      </c>
      <c r="R156" s="148">
        <v>7.4584082</v>
      </c>
      <c r="S156" s="148">
        <v>6.9365823999999998</v>
      </c>
      <c r="T156" s="148">
        <v>6.7222379999999999</v>
      </c>
      <c r="U156" s="148">
        <v>6.6420243000000001</v>
      </c>
      <c r="V156" s="148">
        <v>6.6504960000000004</v>
      </c>
      <c r="W156" s="148">
        <v>6.6897773000000003</v>
      </c>
    </row>
    <row r="157" spans="1:78" ht="12.75" customHeight="1">
      <c r="A157" s="90" t="s">
        <v>81</v>
      </c>
      <c r="B157" s="155" t="s">
        <v>74</v>
      </c>
      <c r="C157" s="150">
        <v>18.073564999999999</v>
      </c>
      <c r="D157" s="150">
        <v>17.160623000000001</v>
      </c>
      <c r="E157" s="150">
        <v>18.480843</v>
      </c>
      <c r="F157" s="150">
        <v>18.074667999999999</v>
      </c>
      <c r="G157" s="150">
        <v>17.874089999999999</v>
      </c>
      <c r="H157" s="150">
        <v>17.320817000000002</v>
      </c>
      <c r="I157" s="150">
        <v>16.756589999999999</v>
      </c>
      <c r="J157" s="150">
        <v>16.088024000000001</v>
      </c>
      <c r="K157" s="150">
        <v>15.44721</v>
      </c>
      <c r="L157" s="150">
        <v>18.543915999999999</v>
      </c>
      <c r="M157" s="150">
        <v>19.076134</v>
      </c>
      <c r="N157" s="150">
        <v>18.858581000000001</v>
      </c>
      <c r="O157" s="150">
        <v>17.684415000000001</v>
      </c>
      <c r="P157" s="150">
        <v>18.725935</v>
      </c>
      <c r="Q157" s="150">
        <v>18.006778000000001</v>
      </c>
      <c r="R157" s="150">
        <v>17.622976999999999</v>
      </c>
      <c r="S157" s="150">
        <v>17.109072000000001</v>
      </c>
      <c r="T157" s="150">
        <v>16.09599</v>
      </c>
      <c r="U157" s="150">
        <v>15.429862999999999</v>
      </c>
      <c r="V157" s="150">
        <v>14.980575</v>
      </c>
      <c r="W157" s="150">
        <v>15.838876000000001</v>
      </c>
      <c r="BM157" s="17"/>
    </row>
    <row r="158" spans="1:78" ht="12.75" customHeight="1">
      <c r="A158" s="90" t="s">
        <v>81</v>
      </c>
      <c r="B158" s="151" t="s">
        <v>75</v>
      </c>
      <c r="C158" s="148">
        <v>20.019828</v>
      </c>
      <c r="D158" s="148">
        <v>19.255344000000001</v>
      </c>
      <c r="E158" s="148">
        <v>20.215032000000001</v>
      </c>
      <c r="F158" s="148">
        <v>19.590658999999999</v>
      </c>
      <c r="G158" s="148">
        <v>19.245170999999999</v>
      </c>
      <c r="H158" s="148">
        <v>18.953997999999999</v>
      </c>
      <c r="I158" s="148">
        <v>18.342261000000001</v>
      </c>
      <c r="J158" s="148">
        <v>17.910952999999999</v>
      </c>
      <c r="K158" s="148">
        <v>17.081582999999998</v>
      </c>
      <c r="L158" s="148">
        <v>19.639157999999998</v>
      </c>
      <c r="M158" s="148">
        <v>20.665734</v>
      </c>
      <c r="N158" s="148">
        <v>20.408466000000001</v>
      </c>
      <c r="O158" s="148">
        <v>19.900476999999999</v>
      </c>
      <c r="P158" s="148">
        <v>20.709921999999999</v>
      </c>
      <c r="Q158" s="148">
        <v>20.649675999999999</v>
      </c>
      <c r="R158" s="148">
        <v>19.801309</v>
      </c>
      <c r="S158" s="148">
        <v>19.351846999999999</v>
      </c>
      <c r="T158" s="148">
        <v>18.037327999999999</v>
      </c>
      <c r="U158" s="148">
        <v>17.370246999999999</v>
      </c>
      <c r="V158" s="148">
        <v>16.902035999999999</v>
      </c>
      <c r="W158" s="148">
        <v>17.248684000000001</v>
      </c>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row>
    <row r="159" spans="1:78" ht="12.75" customHeight="1">
      <c r="A159" s="91" t="s">
        <v>81</v>
      </c>
      <c r="B159" s="156" t="s">
        <v>76</v>
      </c>
      <c r="C159" s="157">
        <v>15.847583</v>
      </c>
      <c r="D159" s="157">
        <v>15.162435</v>
      </c>
      <c r="E159" s="157">
        <v>15.915412</v>
      </c>
      <c r="F159" s="157">
        <v>15.424398</v>
      </c>
      <c r="G159" s="157">
        <v>15.210372</v>
      </c>
      <c r="H159" s="157">
        <v>14.774639000000001</v>
      </c>
      <c r="I159" s="157">
        <v>14.251013</v>
      </c>
      <c r="J159" s="157">
        <v>13.900461999999999</v>
      </c>
      <c r="K159" s="157">
        <v>13.408970999999999</v>
      </c>
      <c r="L159" s="157">
        <v>15.557871</v>
      </c>
      <c r="M159" s="157">
        <v>16.057497000000001</v>
      </c>
      <c r="N159" s="157">
        <v>15.900665</v>
      </c>
      <c r="O159" s="157">
        <v>15.090735</v>
      </c>
      <c r="P159" s="157">
        <v>16.060763999999999</v>
      </c>
      <c r="Q159" s="157">
        <v>15.6768</v>
      </c>
      <c r="R159" s="157">
        <v>15.205621000000001</v>
      </c>
      <c r="S159" s="157">
        <v>14.761213</v>
      </c>
      <c r="T159" s="157">
        <v>13.913797000000001</v>
      </c>
      <c r="U159" s="157">
        <v>13.418437000000001</v>
      </c>
      <c r="V159" s="157">
        <v>12.871822999999999</v>
      </c>
      <c r="W159" s="157">
        <v>13.414713000000001</v>
      </c>
      <c r="X159" s="6"/>
    </row>
    <row r="160" spans="1:78" ht="12.75" customHeight="1">
      <c r="A160" s="87" t="s">
        <v>34</v>
      </c>
      <c r="B160" s="151" t="s">
        <v>73</v>
      </c>
      <c r="C160" s="148" t="s">
        <v>38</v>
      </c>
      <c r="D160" s="148" t="s">
        <v>38</v>
      </c>
      <c r="E160" s="148" t="s">
        <v>38</v>
      </c>
      <c r="F160" s="148" t="s">
        <v>38</v>
      </c>
      <c r="G160" s="148" t="s">
        <v>38</v>
      </c>
      <c r="H160" s="148" t="s">
        <v>38</v>
      </c>
      <c r="I160" s="148" t="s">
        <v>38</v>
      </c>
      <c r="J160" s="148">
        <v>14.717641</v>
      </c>
      <c r="K160" s="148">
        <v>13.777343999999999</v>
      </c>
      <c r="L160" s="148">
        <v>14.020856999999999</v>
      </c>
      <c r="M160" s="148" t="s">
        <v>38</v>
      </c>
      <c r="N160" s="148">
        <v>13.060091</v>
      </c>
      <c r="O160" s="148">
        <v>15.245658000000001</v>
      </c>
      <c r="P160" s="148">
        <v>15.684669</v>
      </c>
      <c r="Q160" s="148">
        <v>15.773277</v>
      </c>
      <c r="R160" s="148">
        <v>17.149775999999999</v>
      </c>
      <c r="S160" s="148">
        <v>17.623425999999998</v>
      </c>
      <c r="T160" s="148">
        <v>19.034179999999999</v>
      </c>
      <c r="U160" s="148">
        <v>18.686465999999999</v>
      </c>
      <c r="V160" s="148">
        <v>17.865772</v>
      </c>
      <c r="W160" s="148">
        <v>19.576857</v>
      </c>
    </row>
    <row r="161" spans="1:78" ht="12.75" customHeight="1">
      <c r="A161" s="90" t="s">
        <v>34</v>
      </c>
      <c r="B161" s="155" t="s">
        <v>74</v>
      </c>
      <c r="C161" s="150" t="s">
        <v>38</v>
      </c>
      <c r="D161" s="150" t="s">
        <v>38</v>
      </c>
      <c r="E161" s="150" t="s">
        <v>38</v>
      </c>
      <c r="F161" s="150" t="s">
        <v>38</v>
      </c>
      <c r="G161" s="150" t="s">
        <v>38</v>
      </c>
      <c r="H161" s="150" t="s">
        <v>38</v>
      </c>
      <c r="I161" s="150" t="s">
        <v>38</v>
      </c>
      <c r="J161" s="150">
        <v>23.444571</v>
      </c>
      <c r="K161" s="150">
        <v>22.503367999999998</v>
      </c>
      <c r="L161" s="150">
        <v>23.289729999999999</v>
      </c>
      <c r="M161" s="150" t="s">
        <v>38</v>
      </c>
      <c r="N161" s="150">
        <v>24.340783999999999</v>
      </c>
      <c r="O161" s="150">
        <v>23.660225000000001</v>
      </c>
      <c r="P161" s="150">
        <v>23.968738999999999</v>
      </c>
      <c r="Q161" s="150">
        <v>23.176698999999999</v>
      </c>
      <c r="R161" s="150">
        <v>27.035506999999999</v>
      </c>
      <c r="S161" s="150">
        <v>28.261569999999999</v>
      </c>
      <c r="T161" s="150">
        <v>29.923496</v>
      </c>
      <c r="U161" s="150">
        <v>29.799204</v>
      </c>
      <c r="V161" s="150">
        <v>28.714853000000002</v>
      </c>
      <c r="W161" s="150">
        <v>35.180515</v>
      </c>
      <c r="BM161" s="17"/>
    </row>
    <row r="162" spans="1:78" s="49" customFormat="1" ht="12.75" customHeight="1">
      <c r="A162" s="90" t="s">
        <v>34</v>
      </c>
      <c r="B162" s="151" t="s">
        <v>75</v>
      </c>
      <c r="C162" s="148" t="s">
        <v>38</v>
      </c>
      <c r="D162" s="148" t="s">
        <v>38</v>
      </c>
      <c r="E162" s="148" t="s">
        <v>38</v>
      </c>
      <c r="F162" s="148" t="s">
        <v>38</v>
      </c>
      <c r="G162" s="148" t="s">
        <v>38</v>
      </c>
      <c r="H162" s="148" t="s">
        <v>38</v>
      </c>
      <c r="I162" s="148" t="s">
        <v>38</v>
      </c>
      <c r="J162" s="148">
        <v>21.808643</v>
      </c>
      <c r="K162" s="148">
        <v>20.719124000000001</v>
      </c>
      <c r="L162" s="148">
        <v>21.569099000000001</v>
      </c>
      <c r="M162" s="148" t="s">
        <v>38</v>
      </c>
      <c r="N162" s="148">
        <v>21.583397000000001</v>
      </c>
      <c r="O162" s="148">
        <v>21.323090000000001</v>
      </c>
      <c r="P162" s="148">
        <v>21.819189000000001</v>
      </c>
      <c r="Q162" s="148">
        <v>21.383806</v>
      </c>
      <c r="R162" s="148">
        <v>24.116451000000001</v>
      </c>
      <c r="S162" s="148">
        <v>25.857002000000001</v>
      </c>
      <c r="T162" s="148">
        <v>26.668856000000002</v>
      </c>
      <c r="U162" s="148">
        <v>26.570421</v>
      </c>
      <c r="V162" s="148">
        <v>26.060904000000001</v>
      </c>
      <c r="W162" s="148">
        <v>33.591728000000003</v>
      </c>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46"/>
      <c r="BO162" s="47"/>
      <c r="BP162" s="8"/>
      <c r="BQ162" s="8"/>
      <c r="BR162" s="8"/>
      <c r="BS162" s="8"/>
      <c r="BT162" s="8"/>
      <c r="BU162" s="8"/>
      <c r="BV162" s="8"/>
      <c r="BW162" s="8"/>
      <c r="BX162" s="8"/>
      <c r="BY162" s="8"/>
      <c r="BZ162" s="8"/>
    </row>
    <row r="163" spans="1:78" s="49" customFormat="1" ht="12.75" customHeight="1">
      <c r="A163" s="90" t="s">
        <v>34</v>
      </c>
      <c r="B163" s="152" t="s">
        <v>76</v>
      </c>
      <c r="C163" s="150" t="s">
        <v>38</v>
      </c>
      <c r="D163" s="150" t="s">
        <v>38</v>
      </c>
      <c r="E163" s="150" t="s">
        <v>38</v>
      </c>
      <c r="F163" s="150" t="s">
        <v>38</v>
      </c>
      <c r="G163" s="150" t="s">
        <v>38</v>
      </c>
      <c r="H163" s="150" t="s">
        <v>38</v>
      </c>
      <c r="I163" s="150" t="s">
        <v>38</v>
      </c>
      <c r="J163" s="150">
        <v>19.932559999999999</v>
      </c>
      <c r="K163" s="150">
        <v>18.951188999999999</v>
      </c>
      <c r="L163" s="150">
        <v>19.579699000000002</v>
      </c>
      <c r="M163" s="150" t="s">
        <v>38</v>
      </c>
      <c r="N163" s="150">
        <v>19.349049000000001</v>
      </c>
      <c r="O163" s="150">
        <v>19.952234000000001</v>
      </c>
      <c r="P163" s="150">
        <v>20.32085</v>
      </c>
      <c r="Q163" s="150">
        <v>19.954999999999998</v>
      </c>
      <c r="R163" s="150">
        <v>22.539059000000002</v>
      </c>
      <c r="S163" s="150">
        <v>23.66939</v>
      </c>
      <c r="T163" s="150">
        <v>25.003651000000001</v>
      </c>
      <c r="U163" s="150">
        <v>24.911428000000001</v>
      </c>
      <c r="V163" s="153">
        <v>24.112234000000001</v>
      </c>
      <c r="W163" s="153">
        <v>29.318701000000001</v>
      </c>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46"/>
      <c r="BO163" s="47"/>
      <c r="BP163" s="8"/>
      <c r="BQ163" s="8"/>
      <c r="BR163" s="8"/>
      <c r="BS163" s="8"/>
      <c r="BT163" s="8"/>
      <c r="BU163" s="8"/>
      <c r="BV163" s="8"/>
      <c r="BW163" s="8"/>
      <c r="BX163" s="8"/>
      <c r="BY163" s="8"/>
      <c r="BZ163" s="8"/>
    </row>
    <row r="164" spans="1:78" s="49" customFormat="1" ht="12.75" customHeight="1">
      <c r="A164" s="82" t="s">
        <v>68</v>
      </c>
      <c r="B164" s="154" t="s">
        <v>73</v>
      </c>
      <c r="C164" s="147" t="s">
        <v>38</v>
      </c>
      <c r="D164" s="147" t="s">
        <v>38</v>
      </c>
      <c r="E164" s="147" t="s">
        <v>38</v>
      </c>
      <c r="F164" s="147" t="s">
        <v>38</v>
      </c>
      <c r="G164" s="147" t="s">
        <v>38</v>
      </c>
      <c r="H164" s="147" t="s">
        <v>38</v>
      </c>
      <c r="I164" s="147" t="s">
        <v>38</v>
      </c>
      <c r="J164" s="147" t="s">
        <v>38</v>
      </c>
      <c r="K164" s="147" t="s">
        <v>38</v>
      </c>
      <c r="L164" s="147" t="s">
        <v>38</v>
      </c>
      <c r="M164" s="147" t="s">
        <v>38</v>
      </c>
      <c r="N164" s="147" t="s">
        <v>38</v>
      </c>
      <c r="O164" s="147" t="s">
        <v>38</v>
      </c>
      <c r="P164" s="147">
        <v>5.0555066999999996</v>
      </c>
      <c r="Q164" s="147">
        <v>5.3941045000000001</v>
      </c>
      <c r="R164" s="147">
        <v>5.4000377999999998</v>
      </c>
      <c r="S164" s="147">
        <v>5.7969512999999999</v>
      </c>
      <c r="T164" s="147" t="s">
        <v>38</v>
      </c>
      <c r="U164" s="147">
        <v>4.9174141999999996</v>
      </c>
      <c r="V164" s="148">
        <v>5.2631207</v>
      </c>
      <c r="W164" s="148" t="s">
        <v>38</v>
      </c>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46"/>
      <c r="BO164" s="47"/>
      <c r="BP164" s="8"/>
      <c r="BQ164" s="8"/>
      <c r="BR164" s="8"/>
      <c r="BS164" s="8"/>
      <c r="BT164" s="8"/>
      <c r="BU164" s="8"/>
      <c r="BV164" s="8"/>
      <c r="BW164" s="8"/>
      <c r="BX164" s="8"/>
      <c r="BY164" s="8"/>
      <c r="BZ164" s="8"/>
    </row>
    <row r="165" spans="1:78" s="49" customFormat="1" ht="12.75" customHeight="1">
      <c r="A165" s="90" t="s">
        <v>68</v>
      </c>
      <c r="B165" s="155" t="s">
        <v>74</v>
      </c>
      <c r="C165" s="150" t="s">
        <v>38</v>
      </c>
      <c r="D165" s="150" t="s">
        <v>38</v>
      </c>
      <c r="E165" s="150" t="s">
        <v>38</v>
      </c>
      <c r="F165" s="150" t="s">
        <v>38</v>
      </c>
      <c r="G165" s="150" t="s">
        <v>38</v>
      </c>
      <c r="H165" s="150" t="s">
        <v>38</v>
      </c>
      <c r="I165" s="150" t="s">
        <v>38</v>
      </c>
      <c r="J165" s="150" t="s">
        <v>38</v>
      </c>
      <c r="K165" s="150" t="s">
        <v>38</v>
      </c>
      <c r="L165" s="150" t="s">
        <v>38</v>
      </c>
      <c r="M165" s="150" t="s">
        <v>38</v>
      </c>
      <c r="N165" s="150" t="s">
        <v>38</v>
      </c>
      <c r="O165" s="150" t="s">
        <v>38</v>
      </c>
      <c r="P165" s="150">
        <v>16.272766000000001</v>
      </c>
      <c r="Q165" s="150">
        <v>16.402318999999999</v>
      </c>
      <c r="R165" s="150">
        <v>16.659298</v>
      </c>
      <c r="S165" s="150">
        <v>17.263794000000001</v>
      </c>
      <c r="T165" s="150">
        <v>14.603189</v>
      </c>
      <c r="U165" s="150">
        <v>14.70777</v>
      </c>
      <c r="V165" s="150">
        <v>15.513047</v>
      </c>
      <c r="W165" s="150" t="s">
        <v>38</v>
      </c>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46"/>
      <c r="BO165" s="47"/>
      <c r="BP165" s="8"/>
      <c r="BQ165" s="8"/>
      <c r="BR165" s="8"/>
      <c r="BS165" s="8"/>
      <c r="BT165" s="8"/>
      <c r="BU165" s="8"/>
      <c r="BV165" s="8"/>
      <c r="BW165" s="8"/>
      <c r="BX165" s="8"/>
      <c r="BY165" s="8"/>
      <c r="BZ165" s="8"/>
    </row>
    <row r="166" spans="1:78" s="49" customFormat="1" ht="12.75" customHeight="1">
      <c r="A166" s="90" t="s">
        <v>68</v>
      </c>
      <c r="B166" s="151" t="s">
        <v>75</v>
      </c>
      <c r="C166" s="148" t="s">
        <v>38</v>
      </c>
      <c r="D166" s="148" t="s">
        <v>38</v>
      </c>
      <c r="E166" s="148" t="s">
        <v>38</v>
      </c>
      <c r="F166" s="148" t="s">
        <v>38</v>
      </c>
      <c r="G166" s="148" t="s">
        <v>38</v>
      </c>
      <c r="H166" s="148" t="s">
        <v>38</v>
      </c>
      <c r="I166" s="148" t="s">
        <v>38</v>
      </c>
      <c r="J166" s="148" t="s">
        <v>38</v>
      </c>
      <c r="K166" s="148" t="s">
        <v>38</v>
      </c>
      <c r="L166" s="148" t="s">
        <v>38</v>
      </c>
      <c r="M166" s="148" t="s">
        <v>38</v>
      </c>
      <c r="N166" s="148" t="s">
        <v>38</v>
      </c>
      <c r="O166" s="148" t="s">
        <v>38</v>
      </c>
      <c r="P166" s="148">
        <v>16.82798</v>
      </c>
      <c r="Q166" s="148">
        <v>16.622323999999999</v>
      </c>
      <c r="R166" s="148">
        <v>16.738506000000001</v>
      </c>
      <c r="S166" s="148">
        <v>16.343350999999998</v>
      </c>
      <c r="T166" s="148">
        <v>14.755732999999999</v>
      </c>
      <c r="U166" s="148">
        <v>14.537452</v>
      </c>
      <c r="V166" s="148">
        <v>15.266766000000001</v>
      </c>
      <c r="W166" s="148" t="s">
        <v>38</v>
      </c>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46"/>
      <c r="BO166" s="47"/>
      <c r="BP166" s="8"/>
      <c r="BQ166" s="8"/>
      <c r="BR166" s="8"/>
      <c r="BS166" s="8"/>
      <c r="BT166" s="8"/>
      <c r="BU166" s="8"/>
      <c r="BV166" s="8"/>
      <c r="BW166" s="8"/>
      <c r="BX166" s="8"/>
      <c r="BY166" s="8"/>
      <c r="BZ166" s="8"/>
    </row>
    <row r="167" spans="1:78" s="49" customFormat="1" ht="12.75" customHeight="1">
      <c r="A167" s="92" t="s">
        <v>68</v>
      </c>
      <c r="B167" s="167" t="s">
        <v>76</v>
      </c>
      <c r="C167" s="153" t="s">
        <v>38</v>
      </c>
      <c r="D167" s="153" t="s">
        <v>38</v>
      </c>
      <c r="E167" s="153" t="s">
        <v>38</v>
      </c>
      <c r="F167" s="153" t="s">
        <v>38</v>
      </c>
      <c r="G167" s="153" t="s">
        <v>38</v>
      </c>
      <c r="H167" s="153" t="s">
        <v>38</v>
      </c>
      <c r="I167" s="153" t="s">
        <v>38</v>
      </c>
      <c r="J167" s="153" t="s">
        <v>38</v>
      </c>
      <c r="K167" s="153" t="s">
        <v>38</v>
      </c>
      <c r="L167" s="153" t="s">
        <v>38</v>
      </c>
      <c r="M167" s="153" t="s">
        <v>38</v>
      </c>
      <c r="N167" s="153" t="s">
        <v>38</v>
      </c>
      <c r="O167" s="153" t="s">
        <v>38</v>
      </c>
      <c r="P167" s="153">
        <v>13.776904</v>
      </c>
      <c r="Q167" s="153">
        <v>13.915711999999999</v>
      </c>
      <c r="R167" s="153">
        <v>14.035404</v>
      </c>
      <c r="S167" s="153">
        <v>14.136364</v>
      </c>
      <c r="T167" s="153">
        <v>12.401405</v>
      </c>
      <c r="U167" s="153">
        <v>12.152089999999999</v>
      </c>
      <c r="V167" s="153">
        <v>12.642041000000001</v>
      </c>
      <c r="W167" s="153" t="s">
        <v>38</v>
      </c>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46"/>
      <c r="BO167" s="47"/>
      <c r="BP167" s="8"/>
      <c r="BQ167" s="8"/>
      <c r="BR167" s="8"/>
      <c r="BS167" s="8"/>
      <c r="BT167" s="8"/>
      <c r="BU167" s="8"/>
      <c r="BV167" s="8"/>
      <c r="BW167" s="8"/>
      <c r="BX167" s="8"/>
      <c r="BY167" s="8"/>
      <c r="BZ167" s="8"/>
    </row>
    <row r="168" spans="1:78" s="49" customFormat="1" ht="12.75" customHeight="1">
      <c r="A168" s="63" t="s">
        <v>69</v>
      </c>
      <c r="B168" s="151" t="s">
        <v>73</v>
      </c>
      <c r="C168" s="148" t="s">
        <v>38</v>
      </c>
      <c r="D168" s="148" t="s">
        <v>38</v>
      </c>
      <c r="E168" s="148" t="s">
        <v>38</v>
      </c>
      <c r="F168" s="148" t="s">
        <v>38</v>
      </c>
      <c r="G168" s="148" t="s">
        <v>38</v>
      </c>
      <c r="H168" s="148" t="s">
        <v>38</v>
      </c>
      <c r="I168" s="148" t="s">
        <v>38</v>
      </c>
      <c r="J168" s="148" t="s">
        <v>38</v>
      </c>
      <c r="K168" s="148" t="s">
        <v>38</v>
      </c>
      <c r="L168" s="148" t="s">
        <v>38</v>
      </c>
      <c r="M168" s="148" t="s">
        <v>38</v>
      </c>
      <c r="N168" s="148" t="s">
        <v>38</v>
      </c>
      <c r="O168" s="148" t="s">
        <v>38</v>
      </c>
      <c r="P168" s="148">
        <v>14.160798</v>
      </c>
      <c r="Q168" s="148">
        <v>13.773669</v>
      </c>
      <c r="R168" s="148">
        <v>13.793466</v>
      </c>
      <c r="S168" s="148">
        <v>13.568982999999999</v>
      </c>
      <c r="T168" s="148">
        <v>13.753593</v>
      </c>
      <c r="U168" s="148">
        <v>13.79546</v>
      </c>
      <c r="V168" s="148">
        <v>13.382332999999999</v>
      </c>
      <c r="W168" s="148">
        <v>12.630763</v>
      </c>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46"/>
      <c r="BO168" s="47"/>
      <c r="BP168" s="8"/>
      <c r="BQ168" s="8"/>
      <c r="BR168" s="8"/>
      <c r="BS168" s="8"/>
      <c r="BT168" s="8"/>
      <c r="BU168" s="8"/>
      <c r="BV168" s="8"/>
      <c r="BW168" s="8"/>
      <c r="BX168" s="8"/>
      <c r="BY168" s="8"/>
      <c r="BZ168" s="8"/>
    </row>
    <row r="169" spans="1:78" s="49" customFormat="1" ht="12.75" customHeight="1">
      <c r="A169" s="90" t="s">
        <v>69</v>
      </c>
      <c r="B169" s="155" t="s">
        <v>74</v>
      </c>
      <c r="C169" s="159" t="s">
        <v>38</v>
      </c>
      <c r="D169" s="159" t="s">
        <v>38</v>
      </c>
      <c r="E169" s="159" t="s">
        <v>38</v>
      </c>
      <c r="F169" s="159" t="s">
        <v>38</v>
      </c>
      <c r="G169" s="159" t="s">
        <v>38</v>
      </c>
      <c r="H169" s="159" t="s">
        <v>38</v>
      </c>
      <c r="I169" s="159" t="s">
        <v>38</v>
      </c>
      <c r="J169" s="159" t="s">
        <v>38</v>
      </c>
      <c r="K169" s="159" t="s">
        <v>38</v>
      </c>
      <c r="L169" s="159" t="s">
        <v>38</v>
      </c>
      <c r="M169" s="159" t="s">
        <v>38</v>
      </c>
      <c r="N169" s="159" t="s">
        <v>38</v>
      </c>
      <c r="O169" s="159" t="s">
        <v>38</v>
      </c>
      <c r="P169" s="159">
        <v>50.240088999999998</v>
      </c>
      <c r="Q169" s="159">
        <v>49.060420999999998</v>
      </c>
      <c r="R169" s="159">
        <v>47.158507999999998</v>
      </c>
      <c r="S169" s="159">
        <v>48.599651000000001</v>
      </c>
      <c r="T169" s="159">
        <v>48.121380000000002</v>
      </c>
      <c r="U169" s="159">
        <v>48.81955</v>
      </c>
      <c r="V169" s="150">
        <v>50.967789000000003</v>
      </c>
      <c r="W169" s="150">
        <v>52.043339000000003</v>
      </c>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46"/>
      <c r="BO169" s="47"/>
      <c r="BP169" s="8"/>
      <c r="BQ169" s="8"/>
      <c r="BR169" s="8"/>
      <c r="BS169" s="8"/>
      <c r="BT169" s="8"/>
      <c r="BU169" s="8"/>
      <c r="BV169" s="8"/>
      <c r="BW169" s="8"/>
      <c r="BX169" s="8"/>
      <c r="BY169" s="8"/>
      <c r="BZ169" s="8"/>
    </row>
    <row r="170" spans="1:78" s="49" customFormat="1" ht="12.75" customHeight="1">
      <c r="A170" s="90" t="s">
        <v>69</v>
      </c>
      <c r="B170" s="151" t="s">
        <v>75</v>
      </c>
      <c r="C170" s="148" t="s">
        <v>38</v>
      </c>
      <c r="D170" s="148" t="s">
        <v>38</v>
      </c>
      <c r="E170" s="148" t="s">
        <v>38</v>
      </c>
      <c r="F170" s="148" t="s">
        <v>38</v>
      </c>
      <c r="G170" s="148" t="s">
        <v>38</v>
      </c>
      <c r="H170" s="148" t="s">
        <v>38</v>
      </c>
      <c r="I170" s="148" t="s">
        <v>38</v>
      </c>
      <c r="J170" s="148" t="s">
        <v>38</v>
      </c>
      <c r="K170" s="148" t="s">
        <v>38</v>
      </c>
      <c r="L170" s="148" t="s">
        <v>38</v>
      </c>
      <c r="M170" s="148" t="s">
        <v>38</v>
      </c>
      <c r="N170" s="148" t="s">
        <v>38</v>
      </c>
      <c r="O170" s="148" t="s">
        <v>38</v>
      </c>
      <c r="P170" s="148">
        <v>48.321185999999997</v>
      </c>
      <c r="Q170" s="148">
        <v>47.986609999999999</v>
      </c>
      <c r="R170" s="148">
        <v>47.378815000000003</v>
      </c>
      <c r="S170" s="148">
        <v>48.592976</v>
      </c>
      <c r="T170" s="148">
        <v>50.125866000000002</v>
      </c>
      <c r="U170" s="148">
        <v>50.764378000000001</v>
      </c>
      <c r="V170" s="148">
        <v>52.143031999999998</v>
      </c>
      <c r="W170" s="148">
        <v>57.399776000000003</v>
      </c>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46"/>
      <c r="BO170" s="47"/>
      <c r="BP170" s="8"/>
      <c r="BQ170" s="8"/>
      <c r="BR170" s="8"/>
      <c r="BS170" s="8"/>
      <c r="BT170" s="8"/>
      <c r="BU170" s="8"/>
      <c r="BV170" s="8"/>
      <c r="BW170" s="8"/>
      <c r="BX170" s="8"/>
      <c r="BY170" s="8"/>
      <c r="BZ170" s="8"/>
    </row>
    <row r="171" spans="1:78" s="77" customFormat="1" ht="12.75" customHeight="1">
      <c r="A171" s="90" t="s">
        <v>69</v>
      </c>
      <c r="B171" s="156" t="s">
        <v>76</v>
      </c>
      <c r="C171" s="157" t="s">
        <v>38</v>
      </c>
      <c r="D171" s="157" t="s">
        <v>38</v>
      </c>
      <c r="E171" s="157" t="s">
        <v>38</v>
      </c>
      <c r="F171" s="157" t="s">
        <v>38</v>
      </c>
      <c r="G171" s="157" t="s">
        <v>38</v>
      </c>
      <c r="H171" s="157" t="s">
        <v>38</v>
      </c>
      <c r="I171" s="157" t="s">
        <v>38</v>
      </c>
      <c r="J171" s="157" t="s">
        <v>38</v>
      </c>
      <c r="K171" s="157" t="s">
        <v>38</v>
      </c>
      <c r="L171" s="157" t="s">
        <v>38</v>
      </c>
      <c r="M171" s="157" t="s">
        <v>38</v>
      </c>
      <c r="N171" s="157" t="s">
        <v>38</v>
      </c>
      <c r="O171" s="157" t="s">
        <v>38</v>
      </c>
      <c r="P171" s="157">
        <v>37.173954000000002</v>
      </c>
      <c r="Q171" s="157">
        <v>36.651676000000002</v>
      </c>
      <c r="R171" s="157">
        <v>35.947516999999998</v>
      </c>
      <c r="S171" s="157">
        <v>36.885586000000004</v>
      </c>
      <c r="T171" s="157">
        <v>37.404079000000003</v>
      </c>
      <c r="U171" s="157">
        <v>37.955067</v>
      </c>
      <c r="V171" s="157">
        <v>39.077067999999997</v>
      </c>
      <c r="W171" s="157">
        <v>40.949176999999999</v>
      </c>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75"/>
      <c r="BO171" s="76"/>
      <c r="BP171" s="14"/>
      <c r="BQ171" s="14"/>
      <c r="BR171" s="14"/>
      <c r="BS171" s="14"/>
      <c r="BT171" s="14"/>
      <c r="BU171" s="14"/>
      <c r="BV171" s="14"/>
      <c r="BW171" s="14"/>
      <c r="BX171" s="14"/>
      <c r="BY171" s="14"/>
      <c r="BZ171" s="14"/>
    </row>
    <row r="172" spans="1:78" s="49" customFormat="1" ht="12.75" customHeight="1">
      <c r="A172" s="88" t="s">
        <v>39</v>
      </c>
      <c r="B172" s="151" t="s">
        <v>73</v>
      </c>
      <c r="C172" s="148" t="s">
        <v>38</v>
      </c>
      <c r="D172" s="148" t="s">
        <v>38</v>
      </c>
      <c r="E172" s="148" t="s">
        <v>38</v>
      </c>
      <c r="F172" s="148" t="s">
        <v>38</v>
      </c>
      <c r="G172" s="148">
        <v>18.7</v>
      </c>
      <c r="H172" s="148">
        <v>17.8</v>
      </c>
      <c r="I172" s="148">
        <v>16.399999999999999</v>
      </c>
      <c r="J172" s="148">
        <v>14.5</v>
      </c>
      <c r="K172" s="148">
        <v>13.7</v>
      </c>
      <c r="L172" s="148">
        <v>14.8</v>
      </c>
      <c r="M172" s="148">
        <v>15</v>
      </c>
      <c r="N172" s="148">
        <v>15</v>
      </c>
      <c r="O172" s="148">
        <v>15.4</v>
      </c>
      <c r="P172" s="148">
        <v>15.2</v>
      </c>
      <c r="Q172" s="148">
        <v>14.1</v>
      </c>
      <c r="R172" s="148">
        <v>13.3</v>
      </c>
      <c r="S172" s="148">
        <v>12.9</v>
      </c>
      <c r="T172" s="148">
        <v>11.7</v>
      </c>
      <c r="U172" s="148">
        <v>11.8</v>
      </c>
      <c r="V172" s="148">
        <v>10.7</v>
      </c>
      <c r="W172" s="148">
        <v>9.6999999999999993</v>
      </c>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46"/>
      <c r="BO172" s="47"/>
      <c r="BP172" s="8"/>
      <c r="BQ172" s="8"/>
      <c r="BR172" s="8"/>
      <c r="BS172" s="8"/>
      <c r="BT172" s="8"/>
      <c r="BU172" s="8"/>
      <c r="BV172" s="8"/>
      <c r="BW172" s="8"/>
      <c r="BX172" s="8"/>
      <c r="BY172" s="8"/>
      <c r="BZ172" s="8"/>
    </row>
    <row r="173" spans="1:78" s="49" customFormat="1" ht="12.75" customHeight="1">
      <c r="A173" s="90" t="s">
        <v>39</v>
      </c>
      <c r="B173" s="155" t="s">
        <v>74</v>
      </c>
      <c r="C173" s="150" t="s">
        <v>38</v>
      </c>
      <c r="D173" s="150" t="s">
        <v>38</v>
      </c>
      <c r="E173" s="150" t="s">
        <v>38</v>
      </c>
      <c r="F173" s="150" t="s">
        <v>38</v>
      </c>
      <c r="G173" s="150">
        <v>35</v>
      </c>
      <c r="H173" s="150">
        <v>33.5</v>
      </c>
      <c r="I173" s="150">
        <v>29.3</v>
      </c>
      <c r="J173" s="150">
        <v>24.6</v>
      </c>
      <c r="K173" s="150">
        <v>21.6</v>
      </c>
      <c r="L173" s="150">
        <v>24.5</v>
      </c>
      <c r="M173" s="150">
        <v>26</v>
      </c>
      <c r="N173" s="150">
        <v>27</v>
      </c>
      <c r="O173" s="150">
        <v>26.1</v>
      </c>
      <c r="P173" s="150">
        <v>26.3</v>
      </c>
      <c r="Q173" s="150">
        <v>24.8</v>
      </c>
      <c r="R173" s="150">
        <v>24</v>
      </c>
      <c r="S173" s="150">
        <v>22.7</v>
      </c>
      <c r="T173" s="150">
        <v>18.600000000000001</v>
      </c>
      <c r="U173" s="150">
        <v>18.2</v>
      </c>
      <c r="V173" s="150">
        <v>16.8</v>
      </c>
      <c r="W173" s="150">
        <v>19.3</v>
      </c>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46"/>
      <c r="BO173" s="47"/>
      <c r="BP173" s="8"/>
      <c r="BQ173" s="8"/>
      <c r="BR173" s="8"/>
      <c r="BS173" s="8"/>
      <c r="BT173" s="8"/>
      <c r="BU173" s="8"/>
      <c r="BV173" s="8"/>
      <c r="BW173" s="8"/>
      <c r="BX173" s="8"/>
      <c r="BY173" s="8"/>
      <c r="BZ173" s="8"/>
    </row>
    <row r="174" spans="1:78" s="49" customFormat="1" ht="12.75" customHeight="1">
      <c r="A174" s="90" t="s">
        <v>39</v>
      </c>
      <c r="B174" s="151" t="s">
        <v>75</v>
      </c>
      <c r="C174" s="148" t="s">
        <v>38</v>
      </c>
      <c r="D174" s="148" t="s">
        <v>38</v>
      </c>
      <c r="E174" s="148" t="s">
        <v>38</v>
      </c>
      <c r="F174" s="148" t="s">
        <v>38</v>
      </c>
      <c r="G174" s="148">
        <v>33.4</v>
      </c>
      <c r="H174" s="148">
        <v>30.5</v>
      </c>
      <c r="I174" s="148">
        <v>27.5</v>
      </c>
      <c r="J174" s="148">
        <v>22.9</v>
      </c>
      <c r="K174" s="148">
        <v>21.1</v>
      </c>
      <c r="L174" s="148">
        <v>24</v>
      </c>
      <c r="M174" s="148">
        <v>27.9</v>
      </c>
      <c r="N174" s="148">
        <v>29.9</v>
      </c>
      <c r="O174" s="148">
        <v>30</v>
      </c>
      <c r="P174" s="148">
        <v>32.299999999999997</v>
      </c>
      <c r="Q174" s="148">
        <v>29.6</v>
      </c>
      <c r="R174" s="148">
        <v>26.5</v>
      </c>
      <c r="S174" s="148">
        <v>28.3</v>
      </c>
      <c r="T174" s="148">
        <v>24</v>
      </c>
      <c r="U174" s="148">
        <v>22.6</v>
      </c>
      <c r="V174" s="148">
        <v>21.1</v>
      </c>
      <c r="W174" s="148">
        <v>24.1</v>
      </c>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46"/>
      <c r="BO174" s="47"/>
      <c r="BP174" s="8"/>
      <c r="BQ174" s="8"/>
      <c r="BR174" s="8"/>
      <c r="BS174" s="8"/>
      <c r="BT174" s="8"/>
      <c r="BU174" s="8"/>
      <c r="BV174" s="8"/>
      <c r="BW174" s="8"/>
      <c r="BX174" s="8"/>
      <c r="BY174" s="8"/>
      <c r="BZ174" s="8"/>
    </row>
    <row r="175" spans="1:78" s="49" customFormat="1" ht="12.75" customHeight="1">
      <c r="A175" s="90" t="s">
        <v>39</v>
      </c>
      <c r="B175" s="152" t="s">
        <v>76</v>
      </c>
      <c r="C175" s="153" t="s">
        <v>38</v>
      </c>
      <c r="D175" s="153" t="s">
        <v>38</v>
      </c>
      <c r="E175" s="153" t="s">
        <v>38</v>
      </c>
      <c r="F175" s="153" t="s">
        <v>38</v>
      </c>
      <c r="G175" s="153">
        <v>28.7</v>
      </c>
      <c r="H175" s="153">
        <v>26.8</v>
      </c>
      <c r="I175" s="153">
        <v>23.9</v>
      </c>
      <c r="J175" s="153">
        <v>20.3</v>
      </c>
      <c r="K175" s="153">
        <v>18.5</v>
      </c>
      <c r="L175" s="153">
        <v>20.8</v>
      </c>
      <c r="M175" s="153">
        <v>23.5</v>
      </c>
      <c r="N175" s="153">
        <v>24.7</v>
      </c>
      <c r="O175" s="153">
        <v>24.7</v>
      </c>
      <c r="P175" s="153">
        <v>25.7</v>
      </c>
      <c r="Q175" s="153">
        <v>24</v>
      </c>
      <c r="R175" s="153">
        <v>22.2</v>
      </c>
      <c r="S175" s="153">
        <v>22.4</v>
      </c>
      <c r="T175" s="153">
        <v>18.899999999999999</v>
      </c>
      <c r="U175" s="153">
        <v>18.100000000000001</v>
      </c>
      <c r="V175" s="153">
        <v>16.7</v>
      </c>
      <c r="W175" s="153">
        <v>18.100000000000001</v>
      </c>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46"/>
      <c r="BO175" s="47"/>
      <c r="BP175" s="8"/>
      <c r="BQ175" s="8"/>
      <c r="BR175" s="8"/>
      <c r="BS175" s="8"/>
      <c r="BT175" s="8"/>
      <c r="BU175" s="8"/>
      <c r="BV175" s="8"/>
      <c r="BW175" s="8"/>
      <c r="BX175" s="8"/>
      <c r="BY175" s="8"/>
      <c r="BZ175" s="8"/>
    </row>
    <row r="176" spans="1:78" s="49" customFormat="1" ht="12.75" customHeight="1">
      <c r="A176" s="82" t="s">
        <v>40</v>
      </c>
      <c r="B176" s="154" t="s">
        <v>73</v>
      </c>
      <c r="C176" s="147" t="s">
        <v>38</v>
      </c>
      <c r="D176" s="147" t="s">
        <v>38</v>
      </c>
      <c r="E176" s="147" t="s">
        <v>38</v>
      </c>
      <c r="F176" s="147" t="s">
        <v>38</v>
      </c>
      <c r="G176" s="147">
        <v>11.9</v>
      </c>
      <c r="H176" s="148">
        <v>11.2</v>
      </c>
      <c r="I176" s="148">
        <v>9.4</v>
      </c>
      <c r="J176" s="148">
        <v>9.6</v>
      </c>
      <c r="K176" s="148">
        <v>9.3000000000000007</v>
      </c>
      <c r="L176" s="148">
        <v>9.5</v>
      </c>
      <c r="M176" s="148">
        <v>10.7</v>
      </c>
      <c r="N176" s="148">
        <v>11.1</v>
      </c>
      <c r="O176" s="148">
        <v>10.6</v>
      </c>
      <c r="P176" s="148">
        <v>11.9</v>
      </c>
      <c r="Q176" s="148">
        <v>12.5</v>
      </c>
      <c r="R176" s="148">
        <v>12.3</v>
      </c>
      <c r="S176" s="148">
        <v>14.1</v>
      </c>
      <c r="T176" s="148">
        <v>10.5</v>
      </c>
      <c r="U176" s="148">
        <v>8.5</v>
      </c>
      <c r="V176" s="148">
        <v>8.4</v>
      </c>
      <c r="W176" s="148">
        <v>9.1</v>
      </c>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46"/>
      <c r="BO176" s="47"/>
      <c r="BP176" s="8"/>
      <c r="BQ176" s="8"/>
      <c r="BR176" s="8"/>
      <c r="BS176" s="8"/>
      <c r="BT176" s="8"/>
      <c r="BU176" s="8"/>
      <c r="BV176" s="8"/>
      <c r="BW176" s="8"/>
      <c r="BX176" s="8"/>
      <c r="BY176" s="8"/>
      <c r="BZ176" s="8"/>
    </row>
    <row r="177" spans="1:78" s="49" customFormat="1" ht="12.75" customHeight="1">
      <c r="A177" s="90" t="s">
        <v>40</v>
      </c>
      <c r="B177" s="155" t="s">
        <v>74</v>
      </c>
      <c r="C177" s="150" t="s">
        <v>38</v>
      </c>
      <c r="D177" s="150" t="s">
        <v>38</v>
      </c>
      <c r="E177" s="150" t="s">
        <v>38</v>
      </c>
      <c r="F177" s="150" t="s">
        <v>38</v>
      </c>
      <c r="G177" s="150">
        <v>21.9</v>
      </c>
      <c r="H177" s="150">
        <v>21.9</v>
      </c>
      <c r="I177" s="150">
        <v>18.8</v>
      </c>
      <c r="J177" s="150">
        <v>15.8</v>
      </c>
      <c r="K177" s="150">
        <v>13.7</v>
      </c>
      <c r="L177" s="150">
        <v>17.100000000000001</v>
      </c>
      <c r="M177" s="150">
        <v>20.3</v>
      </c>
      <c r="N177" s="150">
        <v>21</v>
      </c>
      <c r="O177" s="150">
        <v>22.4</v>
      </c>
      <c r="P177" s="150">
        <v>27.2</v>
      </c>
      <c r="Q177" s="150">
        <v>26.1</v>
      </c>
      <c r="R177" s="150">
        <v>23.8</v>
      </c>
      <c r="S177" s="150">
        <v>19.600000000000001</v>
      </c>
      <c r="T177" s="150">
        <v>20</v>
      </c>
      <c r="U177" s="150">
        <v>18.3</v>
      </c>
      <c r="V177" s="150">
        <v>14.8</v>
      </c>
      <c r="W177" s="150">
        <v>15.1</v>
      </c>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46"/>
      <c r="BO177" s="47"/>
      <c r="BP177" s="8"/>
      <c r="BQ177" s="8"/>
      <c r="BR177" s="8"/>
      <c r="BS177" s="8"/>
      <c r="BT177" s="8"/>
      <c r="BU177" s="8"/>
      <c r="BV177" s="8"/>
      <c r="BW177" s="8"/>
      <c r="BX177" s="8"/>
      <c r="BY177" s="8"/>
      <c r="BZ177" s="8"/>
    </row>
    <row r="178" spans="1:78" s="49" customFormat="1" ht="12.75" customHeight="1">
      <c r="A178" s="90" t="s">
        <v>40</v>
      </c>
      <c r="B178" s="151" t="s">
        <v>75</v>
      </c>
      <c r="C178" s="148" t="s">
        <v>38</v>
      </c>
      <c r="D178" s="148" t="s">
        <v>38</v>
      </c>
      <c r="E178" s="148" t="s">
        <v>38</v>
      </c>
      <c r="F178" s="148" t="s">
        <v>38</v>
      </c>
      <c r="G178" s="148">
        <v>23.9</v>
      </c>
      <c r="H178" s="148">
        <v>20.7</v>
      </c>
      <c r="I178" s="148">
        <v>19.600000000000001</v>
      </c>
      <c r="J178" s="148">
        <v>17.3</v>
      </c>
      <c r="K178" s="148">
        <v>15.5</v>
      </c>
      <c r="L178" s="148">
        <v>17.399999999999999</v>
      </c>
      <c r="M178" s="148">
        <v>21.1</v>
      </c>
      <c r="N178" s="148">
        <v>24.1</v>
      </c>
      <c r="O178" s="148">
        <v>25.2</v>
      </c>
      <c r="P178" s="148">
        <v>27.1</v>
      </c>
      <c r="Q178" s="148">
        <v>26.2</v>
      </c>
      <c r="R178" s="148">
        <v>23.2</v>
      </c>
      <c r="S178" s="148">
        <v>24.3</v>
      </c>
      <c r="T178" s="148">
        <v>22.5</v>
      </c>
      <c r="U178" s="148">
        <v>19.399999999999999</v>
      </c>
      <c r="V178" s="148">
        <v>18.8</v>
      </c>
      <c r="W178" s="148">
        <v>19.2</v>
      </c>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46"/>
      <c r="BO178" s="47"/>
      <c r="BP178" s="8"/>
      <c r="BQ178" s="8"/>
      <c r="BR178" s="8"/>
      <c r="BS178" s="8"/>
      <c r="BT178" s="8"/>
      <c r="BU178" s="8"/>
      <c r="BV178" s="8"/>
      <c r="BW178" s="8"/>
      <c r="BX178" s="8"/>
      <c r="BY178" s="8"/>
      <c r="BZ178" s="8"/>
    </row>
    <row r="179" spans="1:78" s="49" customFormat="1" ht="12.75" customHeight="1">
      <c r="A179" s="90" t="s">
        <v>40</v>
      </c>
      <c r="B179" s="152" t="s">
        <v>76</v>
      </c>
      <c r="C179" s="153" t="s">
        <v>38</v>
      </c>
      <c r="D179" s="153" t="s">
        <v>38</v>
      </c>
      <c r="E179" s="153" t="s">
        <v>38</v>
      </c>
      <c r="F179" s="153" t="s">
        <v>38</v>
      </c>
      <c r="G179" s="153">
        <v>19.2</v>
      </c>
      <c r="H179" s="153">
        <v>17.899999999999999</v>
      </c>
      <c r="I179" s="153">
        <v>15.8</v>
      </c>
      <c r="J179" s="153">
        <v>14.5</v>
      </c>
      <c r="K179" s="153">
        <v>13</v>
      </c>
      <c r="L179" s="153">
        <v>14.9</v>
      </c>
      <c r="M179" s="153">
        <v>17.600000000000001</v>
      </c>
      <c r="N179" s="153">
        <v>19.100000000000001</v>
      </c>
      <c r="O179" s="153">
        <v>19.7</v>
      </c>
      <c r="P179" s="153">
        <v>22.3</v>
      </c>
      <c r="Q179" s="153">
        <v>21.8</v>
      </c>
      <c r="R179" s="153">
        <v>19.899999999999999</v>
      </c>
      <c r="S179" s="153">
        <v>19.5</v>
      </c>
      <c r="T179" s="153">
        <v>17.899999999999999</v>
      </c>
      <c r="U179" s="153">
        <v>15.6</v>
      </c>
      <c r="V179" s="153">
        <v>14.2</v>
      </c>
      <c r="W179" s="153">
        <v>14.6</v>
      </c>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46"/>
      <c r="BO179" s="47"/>
      <c r="BP179" s="8"/>
      <c r="BQ179" s="8"/>
      <c r="BR179" s="8"/>
      <c r="BS179" s="8"/>
      <c r="BT179" s="8"/>
      <c r="BU179" s="8"/>
      <c r="BV179" s="8"/>
      <c r="BW179" s="8"/>
      <c r="BX179" s="8"/>
      <c r="BY179" s="8"/>
      <c r="BZ179" s="8"/>
    </row>
    <row r="180" spans="1:78" s="49" customFormat="1" ht="12.75" customHeight="1">
      <c r="A180" s="82" t="s">
        <v>83</v>
      </c>
      <c r="B180" s="154" t="s">
        <v>73</v>
      </c>
      <c r="C180" s="147" t="s">
        <v>38</v>
      </c>
      <c r="D180" s="147" t="s">
        <v>38</v>
      </c>
      <c r="E180" s="147" t="s">
        <v>38</v>
      </c>
      <c r="F180" s="147" t="s">
        <v>38</v>
      </c>
      <c r="G180" s="147">
        <v>4.0999999999999996</v>
      </c>
      <c r="H180" s="148">
        <v>18.2</v>
      </c>
      <c r="I180" s="148">
        <v>7.5</v>
      </c>
      <c r="J180" s="148">
        <v>4.2</v>
      </c>
      <c r="K180" s="148">
        <v>5.6</v>
      </c>
      <c r="L180" s="148">
        <v>5.0999999999999996</v>
      </c>
      <c r="M180" s="148">
        <v>6.8</v>
      </c>
      <c r="N180" s="148">
        <v>7.1</v>
      </c>
      <c r="O180" s="148">
        <v>8.6999999999999993</v>
      </c>
      <c r="P180" s="148">
        <v>7.4</v>
      </c>
      <c r="Q180" s="148">
        <v>7.6</v>
      </c>
      <c r="R180" s="148">
        <v>7.5</v>
      </c>
      <c r="S180" s="148">
        <v>8.1999999999999993</v>
      </c>
      <c r="T180" s="148">
        <v>9.1</v>
      </c>
      <c r="U180" s="148">
        <v>7.1</v>
      </c>
      <c r="V180" s="148">
        <v>9.5</v>
      </c>
      <c r="W180" s="148">
        <v>8.9</v>
      </c>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46"/>
      <c r="BO180" s="47"/>
      <c r="BP180" s="8"/>
      <c r="BQ180" s="8"/>
      <c r="BR180" s="8"/>
      <c r="BS180" s="8"/>
      <c r="BT180" s="8"/>
      <c r="BU180" s="8"/>
      <c r="BV180" s="8"/>
      <c r="BW180" s="8"/>
      <c r="BX180" s="8"/>
      <c r="BY180" s="8"/>
      <c r="BZ180" s="8"/>
    </row>
    <row r="181" spans="1:78" s="49" customFormat="1" ht="12.75" customHeight="1">
      <c r="A181" s="90" t="s">
        <v>83</v>
      </c>
      <c r="B181" s="155" t="s">
        <v>74</v>
      </c>
      <c r="C181" s="150" t="s">
        <v>38</v>
      </c>
      <c r="D181" s="150" t="s">
        <v>38</v>
      </c>
      <c r="E181" s="150" t="s">
        <v>38</v>
      </c>
      <c r="F181" s="150" t="s">
        <v>38</v>
      </c>
      <c r="G181" s="150">
        <v>14.7</v>
      </c>
      <c r="H181" s="150">
        <v>20.7</v>
      </c>
      <c r="I181" s="150">
        <v>13.7</v>
      </c>
      <c r="J181" s="150">
        <v>13.2</v>
      </c>
      <c r="K181" s="150">
        <v>13.3</v>
      </c>
      <c r="L181" s="150">
        <v>14.6</v>
      </c>
      <c r="M181" s="150">
        <v>16.2</v>
      </c>
      <c r="N181" s="150">
        <v>21.2</v>
      </c>
      <c r="O181" s="150">
        <v>22.2</v>
      </c>
      <c r="P181" s="150">
        <v>28.4</v>
      </c>
      <c r="Q181" s="150">
        <v>25.2</v>
      </c>
      <c r="R181" s="150">
        <v>22.2</v>
      </c>
      <c r="S181" s="150">
        <v>22.6</v>
      </c>
      <c r="T181" s="150">
        <v>22</v>
      </c>
      <c r="U181" s="150">
        <v>18.399999999999999</v>
      </c>
      <c r="V181" s="150">
        <v>17.2</v>
      </c>
      <c r="W181" s="150">
        <v>19</v>
      </c>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46"/>
      <c r="BO181" s="47"/>
      <c r="BP181" s="8"/>
      <c r="BQ181" s="8"/>
      <c r="BR181" s="8"/>
      <c r="BS181" s="8"/>
      <c r="BT181" s="8"/>
      <c r="BU181" s="8"/>
      <c r="BV181" s="8"/>
      <c r="BW181" s="8"/>
      <c r="BX181" s="8"/>
      <c r="BY181" s="8"/>
      <c r="BZ181" s="8"/>
    </row>
    <row r="182" spans="1:78" s="49" customFormat="1" ht="12.75" customHeight="1">
      <c r="A182" s="90" t="s">
        <v>83</v>
      </c>
      <c r="B182" s="151" t="s">
        <v>75</v>
      </c>
      <c r="C182" s="148" t="s">
        <v>38</v>
      </c>
      <c r="D182" s="148" t="s">
        <v>38</v>
      </c>
      <c r="E182" s="148" t="s">
        <v>38</v>
      </c>
      <c r="F182" s="148" t="s">
        <v>38</v>
      </c>
      <c r="G182" s="148">
        <v>11.6</v>
      </c>
      <c r="H182" s="148">
        <v>15.2</v>
      </c>
      <c r="I182" s="148">
        <v>13.8</v>
      </c>
      <c r="J182" s="148">
        <v>12.2</v>
      </c>
      <c r="K182" s="148">
        <v>12.7</v>
      </c>
      <c r="L182" s="148">
        <v>14</v>
      </c>
      <c r="M182" s="148">
        <v>14.7</v>
      </c>
      <c r="N182" s="148">
        <v>15.1</v>
      </c>
      <c r="O182" s="148">
        <v>19.2</v>
      </c>
      <c r="P182" s="148">
        <v>22.8</v>
      </c>
      <c r="Q182" s="148">
        <v>23</v>
      </c>
      <c r="R182" s="148">
        <v>22.9</v>
      </c>
      <c r="S182" s="148">
        <v>20.8</v>
      </c>
      <c r="T182" s="148">
        <v>19.600000000000001</v>
      </c>
      <c r="U182" s="148">
        <v>17.100000000000001</v>
      </c>
      <c r="V182" s="148">
        <v>14.7</v>
      </c>
      <c r="W182" s="148">
        <v>16.399999999999999</v>
      </c>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46"/>
      <c r="BO182" s="47"/>
      <c r="BP182" s="8"/>
      <c r="BQ182" s="8"/>
      <c r="BR182" s="8"/>
      <c r="BS182" s="8"/>
      <c r="BT182" s="8"/>
      <c r="BU182" s="8"/>
      <c r="BV182" s="8"/>
      <c r="BW182" s="8"/>
      <c r="BX182" s="8"/>
      <c r="BY182" s="8"/>
      <c r="BZ182" s="8"/>
    </row>
    <row r="183" spans="1:78" s="49" customFormat="1" ht="12.75" customHeight="1">
      <c r="A183" s="90" t="s">
        <v>83</v>
      </c>
      <c r="B183" s="152" t="s">
        <v>76</v>
      </c>
      <c r="C183" s="153" t="s">
        <v>38</v>
      </c>
      <c r="D183" s="153" t="s">
        <v>38</v>
      </c>
      <c r="E183" s="153" t="s">
        <v>38</v>
      </c>
      <c r="F183" s="153" t="s">
        <v>38</v>
      </c>
      <c r="G183" s="153">
        <v>10.199999999999999</v>
      </c>
      <c r="H183" s="153">
        <v>17.899999999999999</v>
      </c>
      <c r="I183" s="153">
        <v>11.9</v>
      </c>
      <c r="J183" s="153">
        <v>10.3</v>
      </c>
      <c r="K183" s="153">
        <v>10.9</v>
      </c>
      <c r="L183" s="153">
        <v>11.5</v>
      </c>
      <c r="M183" s="153">
        <v>12.9</v>
      </c>
      <c r="N183" s="153">
        <v>14.8</v>
      </c>
      <c r="O183" s="153">
        <v>17.3</v>
      </c>
      <c r="P183" s="153">
        <v>20.399999999999999</v>
      </c>
      <c r="Q183" s="153">
        <v>19.5</v>
      </c>
      <c r="R183" s="153">
        <v>18.5</v>
      </c>
      <c r="S183" s="153">
        <v>18</v>
      </c>
      <c r="T183" s="153">
        <v>17.600000000000001</v>
      </c>
      <c r="U183" s="153">
        <v>14.9</v>
      </c>
      <c r="V183" s="153">
        <v>14.1</v>
      </c>
      <c r="W183" s="153">
        <v>15.3</v>
      </c>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46"/>
      <c r="BO183" s="47"/>
      <c r="BP183" s="8"/>
      <c r="BQ183" s="8"/>
      <c r="BR183" s="8"/>
      <c r="BS183" s="8"/>
      <c r="BT183" s="8"/>
      <c r="BU183" s="8"/>
      <c r="BV183" s="8"/>
      <c r="BW183" s="8"/>
      <c r="BX183" s="8"/>
      <c r="BY183" s="8"/>
      <c r="BZ183" s="8"/>
    </row>
    <row r="184" spans="1:78" s="49" customFormat="1" ht="12.75" customHeight="1">
      <c r="A184" s="82" t="s">
        <v>42</v>
      </c>
      <c r="B184" s="154" t="s">
        <v>73</v>
      </c>
      <c r="C184" s="147" t="s">
        <v>38</v>
      </c>
      <c r="D184" s="147" t="s">
        <v>38</v>
      </c>
      <c r="E184" s="147" t="s">
        <v>38</v>
      </c>
      <c r="F184" s="147" t="s">
        <v>38</v>
      </c>
      <c r="G184" s="147">
        <v>12.8</v>
      </c>
      <c r="H184" s="148">
        <v>11.6</v>
      </c>
      <c r="I184" s="148">
        <v>9.8000000000000007</v>
      </c>
      <c r="J184" s="148">
        <v>11.8</v>
      </c>
      <c r="K184" s="148">
        <v>9.3000000000000007</v>
      </c>
      <c r="L184" s="148">
        <v>8.6</v>
      </c>
      <c r="M184" s="148">
        <v>9.1</v>
      </c>
      <c r="N184" s="148">
        <v>9</v>
      </c>
      <c r="O184" s="148">
        <v>10.5</v>
      </c>
      <c r="P184" s="148">
        <v>10</v>
      </c>
      <c r="Q184" s="148">
        <v>10.5</v>
      </c>
      <c r="R184" s="148">
        <v>11.4</v>
      </c>
      <c r="S184" s="148">
        <v>9.4</v>
      </c>
      <c r="T184" s="148">
        <v>7.5</v>
      </c>
      <c r="U184" s="148">
        <v>6.3</v>
      </c>
      <c r="V184" s="148">
        <v>10.3</v>
      </c>
      <c r="W184" s="148">
        <v>9.1999999999999993</v>
      </c>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46"/>
      <c r="BO184" s="47"/>
      <c r="BP184" s="8"/>
      <c r="BQ184" s="8"/>
      <c r="BR184" s="8"/>
      <c r="BS184" s="8"/>
      <c r="BT184" s="8"/>
      <c r="BU184" s="8"/>
      <c r="BV184" s="8"/>
      <c r="BW184" s="8"/>
      <c r="BX184" s="8"/>
      <c r="BY184" s="8"/>
      <c r="BZ184" s="8"/>
    </row>
    <row r="185" spans="1:78" s="49" customFormat="1" ht="12.75" customHeight="1">
      <c r="A185" s="90" t="s">
        <v>42</v>
      </c>
      <c r="B185" s="155" t="s">
        <v>74</v>
      </c>
      <c r="C185" s="150" t="s">
        <v>38</v>
      </c>
      <c r="D185" s="150" t="s">
        <v>38</v>
      </c>
      <c r="E185" s="150" t="s">
        <v>38</v>
      </c>
      <c r="F185" s="150" t="s">
        <v>38</v>
      </c>
      <c r="G185" s="150">
        <v>13.5</v>
      </c>
      <c r="H185" s="150">
        <v>12.2</v>
      </c>
      <c r="I185" s="150">
        <v>10.9</v>
      </c>
      <c r="J185" s="150">
        <v>11.3</v>
      </c>
      <c r="K185" s="150">
        <v>7.3</v>
      </c>
      <c r="L185" s="150">
        <v>11.1</v>
      </c>
      <c r="M185" s="150">
        <v>10</v>
      </c>
      <c r="N185" s="150">
        <v>11.2</v>
      </c>
      <c r="O185" s="150">
        <v>11.1</v>
      </c>
      <c r="P185" s="150">
        <v>9.9</v>
      </c>
      <c r="Q185" s="150">
        <v>10.1</v>
      </c>
      <c r="R185" s="150">
        <v>9.9</v>
      </c>
      <c r="S185" s="150">
        <v>8.1999999999999993</v>
      </c>
      <c r="T185" s="150">
        <v>9.4</v>
      </c>
      <c r="U185" s="150">
        <v>8</v>
      </c>
      <c r="V185" s="150">
        <v>7.4</v>
      </c>
      <c r="W185" s="150">
        <v>9.4</v>
      </c>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46"/>
      <c r="BO185" s="47"/>
      <c r="BP185" s="8"/>
      <c r="BQ185" s="8"/>
      <c r="BR185" s="8"/>
      <c r="BS185" s="8"/>
      <c r="BT185" s="8"/>
      <c r="BU185" s="8"/>
      <c r="BV185" s="8"/>
      <c r="BW185" s="8"/>
      <c r="BX185" s="8"/>
      <c r="BY185" s="8"/>
      <c r="BZ185" s="8"/>
    </row>
    <row r="186" spans="1:78" s="49" customFormat="1" ht="12.75" customHeight="1">
      <c r="A186" s="90" t="s">
        <v>42</v>
      </c>
      <c r="B186" s="151" t="s">
        <v>75</v>
      </c>
      <c r="C186" s="148" t="s">
        <v>38</v>
      </c>
      <c r="D186" s="148" t="s">
        <v>38</v>
      </c>
      <c r="E186" s="148" t="s">
        <v>38</v>
      </c>
      <c r="F186" s="148" t="s">
        <v>38</v>
      </c>
      <c r="G186" s="148">
        <v>20.9</v>
      </c>
      <c r="H186" s="148">
        <v>21</v>
      </c>
      <c r="I186" s="148">
        <v>20.100000000000001</v>
      </c>
      <c r="J186" s="148">
        <v>18</v>
      </c>
      <c r="K186" s="148">
        <v>17.2</v>
      </c>
      <c r="L186" s="148">
        <v>17.7</v>
      </c>
      <c r="M186" s="148">
        <v>17.100000000000001</v>
      </c>
      <c r="N186" s="148">
        <v>15.6</v>
      </c>
      <c r="O186" s="148">
        <v>14</v>
      </c>
      <c r="P186" s="148">
        <v>12.6</v>
      </c>
      <c r="Q186" s="148">
        <v>13.9</v>
      </c>
      <c r="R186" s="148">
        <v>13.8</v>
      </c>
      <c r="S186" s="148">
        <v>10.3</v>
      </c>
      <c r="T186" s="148">
        <v>9</v>
      </c>
      <c r="U186" s="148">
        <v>7.4</v>
      </c>
      <c r="V186" s="148">
        <v>7</v>
      </c>
      <c r="W186" s="148">
        <v>9.6999999999999993</v>
      </c>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46"/>
      <c r="BO186" s="47"/>
      <c r="BP186" s="8"/>
      <c r="BQ186" s="8"/>
      <c r="BR186" s="8"/>
      <c r="BS186" s="8"/>
      <c r="BT186" s="8"/>
      <c r="BU186" s="8"/>
      <c r="BV186" s="8"/>
      <c r="BW186" s="8"/>
      <c r="BX186" s="8"/>
      <c r="BY186" s="8"/>
      <c r="BZ186" s="8"/>
    </row>
    <row r="187" spans="1:78" s="49" customFormat="1" ht="12.75" customHeight="1">
      <c r="A187" s="90" t="s">
        <v>42</v>
      </c>
      <c r="B187" s="152" t="s">
        <v>76</v>
      </c>
      <c r="C187" s="153" t="s">
        <v>38</v>
      </c>
      <c r="D187" s="153" t="s">
        <v>38</v>
      </c>
      <c r="E187" s="153" t="s">
        <v>38</v>
      </c>
      <c r="F187" s="153" t="s">
        <v>38</v>
      </c>
      <c r="G187" s="153">
        <v>15.4</v>
      </c>
      <c r="H187" s="153">
        <v>15</v>
      </c>
      <c r="I187" s="153">
        <v>13.6</v>
      </c>
      <c r="J187" s="153">
        <v>13.7</v>
      </c>
      <c r="K187" s="153">
        <v>11.4</v>
      </c>
      <c r="L187" s="153">
        <v>12.6</v>
      </c>
      <c r="M187" s="153">
        <v>12.2</v>
      </c>
      <c r="N187" s="153">
        <v>12.1</v>
      </c>
      <c r="O187" s="153">
        <v>12</v>
      </c>
      <c r="P187" s="153">
        <v>10.9</v>
      </c>
      <c r="Q187" s="153">
        <v>11.6</v>
      </c>
      <c r="R187" s="153">
        <v>11.8</v>
      </c>
      <c r="S187" s="153">
        <v>9.4</v>
      </c>
      <c r="T187" s="153">
        <v>8.8000000000000007</v>
      </c>
      <c r="U187" s="153">
        <v>7.3</v>
      </c>
      <c r="V187" s="153">
        <v>7.9</v>
      </c>
      <c r="W187" s="153">
        <v>9.5</v>
      </c>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46"/>
      <c r="BO187" s="47"/>
      <c r="BP187" s="8"/>
      <c r="BQ187" s="8"/>
      <c r="BR187" s="8"/>
      <c r="BS187" s="8"/>
      <c r="BT187" s="8"/>
      <c r="BU187" s="8"/>
      <c r="BV187" s="8"/>
      <c r="BW187" s="8"/>
      <c r="BX187" s="8"/>
      <c r="BY187" s="8"/>
      <c r="BZ187" s="8"/>
    </row>
    <row r="188" spans="1:78" s="49" customFormat="1" ht="12.75" customHeight="1">
      <c r="A188" s="82" t="s">
        <v>43</v>
      </c>
      <c r="B188" s="154" t="s">
        <v>73</v>
      </c>
      <c r="C188" s="147" t="s">
        <v>38</v>
      </c>
      <c r="D188" s="147" t="s">
        <v>38</v>
      </c>
      <c r="E188" s="147" t="s">
        <v>38</v>
      </c>
      <c r="F188" s="147" t="s">
        <v>38</v>
      </c>
      <c r="G188" s="147">
        <v>14.8</v>
      </c>
      <c r="H188" s="148">
        <v>11.8</v>
      </c>
      <c r="I188" s="148">
        <v>10.9</v>
      </c>
      <c r="J188" s="148">
        <v>9.9</v>
      </c>
      <c r="K188" s="148">
        <v>9</v>
      </c>
      <c r="L188" s="148">
        <v>9.6999999999999993</v>
      </c>
      <c r="M188" s="148">
        <v>9.9</v>
      </c>
      <c r="N188" s="148">
        <v>10.4</v>
      </c>
      <c r="O188" s="148">
        <v>10.3</v>
      </c>
      <c r="P188" s="148">
        <v>10.1</v>
      </c>
      <c r="Q188" s="148">
        <v>10.4</v>
      </c>
      <c r="R188" s="148">
        <v>12</v>
      </c>
      <c r="S188" s="148">
        <v>11.1</v>
      </c>
      <c r="T188" s="148">
        <v>9.4</v>
      </c>
      <c r="U188" s="148">
        <v>9.1999999999999993</v>
      </c>
      <c r="V188" s="148">
        <v>10.5</v>
      </c>
      <c r="W188" s="148">
        <v>10.1</v>
      </c>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46"/>
      <c r="BO188" s="47"/>
      <c r="BP188" s="8"/>
      <c r="BQ188" s="8"/>
      <c r="BR188" s="8"/>
      <c r="BS188" s="8"/>
      <c r="BT188" s="8"/>
      <c r="BU188" s="8"/>
      <c r="BV188" s="8"/>
      <c r="BW188" s="8"/>
      <c r="BX188" s="8"/>
      <c r="BY188" s="8"/>
      <c r="BZ188" s="8"/>
    </row>
    <row r="189" spans="1:78" s="49" customFormat="1" ht="12.75" customHeight="1">
      <c r="A189" s="90" t="s">
        <v>43</v>
      </c>
      <c r="B189" s="155" t="s">
        <v>74</v>
      </c>
      <c r="C189" s="150" t="s">
        <v>38</v>
      </c>
      <c r="D189" s="150" t="s">
        <v>38</v>
      </c>
      <c r="E189" s="150" t="s">
        <v>38</v>
      </c>
      <c r="F189" s="150" t="s">
        <v>38</v>
      </c>
      <c r="G189" s="150">
        <v>25.2</v>
      </c>
      <c r="H189" s="150">
        <v>22.2</v>
      </c>
      <c r="I189" s="150">
        <v>18.899999999999999</v>
      </c>
      <c r="J189" s="150">
        <v>16.5</v>
      </c>
      <c r="K189" s="150">
        <v>13.8</v>
      </c>
      <c r="L189" s="150">
        <v>17.3</v>
      </c>
      <c r="M189" s="150">
        <v>22</v>
      </c>
      <c r="N189" s="150">
        <v>23.2</v>
      </c>
      <c r="O189" s="150">
        <v>22.1</v>
      </c>
      <c r="P189" s="150">
        <v>22.9</v>
      </c>
      <c r="Q189" s="150">
        <v>23.1</v>
      </c>
      <c r="R189" s="150">
        <v>24.1</v>
      </c>
      <c r="S189" s="150">
        <v>23.6</v>
      </c>
      <c r="T189" s="150">
        <v>21</v>
      </c>
      <c r="U189" s="150">
        <v>19.899999999999999</v>
      </c>
      <c r="V189" s="150">
        <v>18.899999999999999</v>
      </c>
      <c r="W189" s="150">
        <v>19.399999999999999</v>
      </c>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46"/>
      <c r="BO189" s="47"/>
      <c r="BP189" s="8"/>
      <c r="BQ189" s="8"/>
      <c r="BR189" s="8"/>
      <c r="BS189" s="8"/>
      <c r="BT189" s="8"/>
      <c r="BU189" s="8"/>
      <c r="BV189" s="8"/>
      <c r="BW189" s="8"/>
      <c r="BX189" s="8"/>
      <c r="BY189" s="8"/>
      <c r="BZ189" s="8"/>
    </row>
    <row r="190" spans="1:78" s="49" customFormat="1" ht="12.75" customHeight="1">
      <c r="A190" s="90" t="s">
        <v>43</v>
      </c>
      <c r="B190" s="151" t="s">
        <v>75</v>
      </c>
      <c r="C190" s="148" t="s">
        <v>38</v>
      </c>
      <c r="D190" s="148" t="s">
        <v>38</v>
      </c>
      <c r="E190" s="148" t="s">
        <v>38</v>
      </c>
      <c r="F190" s="148" t="s">
        <v>38</v>
      </c>
      <c r="G190" s="148">
        <v>23.8</v>
      </c>
      <c r="H190" s="148">
        <v>21.3</v>
      </c>
      <c r="I190" s="148">
        <v>19.600000000000001</v>
      </c>
      <c r="J190" s="148">
        <v>17.600000000000001</v>
      </c>
      <c r="K190" s="148">
        <v>16.2</v>
      </c>
      <c r="L190" s="148">
        <v>19</v>
      </c>
      <c r="M190" s="148">
        <v>23.2</v>
      </c>
      <c r="N190" s="148">
        <v>23.4</v>
      </c>
      <c r="O190" s="148">
        <v>24</v>
      </c>
      <c r="P190" s="148">
        <v>24.1</v>
      </c>
      <c r="Q190" s="148">
        <v>24.6</v>
      </c>
      <c r="R190" s="148">
        <v>25.3</v>
      </c>
      <c r="S190" s="148">
        <v>24.7</v>
      </c>
      <c r="T190" s="148">
        <v>22.2</v>
      </c>
      <c r="U190" s="148">
        <v>21.5</v>
      </c>
      <c r="V190" s="148">
        <v>20.8</v>
      </c>
      <c r="W190" s="148">
        <v>20.2</v>
      </c>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46"/>
      <c r="BO190" s="47"/>
      <c r="BP190" s="8"/>
      <c r="BQ190" s="8"/>
      <c r="BR190" s="8"/>
      <c r="BS190" s="8"/>
      <c r="BT190" s="8"/>
      <c r="BU190" s="8"/>
      <c r="BV190" s="8"/>
      <c r="BW190" s="8"/>
      <c r="BX190" s="8"/>
      <c r="BY190" s="8"/>
      <c r="BZ190" s="8"/>
    </row>
    <row r="191" spans="1:78" s="49" customFormat="1" ht="12.75" customHeight="1">
      <c r="A191" s="91" t="s">
        <v>43</v>
      </c>
      <c r="B191" s="156" t="s">
        <v>76</v>
      </c>
      <c r="C191" s="157" t="s">
        <v>38</v>
      </c>
      <c r="D191" s="157" t="s">
        <v>38</v>
      </c>
      <c r="E191" s="157" t="s">
        <v>38</v>
      </c>
      <c r="F191" s="157" t="s">
        <v>38</v>
      </c>
      <c r="G191" s="157">
        <v>21.2</v>
      </c>
      <c r="H191" s="157">
        <v>18.399999999999999</v>
      </c>
      <c r="I191" s="157">
        <v>16.5</v>
      </c>
      <c r="J191" s="157">
        <v>14.8</v>
      </c>
      <c r="K191" s="157">
        <v>13.2</v>
      </c>
      <c r="L191" s="157">
        <v>15.7</v>
      </c>
      <c r="M191" s="157">
        <v>18.899999999999999</v>
      </c>
      <c r="N191" s="157">
        <v>19.5</v>
      </c>
      <c r="O191" s="157">
        <v>19.3</v>
      </c>
      <c r="P191" s="157">
        <v>19.600000000000001</v>
      </c>
      <c r="Q191" s="157">
        <v>19.899999999999999</v>
      </c>
      <c r="R191" s="157">
        <v>20.9</v>
      </c>
      <c r="S191" s="157">
        <v>20.2</v>
      </c>
      <c r="T191" s="157">
        <v>17.8</v>
      </c>
      <c r="U191" s="157">
        <v>17</v>
      </c>
      <c r="V191" s="157">
        <v>16.8</v>
      </c>
      <c r="W191" s="157">
        <v>16.600000000000001</v>
      </c>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46"/>
      <c r="BO191" s="47"/>
      <c r="BP191" s="8"/>
      <c r="BQ191" s="8"/>
      <c r="BR191" s="8"/>
      <c r="BS191" s="8"/>
      <c r="BT191" s="8"/>
      <c r="BU191" s="8"/>
      <c r="BV191" s="8"/>
      <c r="BW191" s="8"/>
      <c r="BX191" s="8"/>
      <c r="BY191" s="8"/>
      <c r="BZ191" s="8"/>
    </row>
    <row r="192" spans="1:78" s="49" customFormat="1" ht="12.75" customHeight="1">
      <c r="A192" s="83"/>
      <c r="B192" s="155"/>
      <c r="C192" s="61"/>
      <c r="D192" s="61"/>
      <c r="E192" s="61"/>
      <c r="F192" s="61"/>
      <c r="G192" s="61"/>
      <c r="H192" s="150"/>
      <c r="I192" s="150"/>
      <c r="J192" s="150"/>
      <c r="K192" s="150"/>
      <c r="L192" s="150"/>
      <c r="M192" s="150"/>
      <c r="N192" s="150"/>
      <c r="O192" s="150"/>
      <c r="P192" s="150"/>
      <c r="Q192" s="150"/>
      <c r="R192" s="150"/>
      <c r="S192" s="150"/>
      <c r="T192" s="150"/>
      <c r="U192" s="150"/>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46"/>
      <c r="BO192" s="47"/>
      <c r="BP192" s="8"/>
      <c r="BQ192" s="8"/>
      <c r="BR192" s="8"/>
      <c r="BS192" s="8"/>
      <c r="BT192" s="8"/>
      <c r="BU192" s="8"/>
      <c r="BV192" s="8"/>
      <c r="BW192" s="8"/>
      <c r="BX192" s="8"/>
      <c r="BY192" s="8"/>
      <c r="BZ192" s="8"/>
    </row>
    <row r="193" spans="1:78" s="49" customFormat="1" ht="12.75" customHeight="1">
      <c r="A193" s="83" t="s">
        <v>44</v>
      </c>
      <c r="B193" s="155"/>
      <c r="C193" s="150"/>
      <c r="D193" s="150"/>
      <c r="E193" s="150"/>
      <c r="F193" s="150"/>
      <c r="G193" s="150"/>
      <c r="H193" s="150"/>
      <c r="I193" s="150"/>
      <c r="J193" s="150"/>
      <c r="K193" s="150"/>
      <c r="L193" s="150"/>
      <c r="M193" s="150"/>
      <c r="N193" s="150"/>
      <c r="O193" s="150"/>
      <c r="P193" s="150"/>
      <c r="Q193" s="150"/>
      <c r="R193" s="150"/>
      <c r="S193" s="150"/>
      <c r="T193" s="150"/>
      <c r="U193" s="150"/>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46"/>
      <c r="BO193" s="47"/>
      <c r="BP193" s="8"/>
      <c r="BQ193" s="8"/>
      <c r="BR193" s="8"/>
      <c r="BS193" s="8"/>
      <c r="BT193" s="8"/>
      <c r="BU193" s="8"/>
      <c r="BV193" s="8"/>
      <c r="BW193" s="8"/>
      <c r="BX193" s="8"/>
      <c r="BY193" s="8"/>
      <c r="BZ193" s="8"/>
    </row>
    <row r="194" spans="1:78" s="49" customFormat="1" ht="12.7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46"/>
      <c r="BO194" s="47"/>
      <c r="BP194" s="8"/>
      <c r="BQ194" s="8"/>
      <c r="BR194" s="8"/>
      <c r="BS194" s="8"/>
      <c r="BT194" s="8"/>
      <c r="BU194" s="8"/>
      <c r="BV194" s="8"/>
      <c r="BW194" s="8"/>
      <c r="BX194" s="8"/>
      <c r="BY194" s="8"/>
      <c r="BZ194" s="8"/>
    </row>
    <row r="195" spans="1:78" s="49" customFormat="1" ht="12.7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46"/>
      <c r="BO195" s="47"/>
      <c r="BP195" s="8"/>
      <c r="BQ195" s="8"/>
      <c r="BR195" s="8"/>
      <c r="BS195" s="8"/>
      <c r="BT195" s="8"/>
      <c r="BU195" s="8"/>
      <c r="BV195" s="8"/>
      <c r="BW195" s="8"/>
      <c r="BX195" s="8"/>
      <c r="BY195" s="8"/>
      <c r="BZ195" s="8"/>
    </row>
    <row r="196" spans="1:78" s="49" customFormat="1" ht="12"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46"/>
      <c r="BO196" s="47"/>
      <c r="BP196" s="8"/>
      <c r="BQ196" s="8"/>
      <c r="BR196" s="8"/>
      <c r="BS196" s="8"/>
      <c r="BT196" s="8"/>
      <c r="BU196" s="8"/>
      <c r="BV196" s="8"/>
      <c r="BW196" s="8"/>
      <c r="BX196" s="8"/>
      <c r="BY196" s="8"/>
      <c r="BZ196" s="8"/>
    </row>
    <row r="197" spans="1:78" s="49" customFormat="1" ht="12.75" customHeight="1">
      <c r="A197" s="110"/>
      <c r="B197" s="160"/>
      <c r="C197" s="160"/>
      <c r="D197" s="160"/>
      <c r="E197" s="160"/>
      <c r="F197" s="160"/>
      <c r="G197" s="160"/>
      <c r="H197" s="160"/>
      <c r="I197" s="160"/>
      <c r="J197" s="160"/>
      <c r="K197" s="160"/>
      <c r="L197" s="160"/>
      <c r="M197" s="160"/>
      <c r="N197" s="160"/>
      <c r="O197" s="160"/>
      <c r="P197" s="160"/>
      <c r="Q197" s="160"/>
      <c r="R197" s="160"/>
      <c r="S197" s="160"/>
      <c r="T197" s="160"/>
      <c r="U197" s="160"/>
      <c r="V197" s="111"/>
      <c r="W197" s="111"/>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46"/>
      <c r="BO197" s="47"/>
      <c r="BP197" s="8"/>
      <c r="BQ197" s="8"/>
      <c r="BR197" s="8"/>
      <c r="BS197" s="8"/>
      <c r="BT197" s="8"/>
      <c r="BU197" s="8"/>
      <c r="BV197" s="8"/>
      <c r="BW197" s="8"/>
      <c r="BX197" s="8"/>
      <c r="BY197" s="8"/>
      <c r="BZ197" s="8"/>
    </row>
    <row r="198" spans="1:78" s="49" customFormat="1" ht="2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46"/>
      <c r="BO198" s="47"/>
      <c r="BP198" s="8"/>
      <c r="BQ198" s="8"/>
      <c r="BR198" s="8"/>
      <c r="BS198" s="8"/>
      <c r="BT198" s="8"/>
      <c r="BU198" s="8"/>
      <c r="BV198" s="8"/>
      <c r="BW198" s="8"/>
      <c r="BX198" s="8"/>
      <c r="BY198" s="8"/>
      <c r="BZ198" s="8"/>
    </row>
    <row r="199" spans="1:78" s="49" customFormat="1" ht="12.75" customHeight="1">
      <c r="A199" s="81"/>
      <c r="B199" s="161"/>
      <c r="C199" s="161"/>
      <c r="D199" s="161"/>
      <c r="E199" s="161"/>
      <c r="F199" s="161"/>
      <c r="G199" s="161"/>
      <c r="H199" s="161"/>
      <c r="I199" s="161"/>
      <c r="J199" s="161"/>
      <c r="K199" s="161"/>
      <c r="L199" s="161"/>
      <c r="M199" s="161"/>
      <c r="N199" s="161"/>
      <c r="O199" s="161"/>
      <c r="P199" s="161"/>
      <c r="Q199" s="161"/>
      <c r="R199" s="161"/>
      <c r="S199" s="161"/>
      <c r="T199" s="161"/>
      <c r="U199" s="161"/>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46"/>
      <c r="BO199" s="47"/>
      <c r="BP199" s="8"/>
      <c r="BQ199" s="8"/>
      <c r="BR199" s="8"/>
      <c r="BS199" s="8"/>
      <c r="BT199" s="8"/>
      <c r="BU199" s="8"/>
      <c r="BV199" s="8"/>
      <c r="BW199" s="8"/>
      <c r="BX199" s="8"/>
      <c r="BY199" s="8"/>
      <c r="BZ199" s="8"/>
    </row>
    <row r="200" spans="1:78" s="49" customFormat="1" ht="12.75" customHeight="1">
      <c r="A200" s="81"/>
      <c r="B200" s="161"/>
      <c r="C200" s="161"/>
      <c r="D200" s="161"/>
      <c r="E200" s="161"/>
      <c r="F200" s="161"/>
      <c r="G200" s="161"/>
      <c r="H200" s="161"/>
      <c r="I200" s="161"/>
      <c r="J200" s="161"/>
      <c r="K200" s="161"/>
      <c r="L200" s="161"/>
      <c r="M200" s="161"/>
      <c r="N200" s="161"/>
      <c r="O200" s="161"/>
      <c r="P200" s="161"/>
      <c r="Q200" s="161"/>
      <c r="R200" s="161"/>
      <c r="S200" s="161"/>
      <c r="T200" s="161"/>
      <c r="U200" s="161"/>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46"/>
      <c r="BO200" s="47"/>
      <c r="BP200" s="8"/>
      <c r="BQ200" s="8"/>
      <c r="BR200" s="8"/>
      <c r="BS200" s="8"/>
      <c r="BT200" s="8"/>
      <c r="BU200" s="8"/>
      <c r="BV200" s="8"/>
      <c r="BW200" s="8"/>
      <c r="BX200" s="8"/>
      <c r="BY200" s="8"/>
      <c r="BZ200" s="8"/>
    </row>
    <row r="201" spans="1:78" s="49" customFormat="1">
      <c r="J201" s="21"/>
      <c r="K201" s="21"/>
      <c r="L201" s="21"/>
      <c r="M201" s="21"/>
      <c r="N201" s="21"/>
      <c r="O201" s="21"/>
      <c r="P201" s="21"/>
      <c r="Q201" s="6"/>
      <c r="R201" s="6"/>
      <c r="S201" s="6"/>
      <c r="T201" s="6"/>
      <c r="U201" s="6"/>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46"/>
      <c r="BO201" s="47"/>
      <c r="BP201" s="8"/>
      <c r="BQ201" s="8"/>
      <c r="BR201" s="8"/>
      <c r="BS201" s="8"/>
      <c r="BT201" s="8"/>
      <c r="BU201" s="8"/>
      <c r="BV201" s="8"/>
      <c r="BW201" s="8"/>
      <c r="BX201" s="8"/>
      <c r="BY201" s="8"/>
      <c r="BZ201" s="8"/>
    </row>
    <row r="202" spans="1:78" s="49" customFormat="1">
      <c r="J202" s="22"/>
      <c r="K202" s="22"/>
      <c r="L202" s="22"/>
      <c r="M202" s="22"/>
      <c r="N202" s="22"/>
      <c r="O202" s="22"/>
      <c r="P202" s="22"/>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46"/>
      <c r="BO202" s="47"/>
      <c r="BP202" s="8"/>
      <c r="BQ202" s="8"/>
      <c r="BR202" s="8"/>
      <c r="BS202" s="8"/>
      <c r="BT202" s="8"/>
      <c r="BU202" s="8"/>
      <c r="BV202" s="8"/>
      <c r="BW202" s="8"/>
      <c r="BX202" s="8"/>
      <c r="BY202" s="8"/>
      <c r="BZ202" s="8"/>
    </row>
    <row r="203" spans="1:78" s="49" customFormat="1">
      <c r="B203" s="163"/>
      <c r="C203" s="163"/>
      <c r="D203" s="163"/>
      <c r="E203" s="163"/>
      <c r="F203" s="163"/>
      <c r="G203" s="163"/>
      <c r="H203" s="163"/>
      <c r="I203" s="163"/>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46"/>
      <c r="BO203" s="47"/>
      <c r="BP203" s="8"/>
      <c r="BQ203" s="8"/>
      <c r="BR203" s="8"/>
      <c r="BS203" s="8"/>
      <c r="BT203" s="8"/>
      <c r="BU203" s="8"/>
      <c r="BV203" s="8"/>
      <c r="BW203" s="8"/>
      <c r="BX203" s="8"/>
      <c r="BY203" s="8"/>
      <c r="BZ203" s="8"/>
    </row>
    <row r="204" spans="1:78" s="49" customFormat="1">
      <c r="B204" s="164"/>
      <c r="C204" s="164"/>
      <c r="D204" s="164"/>
      <c r="E204" s="164"/>
      <c r="F204" s="165"/>
      <c r="G204" s="165"/>
      <c r="H204" s="165"/>
      <c r="I204" s="165"/>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46"/>
      <c r="BO204" s="47"/>
      <c r="BP204" s="8"/>
      <c r="BQ204" s="8"/>
      <c r="BR204" s="8"/>
      <c r="BS204" s="8"/>
      <c r="BT204" s="8"/>
      <c r="BU204" s="8"/>
      <c r="BV204" s="8"/>
      <c r="BW204" s="8"/>
      <c r="BX204" s="8"/>
      <c r="BY204" s="8"/>
      <c r="BZ204" s="8"/>
    </row>
    <row r="205" spans="1:78" s="49" customFormat="1">
      <c r="A205" s="117" t="s">
        <v>45</v>
      </c>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46"/>
      <c r="BO205" s="47"/>
      <c r="BP205" s="8"/>
      <c r="BQ205" s="8"/>
      <c r="BR205" s="8"/>
      <c r="BS205" s="8"/>
      <c r="BT205" s="8"/>
      <c r="BU205" s="8"/>
      <c r="BV205" s="8"/>
      <c r="BW205" s="8"/>
      <c r="BX205" s="8"/>
      <c r="BY205" s="8"/>
      <c r="BZ205" s="8"/>
    </row>
    <row r="206" spans="1:78">
      <c r="A206" s="117" t="s">
        <v>71</v>
      </c>
    </row>
    <row r="208" spans="1:78">
      <c r="A208" s="49"/>
    </row>
  </sheetData>
  <mergeCells count="5">
    <mergeCell ref="A194:W195"/>
    <mergeCell ref="A196:W196"/>
    <mergeCell ref="A198:W198"/>
    <mergeCell ref="A1:W1"/>
    <mergeCell ref="A2:W2"/>
  </mergeCells>
  <hyperlinks>
    <hyperlink ref="A205" r:id="rId1"/>
    <hyperlink ref="A206" r:id="rId2"/>
  </hyperlinks>
  <pageMargins left="0.70866141732283472" right="0.70866141732283472" top="0.74803149606299213" bottom="0.74803149606299213" header="0.31496062992125984" footer="0.31496062992125984"/>
  <pageSetup paperSize="9" scale="65" fitToHeight="3" orientation="portrait" r:id="rId3"/>
  <headerFooter>
    <oddHeader>&amp;LOECD Family database (www.oecd.org/els/social/family/database.htm)</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BO206"/>
  <sheetViews>
    <sheetView showGridLines="0" zoomScale="130" zoomScaleNormal="130" workbookViewId="0">
      <pane xSplit="2" ySplit="3" topLeftCell="C4" activePane="bottomRight" state="frozen"/>
      <selection pane="topRight" activeCell="C1" sqref="C1"/>
      <selection pane="bottomLeft" activeCell="A4" sqref="A4"/>
      <selection pane="bottomRight" activeCell="C4" sqref="C4"/>
    </sheetView>
  </sheetViews>
  <sheetFormatPr defaultColWidth="9.1796875" defaultRowHeight="13"/>
  <cols>
    <col min="1" max="1" width="13.1796875" style="48" customWidth="1"/>
    <col min="2" max="2" width="12" style="3" customWidth="1"/>
    <col min="3" max="21" width="6.453125" style="3" customWidth="1"/>
    <col min="22" max="22" width="6.26953125" style="3" customWidth="1"/>
    <col min="23" max="23" width="6.453125" style="3" customWidth="1"/>
    <col min="24" max="27" width="5" style="3" bestFit="1" customWidth="1"/>
    <col min="28" max="29" width="5" style="3" customWidth="1"/>
    <col min="30" max="30" width="10" style="4" customWidth="1"/>
    <col min="31" max="16384" width="9.1796875" style="5"/>
  </cols>
  <sheetData>
    <row r="1" spans="1:30" ht="14.15" customHeight="1">
      <c r="A1" s="141" t="s">
        <v>84</v>
      </c>
      <c r="B1" s="141"/>
      <c r="C1" s="141"/>
      <c r="D1" s="141"/>
      <c r="E1" s="141"/>
      <c r="F1" s="141"/>
      <c r="G1" s="141"/>
      <c r="H1" s="141"/>
      <c r="I1" s="141"/>
      <c r="J1" s="141"/>
      <c r="K1" s="141"/>
      <c r="L1" s="141"/>
      <c r="M1" s="141"/>
      <c r="N1" s="141"/>
      <c r="O1" s="141"/>
      <c r="P1" s="141"/>
      <c r="Q1" s="141"/>
      <c r="R1" s="141"/>
      <c r="S1" s="141"/>
      <c r="T1" s="141"/>
      <c r="U1" s="141"/>
      <c r="V1" s="141"/>
      <c r="W1" s="141"/>
      <c r="X1" s="5"/>
      <c r="Y1" s="5"/>
      <c r="Z1" s="5"/>
      <c r="AA1" s="5"/>
      <c r="AB1" s="5"/>
      <c r="AC1" s="5"/>
      <c r="AD1" s="5"/>
    </row>
    <row r="2" spans="1:30" ht="14.15" customHeight="1">
      <c r="A2" s="142" t="s">
        <v>72</v>
      </c>
      <c r="B2" s="142"/>
      <c r="C2" s="142"/>
      <c r="D2" s="142"/>
      <c r="E2" s="142"/>
      <c r="F2" s="142"/>
      <c r="G2" s="142"/>
      <c r="H2" s="142"/>
      <c r="I2" s="142"/>
      <c r="J2" s="142"/>
      <c r="K2" s="142"/>
      <c r="L2" s="142"/>
      <c r="M2" s="142"/>
      <c r="N2" s="142"/>
      <c r="O2" s="142"/>
      <c r="P2" s="142"/>
      <c r="Q2" s="142"/>
      <c r="R2" s="142"/>
      <c r="S2" s="142"/>
      <c r="T2" s="142"/>
      <c r="U2" s="142"/>
      <c r="V2" s="142"/>
      <c r="W2" s="142"/>
      <c r="AD2" s="3"/>
    </row>
    <row r="3" spans="1:30" s="65" customFormat="1" ht="12.75" customHeight="1">
      <c r="A3" s="62" t="s">
        <v>37</v>
      </c>
      <c r="B3" s="143" t="s">
        <v>67</v>
      </c>
      <c r="C3" s="144">
        <v>2000</v>
      </c>
      <c r="D3" s="144">
        <v>2001</v>
      </c>
      <c r="E3" s="144">
        <v>2002</v>
      </c>
      <c r="F3" s="144">
        <v>2003</v>
      </c>
      <c r="G3" s="144">
        <v>2004</v>
      </c>
      <c r="H3" s="144">
        <v>2005</v>
      </c>
      <c r="I3" s="144">
        <v>2006</v>
      </c>
      <c r="J3" s="144">
        <v>2007</v>
      </c>
      <c r="K3" s="144">
        <v>2008</v>
      </c>
      <c r="L3" s="144">
        <v>2009</v>
      </c>
      <c r="M3" s="144">
        <v>2010</v>
      </c>
      <c r="N3" s="144">
        <v>2011</v>
      </c>
      <c r="O3" s="144">
        <v>2012</v>
      </c>
      <c r="P3" s="144">
        <v>2013</v>
      </c>
      <c r="Q3" s="144">
        <v>2014</v>
      </c>
      <c r="R3" s="144">
        <v>2015</v>
      </c>
      <c r="S3" s="144">
        <v>2016</v>
      </c>
      <c r="T3" s="144">
        <v>2017</v>
      </c>
      <c r="U3" s="144">
        <v>2018</v>
      </c>
      <c r="V3" s="144">
        <v>2019</v>
      </c>
      <c r="W3" s="144">
        <v>2020</v>
      </c>
      <c r="X3" s="145"/>
      <c r="Y3" s="145"/>
      <c r="Z3" s="145"/>
      <c r="AA3" s="145"/>
      <c r="AB3" s="145"/>
    </row>
    <row r="4" spans="1:30" s="50" customFormat="1" ht="12.75" customHeight="1">
      <c r="A4" s="93" t="s">
        <v>0</v>
      </c>
      <c r="B4" s="146" t="s">
        <v>73</v>
      </c>
      <c r="C4" s="147">
        <v>6.4040828000000003</v>
      </c>
      <c r="D4" s="147">
        <v>7.8932666999999999</v>
      </c>
      <c r="E4" s="147">
        <v>6.8782095999999999</v>
      </c>
      <c r="F4" s="147">
        <v>6.4132132999999998</v>
      </c>
      <c r="G4" s="147">
        <v>7.5802541000000003</v>
      </c>
      <c r="H4" s="148">
        <v>7.1303948999999998</v>
      </c>
      <c r="I4" s="148">
        <v>6.7373156999999999</v>
      </c>
      <c r="J4" s="148">
        <v>6.8604111999999997</v>
      </c>
      <c r="K4" s="148">
        <v>6.1033521000000004</v>
      </c>
      <c r="L4" s="148">
        <v>7.6692137999999996</v>
      </c>
      <c r="M4" s="148">
        <v>8.9196825000000004</v>
      </c>
      <c r="N4" s="148">
        <v>7.47614</v>
      </c>
      <c r="O4" s="148">
        <v>7.5886240000000003</v>
      </c>
      <c r="P4" s="148">
        <v>8.5168867000000006</v>
      </c>
      <c r="Q4" s="148">
        <v>7.6248312</v>
      </c>
      <c r="R4" s="148">
        <v>6.6366858000000004</v>
      </c>
      <c r="S4" s="148">
        <v>6.3065461999999997</v>
      </c>
      <c r="T4" s="148">
        <v>6.4683913999999998</v>
      </c>
      <c r="U4" s="148">
        <v>6.8133616000000004</v>
      </c>
      <c r="V4" s="148">
        <v>7.0256075999999998</v>
      </c>
      <c r="W4" s="148">
        <v>9.1544647000000001</v>
      </c>
    </row>
    <row r="5" spans="1:30" s="50" customFormat="1" ht="12.75" customHeight="1">
      <c r="A5" s="90" t="s">
        <v>0</v>
      </c>
      <c r="B5" s="149" t="s">
        <v>74</v>
      </c>
      <c r="C5" s="150">
        <v>10.515108</v>
      </c>
      <c r="D5" s="150">
        <v>11.42639</v>
      </c>
      <c r="E5" s="150">
        <v>10.30162</v>
      </c>
      <c r="F5" s="150">
        <v>10.74832</v>
      </c>
      <c r="G5" s="150">
        <v>9.8292713000000003</v>
      </c>
      <c r="H5" s="150">
        <v>8.8654366000000007</v>
      </c>
      <c r="I5" s="150">
        <v>9.6962729000000003</v>
      </c>
      <c r="J5" s="150">
        <v>7.5654249</v>
      </c>
      <c r="K5" s="150">
        <v>8.3605660999999998</v>
      </c>
      <c r="L5" s="150">
        <v>10.089416999999999</v>
      </c>
      <c r="M5" s="150">
        <v>9.3087788000000007</v>
      </c>
      <c r="N5" s="150">
        <v>10.190396</v>
      </c>
      <c r="O5" s="150">
        <v>10.702742000000001</v>
      </c>
      <c r="P5" s="150">
        <v>11.390618999999999</v>
      </c>
      <c r="Q5" s="150">
        <v>11.664807</v>
      </c>
      <c r="R5" s="150">
        <v>11.815384999999999</v>
      </c>
      <c r="S5" s="150">
        <v>10.847008000000001</v>
      </c>
      <c r="T5" s="150">
        <v>10.156062</v>
      </c>
      <c r="U5" s="150">
        <v>10.115208000000001</v>
      </c>
      <c r="V5" s="150">
        <v>10.871539</v>
      </c>
      <c r="W5" s="150">
        <v>15.907754000000001</v>
      </c>
    </row>
    <row r="6" spans="1:30" s="50" customFormat="1" ht="12.75" customHeight="1">
      <c r="A6" s="90" t="s">
        <v>0</v>
      </c>
      <c r="B6" s="151" t="s">
        <v>75</v>
      </c>
      <c r="C6" s="148">
        <v>9.6743726999999993</v>
      </c>
      <c r="D6" s="148">
        <v>9.4716100999999995</v>
      </c>
      <c r="E6" s="148">
        <v>10.295959</v>
      </c>
      <c r="F6" s="148">
        <v>10.715059999999999</v>
      </c>
      <c r="G6" s="148">
        <v>8.6678505000000001</v>
      </c>
      <c r="H6" s="148">
        <v>8.1377725999999999</v>
      </c>
      <c r="I6" s="148">
        <v>8.3007565000000003</v>
      </c>
      <c r="J6" s="148">
        <v>7.0978073999999998</v>
      </c>
      <c r="K6" s="148">
        <v>6.3191370999999998</v>
      </c>
      <c r="L6" s="148">
        <v>10.259150999999999</v>
      </c>
      <c r="M6" s="148">
        <v>8.6726998999999996</v>
      </c>
      <c r="N6" s="148">
        <v>7.8717889999999997</v>
      </c>
      <c r="O6" s="148">
        <v>8.0193691000000005</v>
      </c>
      <c r="P6" s="148">
        <v>11.665326</v>
      </c>
      <c r="Q6" s="148">
        <v>10.753202999999999</v>
      </c>
      <c r="R6" s="148">
        <v>9.0643615999999998</v>
      </c>
      <c r="S6" s="148">
        <v>9.9929953000000005</v>
      </c>
      <c r="T6" s="148">
        <v>10.481358</v>
      </c>
      <c r="U6" s="148">
        <v>10.012292</v>
      </c>
      <c r="V6" s="148">
        <v>8.4216336999999992</v>
      </c>
      <c r="W6" s="148">
        <v>14.370013999999999</v>
      </c>
    </row>
    <row r="7" spans="1:30" s="50" customFormat="1" ht="12.75" customHeight="1">
      <c r="A7" s="90" t="s">
        <v>0</v>
      </c>
      <c r="B7" s="152" t="s">
        <v>76</v>
      </c>
      <c r="C7" s="153">
        <v>8.8783627000000003</v>
      </c>
      <c r="D7" s="153">
        <v>9.5916271000000002</v>
      </c>
      <c r="E7" s="153">
        <v>9.1697693000000005</v>
      </c>
      <c r="F7" s="153">
        <v>9.3010415999999996</v>
      </c>
      <c r="G7" s="153">
        <v>8.6940012000000007</v>
      </c>
      <c r="H7" s="153">
        <v>8.0487175000000004</v>
      </c>
      <c r="I7" s="153">
        <v>8.2606344000000007</v>
      </c>
      <c r="J7" s="153">
        <v>7.1803340999999996</v>
      </c>
      <c r="K7" s="153">
        <v>6.937799</v>
      </c>
      <c r="L7" s="153">
        <v>9.3513249999999992</v>
      </c>
      <c r="M7" s="153">
        <v>8.9677056999999998</v>
      </c>
      <c r="N7" s="153">
        <v>8.5435380999999992</v>
      </c>
      <c r="O7" s="153">
        <v>8.8122444000000009</v>
      </c>
      <c r="P7" s="153">
        <v>10.615814</v>
      </c>
      <c r="Q7" s="153">
        <v>10.088971000000001</v>
      </c>
      <c r="R7" s="153">
        <v>9.2532463000000007</v>
      </c>
      <c r="S7" s="153">
        <v>9.1464920000000003</v>
      </c>
      <c r="T7" s="153">
        <v>9.1421337000000005</v>
      </c>
      <c r="U7" s="153">
        <v>9.0891037000000008</v>
      </c>
      <c r="V7" s="153">
        <v>8.8515710999999992</v>
      </c>
      <c r="W7" s="153">
        <v>13.320914999999999</v>
      </c>
    </row>
    <row r="8" spans="1:30" s="50" customFormat="1" ht="12.75" customHeight="1">
      <c r="A8" s="95" t="s">
        <v>1</v>
      </c>
      <c r="B8" s="154" t="s">
        <v>73</v>
      </c>
      <c r="C8" s="147" t="s">
        <v>38</v>
      </c>
      <c r="D8" s="147" t="s">
        <v>38</v>
      </c>
      <c r="E8" s="147" t="s">
        <v>38</v>
      </c>
      <c r="F8" s="147" t="s">
        <v>38</v>
      </c>
      <c r="G8" s="147">
        <v>7.7588395999999999</v>
      </c>
      <c r="H8" s="148">
        <v>7.6855373</v>
      </c>
      <c r="I8" s="148">
        <v>7.3328528000000004</v>
      </c>
      <c r="J8" s="148">
        <v>5.8880204999999997</v>
      </c>
      <c r="K8" s="148">
        <v>5.9451299000000004</v>
      </c>
      <c r="L8" s="148">
        <v>6.7180071000000003</v>
      </c>
      <c r="M8" s="148">
        <v>6.2807487999999996</v>
      </c>
      <c r="N8" s="148">
        <v>4.9819493000000001</v>
      </c>
      <c r="O8" s="148">
        <v>4.9951534000000004</v>
      </c>
      <c r="P8" s="148">
        <v>5.4638529</v>
      </c>
      <c r="Q8" s="148">
        <v>6.5594109999999999</v>
      </c>
      <c r="R8" s="148">
        <v>7.1144046999999997</v>
      </c>
      <c r="S8" s="148">
        <v>5.2467822999999996</v>
      </c>
      <c r="T8" s="148">
        <v>5.8304758000000003</v>
      </c>
      <c r="U8" s="148">
        <v>5.6372228</v>
      </c>
      <c r="V8" s="148">
        <v>7.1916703999999996</v>
      </c>
      <c r="W8" s="148">
        <v>5.37</v>
      </c>
    </row>
    <row r="9" spans="1:30" s="50" customFormat="1" ht="12.75" customHeight="1">
      <c r="A9" s="90" t="s">
        <v>1</v>
      </c>
      <c r="B9" s="155" t="s">
        <v>74</v>
      </c>
      <c r="C9" s="150" t="s">
        <v>38</v>
      </c>
      <c r="D9" s="150" t="s">
        <v>38</v>
      </c>
      <c r="E9" s="150" t="s">
        <v>38</v>
      </c>
      <c r="F9" s="150" t="s">
        <v>38</v>
      </c>
      <c r="G9" s="150">
        <v>14.940935</v>
      </c>
      <c r="H9" s="150">
        <v>14.57016</v>
      </c>
      <c r="I9" s="150">
        <v>12.585696</v>
      </c>
      <c r="J9" s="150">
        <v>11.164269000000001</v>
      </c>
      <c r="K9" s="150">
        <v>11.927391999999999</v>
      </c>
      <c r="L9" s="150">
        <v>12.26698</v>
      </c>
      <c r="M9" s="150">
        <v>13.60769</v>
      </c>
      <c r="N9" s="150">
        <v>11.798774999999999</v>
      </c>
      <c r="O9" s="150">
        <v>11.739226</v>
      </c>
      <c r="P9" s="150">
        <v>12.169537</v>
      </c>
      <c r="Q9" s="150">
        <v>12.541331</v>
      </c>
      <c r="R9" s="150">
        <v>13.382142999999999</v>
      </c>
      <c r="S9" s="150">
        <v>13.855771000000001</v>
      </c>
      <c r="T9" s="150">
        <v>13.919714000000001</v>
      </c>
      <c r="U9" s="150">
        <v>13.678046999999999</v>
      </c>
      <c r="V9" s="150">
        <v>11.638820000000001</v>
      </c>
      <c r="W9" s="150">
        <v>15.54</v>
      </c>
    </row>
    <row r="10" spans="1:30" s="50" customFormat="1" ht="12.75" customHeight="1">
      <c r="A10" s="90" t="s">
        <v>1</v>
      </c>
      <c r="B10" s="151" t="s">
        <v>75</v>
      </c>
      <c r="C10" s="148" t="s">
        <v>38</v>
      </c>
      <c r="D10" s="148" t="s">
        <v>38</v>
      </c>
      <c r="E10" s="148" t="s">
        <v>38</v>
      </c>
      <c r="F10" s="148" t="s">
        <v>38</v>
      </c>
      <c r="G10" s="148">
        <v>10.445516</v>
      </c>
      <c r="H10" s="148">
        <v>10.206016</v>
      </c>
      <c r="I10" s="148">
        <v>12.106014999999999</v>
      </c>
      <c r="J10" s="148">
        <v>10.506332</v>
      </c>
      <c r="K10" s="148">
        <v>9.6720065999999996</v>
      </c>
      <c r="L10" s="148">
        <v>10.915806</v>
      </c>
      <c r="M10" s="148">
        <v>12.325181000000001</v>
      </c>
      <c r="N10" s="148">
        <v>10.05387</v>
      </c>
      <c r="O10" s="148">
        <v>10.380125</v>
      </c>
      <c r="P10" s="148">
        <v>11.300891999999999</v>
      </c>
      <c r="Q10" s="148">
        <v>13.449718000000001</v>
      </c>
      <c r="R10" s="148">
        <v>11.224349</v>
      </c>
      <c r="S10" s="148">
        <v>12.690979</v>
      </c>
      <c r="T10" s="148">
        <v>12.752112</v>
      </c>
      <c r="U10" s="148">
        <v>11.557448000000001</v>
      </c>
      <c r="V10" s="148">
        <v>9.7932310000000005</v>
      </c>
      <c r="W10" s="148">
        <v>11.87</v>
      </c>
    </row>
    <row r="11" spans="1:30" s="50" customFormat="1" ht="12.75" customHeight="1">
      <c r="A11" s="90" t="s">
        <v>1</v>
      </c>
      <c r="B11" s="152" t="s">
        <v>76</v>
      </c>
      <c r="C11" s="153" t="s">
        <v>38</v>
      </c>
      <c r="D11" s="153" t="s">
        <v>38</v>
      </c>
      <c r="E11" s="153" t="s">
        <v>38</v>
      </c>
      <c r="F11" s="153" t="s">
        <v>38</v>
      </c>
      <c r="G11" s="153">
        <v>11.075742</v>
      </c>
      <c r="H11" s="153">
        <v>10.881736999999999</v>
      </c>
      <c r="I11" s="153">
        <v>10.73005</v>
      </c>
      <c r="J11" s="153">
        <v>9.2377404999999992</v>
      </c>
      <c r="K11" s="153">
        <v>9.2202891999999999</v>
      </c>
      <c r="L11" s="153">
        <v>10.014161</v>
      </c>
      <c r="M11" s="153">
        <v>10.825820999999999</v>
      </c>
      <c r="N11" s="153">
        <v>9.0401287000000004</v>
      </c>
      <c r="O11" s="153">
        <v>9.1731501000000009</v>
      </c>
      <c r="P11" s="153">
        <v>9.8208579999999994</v>
      </c>
      <c r="Q11" s="153">
        <v>11.085763999999999</v>
      </c>
      <c r="R11" s="153">
        <v>10.764282</v>
      </c>
      <c r="S11" s="153">
        <v>10.957573</v>
      </c>
      <c r="T11" s="153">
        <v>11.20458</v>
      </c>
      <c r="U11" s="153">
        <v>10.640326999999999</v>
      </c>
      <c r="V11" s="153">
        <v>9.6966857999999991</v>
      </c>
      <c r="W11" s="153">
        <v>11.27</v>
      </c>
    </row>
    <row r="12" spans="1:30" s="50" customFormat="1" ht="12.75" customHeight="1">
      <c r="A12" s="95" t="s">
        <v>23</v>
      </c>
      <c r="B12" s="154" t="s">
        <v>73</v>
      </c>
      <c r="C12" s="147">
        <v>6.7390656</v>
      </c>
      <c r="D12" s="147">
        <v>6.0163989000000004</v>
      </c>
      <c r="E12" s="147">
        <v>7.2624139999999997</v>
      </c>
      <c r="F12" s="147">
        <v>6.9198198</v>
      </c>
      <c r="G12" s="147">
        <v>5.8183537000000003</v>
      </c>
      <c r="H12" s="148">
        <v>5.9242992000000001</v>
      </c>
      <c r="I12" s="148">
        <v>7.5087237</v>
      </c>
      <c r="J12" s="148">
        <v>5.1776403999999996</v>
      </c>
      <c r="K12" s="148">
        <v>5.9777526999999999</v>
      </c>
      <c r="L12" s="148">
        <v>5.1788144000000003</v>
      </c>
      <c r="M12" s="148">
        <v>5.5214872000000002</v>
      </c>
      <c r="N12" s="148">
        <v>6.2783803999999996</v>
      </c>
      <c r="O12" s="148">
        <v>10.098839999999999</v>
      </c>
      <c r="P12" s="148">
        <v>7.8507084999999996</v>
      </c>
      <c r="Q12" s="148">
        <v>5.1654711000000004</v>
      </c>
      <c r="R12" s="148">
        <v>5.3168259000000004</v>
      </c>
      <c r="S12" s="148">
        <v>4.1066374999999997</v>
      </c>
      <c r="T12" s="148">
        <v>4.5106014999999999</v>
      </c>
      <c r="U12" s="148">
        <v>3.7882929000000001</v>
      </c>
      <c r="V12" s="148">
        <v>5.5236273000000002</v>
      </c>
      <c r="W12" s="148">
        <v>4.8573731999999996</v>
      </c>
    </row>
    <row r="13" spans="1:30" s="50" customFormat="1" ht="12.75" customHeight="1">
      <c r="A13" s="90" t="s">
        <v>23</v>
      </c>
      <c r="B13" s="155" t="s">
        <v>74</v>
      </c>
      <c r="C13" s="150">
        <v>13.249165</v>
      </c>
      <c r="D13" s="150">
        <v>10.924075</v>
      </c>
      <c r="E13" s="150">
        <v>15.751196999999999</v>
      </c>
      <c r="F13" s="150">
        <v>16.058150999999999</v>
      </c>
      <c r="G13" s="150">
        <v>15.226039999999999</v>
      </c>
      <c r="H13" s="150">
        <v>17.811195000000001</v>
      </c>
      <c r="I13" s="150">
        <v>15.873957000000001</v>
      </c>
      <c r="J13" s="150">
        <v>14.194597</v>
      </c>
      <c r="K13" s="150">
        <v>12.132064</v>
      </c>
      <c r="L13" s="150">
        <v>14.77585</v>
      </c>
      <c r="M13" s="150">
        <v>16.771902000000001</v>
      </c>
      <c r="N13" s="150">
        <v>17.538267000000001</v>
      </c>
      <c r="O13" s="150">
        <v>15.722778999999999</v>
      </c>
      <c r="P13" s="150">
        <v>18.481611000000001</v>
      </c>
      <c r="Q13" s="150">
        <v>18.837976000000001</v>
      </c>
      <c r="R13" s="150">
        <v>15.085572000000001</v>
      </c>
      <c r="S13" s="150">
        <v>14.846337</v>
      </c>
      <c r="T13" s="150">
        <v>16.743752000000001</v>
      </c>
      <c r="U13" s="150">
        <v>16.727260999999999</v>
      </c>
      <c r="V13" s="150">
        <v>17.185247</v>
      </c>
      <c r="W13" s="150">
        <v>14.686902</v>
      </c>
    </row>
    <row r="14" spans="1:30" s="50" customFormat="1" ht="12.75" customHeight="1">
      <c r="A14" s="90" t="s">
        <v>23</v>
      </c>
      <c r="B14" s="151" t="s">
        <v>75</v>
      </c>
      <c r="C14" s="148">
        <v>11.728657999999999</v>
      </c>
      <c r="D14" s="148">
        <v>9.4260062999999992</v>
      </c>
      <c r="E14" s="148">
        <v>11.272465</v>
      </c>
      <c r="F14" s="148">
        <v>14.384126</v>
      </c>
      <c r="G14" s="148">
        <v>14.484605</v>
      </c>
      <c r="H14" s="148">
        <v>13.311028</v>
      </c>
      <c r="I14" s="148">
        <v>14.167906</v>
      </c>
      <c r="J14" s="148">
        <v>11.877202</v>
      </c>
      <c r="K14" s="148">
        <v>12.478579</v>
      </c>
      <c r="L14" s="148">
        <v>12.171848000000001</v>
      </c>
      <c r="M14" s="148">
        <v>14.529700999999999</v>
      </c>
      <c r="N14" s="148">
        <v>14.989167</v>
      </c>
      <c r="O14" s="148">
        <v>15.192349</v>
      </c>
      <c r="P14" s="148">
        <v>16.933104</v>
      </c>
      <c r="Q14" s="148">
        <v>19.326965000000001</v>
      </c>
      <c r="R14" s="148">
        <v>17.185441999999998</v>
      </c>
      <c r="S14" s="148">
        <v>16.615091</v>
      </c>
      <c r="T14" s="148">
        <v>17.742799999999999</v>
      </c>
      <c r="U14" s="148">
        <v>15.372286000000001</v>
      </c>
      <c r="V14" s="148">
        <v>12.966327</v>
      </c>
      <c r="W14" s="148">
        <v>15.734259</v>
      </c>
    </row>
    <row r="15" spans="1:30" s="50" customFormat="1" ht="12.75" customHeight="1">
      <c r="A15" s="90" t="s">
        <v>23</v>
      </c>
      <c r="B15" s="152" t="s">
        <v>76</v>
      </c>
      <c r="C15" s="153">
        <v>10.629479999999999</v>
      </c>
      <c r="D15" s="153">
        <v>8.8329524999999993</v>
      </c>
      <c r="E15" s="153">
        <v>11.494465</v>
      </c>
      <c r="F15" s="153">
        <v>12.562120999999999</v>
      </c>
      <c r="G15" s="153">
        <v>11.936418</v>
      </c>
      <c r="H15" s="153">
        <v>12.391514000000001</v>
      </c>
      <c r="I15" s="153">
        <v>12.523911999999999</v>
      </c>
      <c r="J15" s="153">
        <v>10.400304999999999</v>
      </c>
      <c r="K15" s="153">
        <v>10.200222</v>
      </c>
      <c r="L15" s="153">
        <v>10.699961</v>
      </c>
      <c r="M15" s="153">
        <v>12.310568999999999</v>
      </c>
      <c r="N15" s="153">
        <v>13.028420000000001</v>
      </c>
      <c r="O15" s="153">
        <v>13.748137</v>
      </c>
      <c r="P15" s="153">
        <v>14.599223</v>
      </c>
      <c r="Q15" s="153">
        <v>14.718242</v>
      </c>
      <c r="R15" s="153">
        <v>12.760171</v>
      </c>
      <c r="S15" s="153">
        <v>12.115662</v>
      </c>
      <c r="T15" s="153">
        <v>13.271736000000001</v>
      </c>
      <c r="U15" s="153">
        <v>12.207231999999999</v>
      </c>
      <c r="V15" s="153">
        <v>12.023787</v>
      </c>
      <c r="W15" s="153">
        <v>11.969522</v>
      </c>
    </row>
    <row r="16" spans="1:30" s="50" customFormat="1" ht="12.75" customHeight="1">
      <c r="A16" s="95" t="s">
        <v>24</v>
      </c>
      <c r="B16" s="154" t="s">
        <v>73</v>
      </c>
      <c r="C16" s="147">
        <v>8.6832066000000001</v>
      </c>
      <c r="D16" s="147">
        <v>8.1516590000000004</v>
      </c>
      <c r="E16" s="147">
        <v>8.5849056000000008</v>
      </c>
      <c r="F16" s="147">
        <v>8.8345860999999992</v>
      </c>
      <c r="G16" s="147">
        <v>9.9720411000000002</v>
      </c>
      <c r="H16" s="148">
        <v>7.0435591000000004</v>
      </c>
      <c r="I16" s="148">
        <v>8.0072793999999998</v>
      </c>
      <c r="J16" s="148">
        <v>7.5812273000000001</v>
      </c>
      <c r="K16" s="148">
        <v>7.9749103000000003</v>
      </c>
      <c r="L16" s="148">
        <v>9.4642859000000001</v>
      </c>
      <c r="M16" s="148">
        <v>9.4001789000000002</v>
      </c>
      <c r="N16" s="148">
        <v>8.6098651999999998</v>
      </c>
      <c r="O16" s="148">
        <v>8.0108013000000007</v>
      </c>
      <c r="P16" s="148">
        <v>7.0319633000000001</v>
      </c>
      <c r="Q16" s="148">
        <v>7.6994866999999996</v>
      </c>
      <c r="R16" s="148">
        <v>7.3055028999999996</v>
      </c>
      <c r="S16" s="148">
        <v>7.0736432000000002</v>
      </c>
      <c r="T16" s="148">
        <v>6.5750736999999999</v>
      </c>
      <c r="U16" s="148">
        <v>7.0935959999999998</v>
      </c>
      <c r="V16" s="148">
        <v>6.6471162000000001</v>
      </c>
      <c r="W16" s="148">
        <v>10.171103</v>
      </c>
    </row>
    <row r="17" spans="1:23" s="50" customFormat="1" ht="12.75" customHeight="1">
      <c r="A17" s="90" t="s">
        <v>24</v>
      </c>
      <c r="B17" s="155" t="s">
        <v>74</v>
      </c>
      <c r="C17" s="150">
        <v>15.053763</v>
      </c>
      <c r="D17" s="150">
        <v>15.754083</v>
      </c>
      <c r="E17" s="150">
        <v>15.289649000000001</v>
      </c>
      <c r="F17" s="150">
        <v>14.565825999999999</v>
      </c>
      <c r="G17" s="150">
        <v>15.009207999999999</v>
      </c>
      <c r="H17" s="150">
        <v>15.231188</v>
      </c>
      <c r="I17" s="150">
        <v>13.094170999999999</v>
      </c>
      <c r="J17" s="150">
        <v>14.171123</v>
      </c>
      <c r="K17" s="150">
        <v>13.035714</v>
      </c>
      <c r="L17" s="150">
        <v>17.008015</v>
      </c>
      <c r="M17" s="150">
        <v>17.932860999999999</v>
      </c>
      <c r="N17" s="150">
        <v>15.895197</v>
      </c>
      <c r="O17" s="150">
        <v>16.495726000000001</v>
      </c>
      <c r="P17" s="150">
        <v>14.941568999999999</v>
      </c>
      <c r="Q17" s="150">
        <v>15.508020999999999</v>
      </c>
      <c r="R17" s="150">
        <v>15.346939000000001</v>
      </c>
      <c r="S17" s="150">
        <v>16.339869</v>
      </c>
      <c r="T17" s="150">
        <v>14.285714</v>
      </c>
      <c r="U17" s="150">
        <v>14.367815999999999</v>
      </c>
      <c r="V17" s="150">
        <v>13.513514000000001</v>
      </c>
      <c r="W17" s="150">
        <v>15.7188</v>
      </c>
    </row>
    <row r="18" spans="1:23" s="50" customFormat="1" ht="12.75" customHeight="1">
      <c r="A18" s="90" t="s">
        <v>24</v>
      </c>
      <c r="B18" s="151" t="s">
        <v>75</v>
      </c>
      <c r="C18" s="148">
        <v>13.150147</v>
      </c>
      <c r="D18" s="148">
        <v>12.598425000000001</v>
      </c>
      <c r="E18" s="148">
        <v>15.294117999999999</v>
      </c>
      <c r="F18" s="148">
        <v>13.339824999999999</v>
      </c>
      <c r="G18" s="148">
        <v>14.424007</v>
      </c>
      <c r="H18" s="148">
        <v>12.380038000000001</v>
      </c>
      <c r="I18" s="148">
        <v>13.314446999999999</v>
      </c>
      <c r="J18" s="148">
        <v>13.104089</v>
      </c>
      <c r="K18" s="148">
        <v>12.750455000000001</v>
      </c>
      <c r="L18" s="148">
        <v>14.50178</v>
      </c>
      <c r="M18" s="148">
        <v>16.097988000000001</v>
      </c>
      <c r="N18" s="148">
        <v>14.882505999999999</v>
      </c>
      <c r="O18" s="148">
        <v>14.779602000000001</v>
      </c>
      <c r="P18" s="148">
        <v>13.464836999999999</v>
      </c>
      <c r="Q18" s="148">
        <v>15.861478999999999</v>
      </c>
      <c r="R18" s="148">
        <v>16.554622999999999</v>
      </c>
      <c r="S18" s="148">
        <v>16.307946999999999</v>
      </c>
      <c r="T18" s="148">
        <v>15.597075</v>
      </c>
      <c r="U18" s="148">
        <v>14.127860999999999</v>
      </c>
      <c r="V18" s="148">
        <v>13.548883</v>
      </c>
      <c r="W18" s="148">
        <v>16.036307999999998</v>
      </c>
    </row>
    <row r="19" spans="1:23" s="50" customFormat="1" ht="12.75" customHeight="1">
      <c r="A19" s="90" t="s">
        <v>24</v>
      </c>
      <c r="B19" s="152" t="s">
        <v>76</v>
      </c>
      <c r="C19" s="153">
        <v>12.265371999999999</v>
      </c>
      <c r="D19" s="153">
        <v>12.146528999999999</v>
      </c>
      <c r="E19" s="153">
        <v>13.022662</v>
      </c>
      <c r="F19" s="153">
        <v>12.239089</v>
      </c>
      <c r="G19" s="153">
        <v>13.126567</v>
      </c>
      <c r="H19" s="153">
        <v>11.569478999999999</v>
      </c>
      <c r="I19" s="153">
        <v>11.457378</v>
      </c>
      <c r="J19" s="153">
        <v>11.615245</v>
      </c>
      <c r="K19" s="153">
        <v>11.24775</v>
      </c>
      <c r="L19" s="153">
        <v>13.662013999999999</v>
      </c>
      <c r="M19" s="153">
        <v>14.504716999999999</v>
      </c>
      <c r="N19" s="153">
        <v>13.171018</v>
      </c>
      <c r="O19" s="153">
        <v>13.176266</v>
      </c>
      <c r="P19" s="153">
        <v>11.939867</v>
      </c>
      <c r="Q19" s="153">
        <v>13.207001999999999</v>
      </c>
      <c r="R19" s="153">
        <v>13.317959</v>
      </c>
      <c r="S19" s="153">
        <v>13.56813</v>
      </c>
      <c r="T19" s="153">
        <v>12.485582000000001</v>
      </c>
      <c r="U19" s="153">
        <v>12.171429</v>
      </c>
      <c r="V19" s="153">
        <v>11.543889</v>
      </c>
      <c r="W19" s="153">
        <v>14.230769</v>
      </c>
    </row>
    <row r="20" spans="1:23" s="50" customFormat="1" ht="12.75" customHeight="1">
      <c r="A20" s="95" t="s">
        <v>36</v>
      </c>
      <c r="B20" s="154" t="s">
        <v>73</v>
      </c>
      <c r="C20" s="147" t="s">
        <v>38</v>
      </c>
      <c r="D20" s="147" t="s">
        <v>38</v>
      </c>
      <c r="E20" s="147" t="s">
        <v>38</v>
      </c>
      <c r="F20" s="147" t="s">
        <v>38</v>
      </c>
      <c r="G20" s="147" t="s">
        <v>38</v>
      </c>
      <c r="H20" s="148" t="s">
        <v>38</v>
      </c>
      <c r="I20" s="148" t="s">
        <v>38</v>
      </c>
      <c r="J20" s="148" t="s">
        <v>38</v>
      </c>
      <c r="K20" s="148" t="s">
        <v>38</v>
      </c>
      <c r="L20" s="148">
        <v>15.069592</v>
      </c>
      <c r="M20" s="148" t="s">
        <v>38</v>
      </c>
      <c r="N20" s="148">
        <v>13.459714</v>
      </c>
      <c r="O20" s="148" t="s">
        <v>38</v>
      </c>
      <c r="P20" s="148">
        <v>10.182833</v>
      </c>
      <c r="Q20" s="148" t="s">
        <v>38</v>
      </c>
      <c r="R20" s="148">
        <v>10.113621</v>
      </c>
      <c r="S20" s="148" t="s">
        <v>38</v>
      </c>
      <c r="T20" s="148">
        <v>9.8918180000000007</v>
      </c>
      <c r="U20" s="148" t="s">
        <v>38</v>
      </c>
      <c r="V20" s="148" t="s">
        <v>38</v>
      </c>
      <c r="W20" s="148" t="s">
        <v>38</v>
      </c>
    </row>
    <row r="21" spans="1:23" s="50" customFormat="1" ht="12.75" customHeight="1">
      <c r="A21" s="90" t="s">
        <v>36</v>
      </c>
      <c r="B21" s="155" t="s">
        <v>74</v>
      </c>
      <c r="C21" s="150" t="s">
        <v>38</v>
      </c>
      <c r="D21" s="150" t="s">
        <v>38</v>
      </c>
      <c r="E21" s="150" t="s">
        <v>38</v>
      </c>
      <c r="F21" s="150" t="s">
        <v>38</v>
      </c>
      <c r="G21" s="150" t="s">
        <v>38</v>
      </c>
      <c r="H21" s="150" t="s">
        <v>38</v>
      </c>
      <c r="I21" s="150" t="s">
        <v>38</v>
      </c>
      <c r="J21" s="150" t="s">
        <v>38</v>
      </c>
      <c r="K21" s="150" t="s">
        <v>38</v>
      </c>
      <c r="L21" s="150">
        <v>20.25234</v>
      </c>
      <c r="M21" s="150" t="s">
        <v>38</v>
      </c>
      <c r="N21" s="150">
        <v>15.930168999999999</v>
      </c>
      <c r="O21" s="150" t="s">
        <v>38</v>
      </c>
      <c r="P21" s="150">
        <v>15.351547999999999</v>
      </c>
      <c r="Q21" s="150" t="s">
        <v>38</v>
      </c>
      <c r="R21" s="150">
        <v>14.986399</v>
      </c>
      <c r="S21" s="150" t="s">
        <v>38</v>
      </c>
      <c r="T21" s="150">
        <v>17.203631999999999</v>
      </c>
      <c r="U21" s="150" t="s">
        <v>38</v>
      </c>
      <c r="V21" s="150" t="s">
        <v>38</v>
      </c>
      <c r="W21" s="150" t="s">
        <v>38</v>
      </c>
    </row>
    <row r="22" spans="1:23" s="50" customFormat="1" ht="12.75" customHeight="1">
      <c r="A22" s="90" t="s">
        <v>36</v>
      </c>
      <c r="B22" s="151" t="s">
        <v>75</v>
      </c>
      <c r="C22" s="148" t="s">
        <v>38</v>
      </c>
      <c r="D22" s="148" t="s">
        <v>38</v>
      </c>
      <c r="E22" s="148" t="s">
        <v>38</v>
      </c>
      <c r="F22" s="148" t="s">
        <v>38</v>
      </c>
      <c r="G22" s="148" t="s">
        <v>38</v>
      </c>
      <c r="H22" s="148" t="s">
        <v>38</v>
      </c>
      <c r="I22" s="148" t="s">
        <v>38</v>
      </c>
      <c r="J22" s="148" t="s">
        <v>38</v>
      </c>
      <c r="K22" s="148" t="s">
        <v>38</v>
      </c>
      <c r="L22" s="148">
        <v>15.141681999999999</v>
      </c>
      <c r="M22" s="148" t="s">
        <v>38</v>
      </c>
      <c r="N22" s="148">
        <v>11.761063999999999</v>
      </c>
      <c r="O22" s="148" t="s">
        <v>38</v>
      </c>
      <c r="P22" s="148">
        <v>12.702781999999999</v>
      </c>
      <c r="Q22" s="148" t="s">
        <v>38</v>
      </c>
      <c r="R22" s="148">
        <v>12.759021000000001</v>
      </c>
      <c r="S22" s="148" t="s">
        <v>38</v>
      </c>
      <c r="T22" s="148">
        <v>14.002072999999999</v>
      </c>
      <c r="U22" s="148" t="s">
        <v>38</v>
      </c>
      <c r="V22" s="148" t="s">
        <v>38</v>
      </c>
      <c r="W22" s="148" t="s">
        <v>38</v>
      </c>
    </row>
    <row r="23" spans="1:23" s="50" customFormat="1" ht="12.75" customHeight="1">
      <c r="A23" s="90" t="s">
        <v>36</v>
      </c>
      <c r="B23" s="152" t="s">
        <v>76</v>
      </c>
      <c r="C23" s="153" t="s">
        <v>38</v>
      </c>
      <c r="D23" s="153" t="s">
        <v>38</v>
      </c>
      <c r="E23" s="153" t="s">
        <v>38</v>
      </c>
      <c r="F23" s="153" t="s">
        <v>38</v>
      </c>
      <c r="G23" s="153" t="s">
        <v>38</v>
      </c>
      <c r="H23" s="153" t="s">
        <v>38</v>
      </c>
      <c r="I23" s="153" t="s">
        <v>38</v>
      </c>
      <c r="J23" s="153" t="s">
        <v>38</v>
      </c>
      <c r="K23" s="153" t="s">
        <v>38</v>
      </c>
      <c r="L23" s="153">
        <v>16.937721</v>
      </c>
      <c r="M23" s="153" t="s">
        <v>38</v>
      </c>
      <c r="N23" s="153">
        <v>13.897933</v>
      </c>
      <c r="O23" s="153" t="s">
        <v>38</v>
      </c>
      <c r="P23" s="153">
        <v>12.808372</v>
      </c>
      <c r="Q23" s="153" t="s">
        <v>38</v>
      </c>
      <c r="R23" s="153">
        <v>12.684749</v>
      </c>
      <c r="S23" s="153" t="s">
        <v>38</v>
      </c>
      <c r="T23" s="153">
        <v>13.896786000000001</v>
      </c>
      <c r="U23" s="153" t="s">
        <v>38</v>
      </c>
      <c r="V23" s="153" t="s">
        <v>38</v>
      </c>
      <c r="W23" s="153" t="s">
        <v>38</v>
      </c>
    </row>
    <row r="24" spans="1:23" s="50" customFormat="1" ht="12.75" customHeight="1">
      <c r="A24" s="95" t="s">
        <v>47</v>
      </c>
      <c r="B24" s="154" t="s">
        <v>73</v>
      </c>
      <c r="C24" s="147" t="s">
        <v>38</v>
      </c>
      <c r="D24" s="147" t="s">
        <v>38</v>
      </c>
      <c r="E24" s="147" t="s">
        <v>38</v>
      </c>
      <c r="F24" s="147" t="s">
        <v>38</v>
      </c>
      <c r="G24" s="147" t="s">
        <v>38</v>
      </c>
      <c r="H24" s="148" t="s">
        <v>38</v>
      </c>
      <c r="I24" s="148" t="s">
        <v>38</v>
      </c>
      <c r="J24" s="148" t="s">
        <v>38</v>
      </c>
      <c r="K24" s="148" t="s">
        <v>38</v>
      </c>
      <c r="L24" s="148" t="s">
        <v>38</v>
      </c>
      <c r="M24" s="148" t="s">
        <v>38</v>
      </c>
      <c r="N24" s="148" t="s">
        <v>38</v>
      </c>
      <c r="O24" s="148" t="s">
        <v>38</v>
      </c>
      <c r="P24" s="148">
        <v>12.920369000000001</v>
      </c>
      <c r="Q24" s="148">
        <v>13.659822</v>
      </c>
      <c r="R24" s="148">
        <v>12.343636</v>
      </c>
      <c r="S24" s="148">
        <v>13.010173</v>
      </c>
      <c r="T24" s="148">
        <v>13.123393999999999</v>
      </c>
      <c r="U24" s="148">
        <v>14.041952999999999</v>
      </c>
      <c r="V24" s="148">
        <v>15.562419</v>
      </c>
      <c r="W24" s="148">
        <v>17.886471</v>
      </c>
    </row>
    <row r="25" spans="1:23" s="50" customFormat="1" ht="12.75" customHeight="1">
      <c r="A25" s="90" t="s">
        <v>47</v>
      </c>
      <c r="B25" s="155" t="s">
        <v>74</v>
      </c>
      <c r="C25" s="150" t="s">
        <v>38</v>
      </c>
      <c r="D25" s="150" t="s">
        <v>38</v>
      </c>
      <c r="E25" s="150" t="s">
        <v>38</v>
      </c>
      <c r="F25" s="150" t="s">
        <v>38</v>
      </c>
      <c r="G25" s="150" t="s">
        <v>38</v>
      </c>
      <c r="H25" s="150" t="s">
        <v>38</v>
      </c>
      <c r="I25" s="150" t="s">
        <v>38</v>
      </c>
      <c r="J25" s="150" t="s">
        <v>38</v>
      </c>
      <c r="K25" s="150" t="s">
        <v>38</v>
      </c>
      <c r="L25" s="150" t="s">
        <v>38</v>
      </c>
      <c r="M25" s="150" t="s">
        <v>38</v>
      </c>
      <c r="N25" s="150" t="s">
        <v>38</v>
      </c>
      <c r="O25" s="150" t="s">
        <v>38</v>
      </c>
      <c r="P25" s="150">
        <v>12.935589999999999</v>
      </c>
      <c r="Q25" s="150">
        <v>12.911803000000001</v>
      </c>
      <c r="R25" s="150">
        <v>12.152189</v>
      </c>
      <c r="S25" s="150">
        <v>13.175787</v>
      </c>
      <c r="T25" s="150">
        <v>13.702074</v>
      </c>
      <c r="U25" s="150">
        <v>14.621714000000001</v>
      </c>
      <c r="V25" s="150">
        <v>15.543908999999999</v>
      </c>
      <c r="W25" s="150">
        <v>22.117795999999998</v>
      </c>
    </row>
    <row r="26" spans="1:23" s="50" customFormat="1" ht="12.75" customHeight="1">
      <c r="A26" s="90" t="s">
        <v>47</v>
      </c>
      <c r="B26" s="151" t="s">
        <v>75</v>
      </c>
      <c r="C26" s="148" t="s">
        <v>38</v>
      </c>
      <c r="D26" s="148" t="s">
        <v>38</v>
      </c>
      <c r="E26" s="148" t="s">
        <v>38</v>
      </c>
      <c r="F26" s="148" t="s">
        <v>38</v>
      </c>
      <c r="G26" s="148" t="s">
        <v>38</v>
      </c>
      <c r="H26" s="148" t="s">
        <v>38</v>
      </c>
      <c r="I26" s="148" t="s">
        <v>38</v>
      </c>
      <c r="J26" s="148" t="s">
        <v>38</v>
      </c>
      <c r="K26" s="148" t="s">
        <v>38</v>
      </c>
      <c r="L26" s="148" t="s">
        <v>38</v>
      </c>
      <c r="M26" s="148" t="s">
        <v>38</v>
      </c>
      <c r="N26" s="148" t="s">
        <v>38</v>
      </c>
      <c r="O26" s="148" t="s">
        <v>38</v>
      </c>
      <c r="P26" s="148">
        <v>9.1790027999999992</v>
      </c>
      <c r="Q26" s="148">
        <v>9.0882664000000002</v>
      </c>
      <c r="R26" s="148">
        <v>8.5619239999999994</v>
      </c>
      <c r="S26" s="148">
        <v>9.1133746999999996</v>
      </c>
      <c r="T26" s="148">
        <v>10.03607</v>
      </c>
      <c r="U26" s="148">
        <v>10.259347999999999</v>
      </c>
      <c r="V26" s="148">
        <v>10.734358</v>
      </c>
      <c r="W26" s="148">
        <v>16.955545000000001</v>
      </c>
    </row>
    <row r="27" spans="1:23" s="50" customFormat="1" ht="12.75" customHeight="1">
      <c r="A27" s="90" t="s">
        <v>47</v>
      </c>
      <c r="B27" s="152" t="s">
        <v>76</v>
      </c>
      <c r="C27" s="153" t="s">
        <v>38</v>
      </c>
      <c r="D27" s="153" t="s">
        <v>38</v>
      </c>
      <c r="E27" s="153" t="s">
        <v>38</v>
      </c>
      <c r="F27" s="153" t="s">
        <v>38</v>
      </c>
      <c r="G27" s="153" t="s">
        <v>38</v>
      </c>
      <c r="H27" s="153" t="s">
        <v>38</v>
      </c>
      <c r="I27" s="153" t="s">
        <v>38</v>
      </c>
      <c r="J27" s="153" t="s">
        <v>38</v>
      </c>
      <c r="K27" s="153" t="s">
        <v>38</v>
      </c>
      <c r="L27" s="153" t="s">
        <v>38</v>
      </c>
      <c r="M27" s="153" t="s">
        <v>38</v>
      </c>
      <c r="N27" s="153" t="s">
        <v>38</v>
      </c>
      <c r="O27" s="153" t="s">
        <v>38</v>
      </c>
      <c r="P27" s="153">
        <v>11.822289</v>
      </c>
      <c r="Q27" s="153">
        <v>12.026636999999999</v>
      </c>
      <c r="R27" s="153">
        <v>11.128724</v>
      </c>
      <c r="S27" s="153">
        <v>11.867842</v>
      </c>
      <c r="T27" s="153">
        <v>12.339696</v>
      </c>
      <c r="U27" s="153">
        <v>13.005858</v>
      </c>
      <c r="V27" s="153">
        <v>13.978700999999999</v>
      </c>
      <c r="W27" s="153">
        <v>19.004632999999998</v>
      </c>
    </row>
    <row r="28" spans="1:23" s="50" customFormat="1" ht="12.75" customHeight="1">
      <c r="A28" s="95" t="s">
        <v>48</v>
      </c>
      <c r="B28" s="154" t="s">
        <v>73</v>
      </c>
      <c r="C28" s="147" t="s">
        <v>38</v>
      </c>
      <c r="D28" s="147" t="s">
        <v>38</v>
      </c>
      <c r="E28" s="147" t="s">
        <v>38</v>
      </c>
      <c r="F28" s="147" t="s">
        <v>38</v>
      </c>
      <c r="G28" s="147" t="s">
        <v>38</v>
      </c>
      <c r="H28" s="148" t="s">
        <v>38</v>
      </c>
      <c r="I28" s="148" t="s">
        <v>38</v>
      </c>
      <c r="J28" s="148" t="s">
        <v>38</v>
      </c>
      <c r="K28" s="148" t="s">
        <v>38</v>
      </c>
      <c r="L28" s="148" t="s">
        <v>38</v>
      </c>
      <c r="M28" s="148" t="s">
        <v>38</v>
      </c>
      <c r="N28" s="148" t="s">
        <v>38</v>
      </c>
      <c r="O28" s="148" t="s">
        <v>38</v>
      </c>
      <c r="P28" s="148">
        <v>14.224435</v>
      </c>
      <c r="Q28" s="148">
        <v>14.062885</v>
      </c>
      <c r="R28" s="148">
        <v>13.109609000000001</v>
      </c>
      <c r="S28" s="148">
        <v>16.762723999999999</v>
      </c>
      <c r="T28" s="148">
        <v>18.223182999999999</v>
      </c>
      <c r="U28" s="148">
        <v>18.396984</v>
      </c>
      <c r="V28" s="148">
        <v>17.882297999999999</v>
      </c>
      <c r="W28" s="148">
        <v>12.288729</v>
      </c>
    </row>
    <row r="29" spans="1:23" s="50" customFormat="1" ht="12.75" customHeight="1">
      <c r="A29" s="90" t="s">
        <v>48</v>
      </c>
      <c r="B29" s="155" t="s">
        <v>74</v>
      </c>
      <c r="C29" s="150" t="s">
        <v>38</v>
      </c>
      <c r="D29" s="150" t="s">
        <v>38</v>
      </c>
      <c r="E29" s="150" t="s">
        <v>38</v>
      </c>
      <c r="F29" s="150" t="s">
        <v>38</v>
      </c>
      <c r="G29" s="150" t="s">
        <v>38</v>
      </c>
      <c r="H29" s="150" t="s">
        <v>38</v>
      </c>
      <c r="I29" s="150" t="s">
        <v>38</v>
      </c>
      <c r="J29" s="150" t="s">
        <v>38</v>
      </c>
      <c r="K29" s="150" t="s">
        <v>38</v>
      </c>
      <c r="L29" s="150" t="s">
        <v>38</v>
      </c>
      <c r="M29" s="150" t="s">
        <v>38</v>
      </c>
      <c r="N29" s="150" t="s">
        <v>38</v>
      </c>
      <c r="O29" s="150" t="s">
        <v>38</v>
      </c>
      <c r="P29" s="150">
        <v>17.096955999999999</v>
      </c>
      <c r="Q29" s="150">
        <v>11.872335</v>
      </c>
      <c r="R29" s="150">
        <v>16.887840000000001</v>
      </c>
      <c r="S29" s="150">
        <v>16.197389999999999</v>
      </c>
      <c r="T29" s="150">
        <v>13.052811999999999</v>
      </c>
      <c r="U29" s="150">
        <v>15.748535</v>
      </c>
      <c r="V29" s="150">
        <v>17.266452999999998</v>
      </c>
      <c r="W29" s="150">
        <v>13.050748</v>
      </c>
    </row>
    <row r="30" spans="1:23" s="50" customFormat="1" ht="12.75" customHeight="1">
      <c r="A30" s="90" t="s">
        <v>48</v>
      </c>
      <c r="B30" s="151" t="s">
        <v>75</v>
      </c>
      <c r="C30" s="148" t="s">
        <v>38</v>
      </c>
      <c r="D30" s="148" t="s">
        <v>38</v>
      </c>
      <c r="E30" s="148" t="s">
        <v>38</v>
      </c>
      <c r="F30" s="148" t="s">
        <v>38</v>
      </c>
      <c r="G30" s="148" t="s">
        <v>38</v>
      </c>
      <c r="H30" s="148" t="s">
        <v>38</v>
      </c>
      <c r="I30" s="148" t="s">
        <v>38</v>
      </c>
      <c r="J30" s="148" t="s">
        <v>38</v>
      </c>
      <c r="K30" s="148" t="s">
        <v>38</v>
      </c>
      <c r="L30" s="148" t="s">
        <v>38</v>
      </c>
      <c r="M30" s="148" t="s">
        <v>38</v>
      </c>
      <c r="N30" s="148" t="s">
        <v>38</v>
      </c>
      <c r="O30" s="148" t="s">
        <v>38</v>
      </c>
      <c r="P30" s="148">
        <v>10.339563999999999</v>
      </c>
      <c r="Q30" s="148">
        <v>10.697839999999999</v>
      </c>
      <c r="R30" s="148">
        <v>9.9933147000000009</v>
      </c>
      <c r="S30" s="148">
        <v>10.247615</v>
      </c>
      <c r="T30" s="148">
        <v>12.172166000000001</v>
      </c>
      <c r="U30" s="148">
        <v>14.170349</v>
      </c>
      <c r="V30" s="148">
        <v>10.674631</v>
      </c>
      <c r="W30" s="148">
        <v>11.717947000000001</v>
      </c>
    </row>
    <row r="31" spans="1:23" s="50" customFormat="1" ht="12.75" customHeight="1">
      <c r="A31" s="90" t="s">
        <v>48</v>
      </c>
      <c r="B31" s="152" t="s">
        <v>76</v>
      </c>
      <c r="C31" s="153" t="s">
        <v>38</v>
      </c>
      <c r="D31" s="153" t="s">
        <v>38</v>
      </c>
      <c r="E31" s="153" t="s">
        <v>38</v>
      </c>
      <c r="F31" s="153" t="s">
        <v>38</v>
      </c>
      <c r="G31" s="153" t="s">
        <v>38</v>
      </c>
      <c r="H31" s="153" t="s">
        <v>38</v>
      </c>
      <c r="I31" s="153" t="s">
        <v>38</v>
      </c>
      <c r="J31" s="153" t="s">
        <v>38</v>
      </c>
      <c r="K31" s="153" t="s">
        <v>38</v>
      </c>
      <c r="L31" s="153" t="s">
        <v>38</v>
      </c>
      <c r="M31" s="153" t="s">
        <v>38</v>
      </c>
      <c r="N31" s="153" t="s">
        <v>38</v>
      </c>
      <c r="O31" s="153" t="s">
        <v>38</v>
      </c>
      <c r="P31" s="153">
        <v>14.046136000000001</v>
      </c>
      <c r="Q31" s="153">
        <v>12.206842999999999</v>
      </c>
      <c r="R31" s="153">
        <v>13.368957999999999</v>
      </c>
      <c r="S31" s="153">
        <v>14.655794999999999</v>
      </c>
      <c r="T31" s="153">
        <v>14.607977999999999</v>
      </c>
      <c r="U31" s="153">
        <v>16.104503999999999</v>
      </c>
      <c r="V31" s="153">
        <v>15.336781</v>
      </c>
      <c r="W31" s="153">
        <v>12.369948000000001</v>
      </c>
    </row>
    <row r="32" spans="1:23" s="50" customFormat="1" ht="12.75" customHeight="1">
      <c r="A32" s="95" t="s">
        <v>2</v>
      </c>
      <c r="B32" s="154" t="s">
        <v>73</v>
      </c>
      <c r="C32" s="147">
        <v>7.3236116999999998</v>
      </c>
      <c r="D32" s="147">
        <v>6.3881030000000001</v>
      </c>
      <c r="E32" s="147">
        <v>5.7803883999999996</v>
      </c>
      <c r="F32" s="147">
        <v>5.3772425999999998</v>
      </c>
      <c r="G32" s="147">
        <v>5.0128731999999996</v>
      </c>
      <c r="H32" s="148">
        <v>5.4853683000000002</v>
      </c>
      <c r="I32" s="148">
        <v>4.7139049000000002</v>
      </c>
      <c r="J32" s="148">
        <v>2.7028634999999999</v>
      </c>
      <c r="K32" s="148">
        <v>2.4074296999999998</v>
      </c>
      <c r="L32" s="148">
        <v>3.481652</v>
      </c>
      <c r="M32" s="148">
        <v>3.8281434000000001</v>
      </c>
      <c r="N32" s="148">
        <v>3.8808343000000001</v>
      </c>
      <c r="O32" s="148">
        <v>4.5890794000000001</v>
      </c>
      <c r="P32" s="148">
        <v>3.1340064999999999</v>
      </c>
      <c r="Q32" s="148">
        <v>3.3905888000000002</v>
      </c>
      <c r="R32" s="148">
        <v>3.1965357999999999</v>
      </c>
      <c r="S32" s="148">
        <v>2.0933033999999999</v>
      </c>
      <c r="T32" s="148">
        <v>1.5289132999999999</v>
      </c>
      <c r="U32" s="148">
        <v>2.3126402000000001</v>
      </c>
      <c r="V32" s="148">
        <v>1.651027</v>
      </c>
      <c r="W32" s="148">
        <v>2.0413942</v>
      </c>
    </row>
    <row r="33" spans="1:30" s="50" customFormat="1" ht="12.75" customHeight="1">
      <c r="A33" s="90" t="s">
        <v>2</v>
      </c>
      <c r="B33" s="155" t="s">
        <v>74</v>
      </c>
      <c r="C33" s="150">
        <v>14.059597</v>
      </c>
      <c r="D33" s="150">
        <v>12.655505</v>
      </c>
      <c r="E33" s="150">
        <v>12.351227</v>
      </c>
      <c r="F33" s="150">
        <v>13.280028</v>
      </c>
      <c r="G33" s="150">
        <v>15.273702999999999</v>
      </c>
      <c r="H33" s="150">
        <v>12.608886999999999</v>
      </c>
      <c r="I33" s="150">
        <v>10.302737</v>
      </c>
      <c r="J33" s="150">
        <v>7.1531238999999998</v>
      </c>
      <c r="K33" s="150">
        <v>7.1339397</v>
      </c>
      <c r="L33" s="150">
        <v>10.695169999999999</v>
      </c>
      <c r="M33" s="150">
        <v>10.944705000000001</v>
      </c>
      <c r="N33" s="150">
        <v>10.610211</v>
      </c>
      <c r="O33" s="150">
        <v>11.461546999999999</v>
      </c>
      <c r="P33" s="150">
        <v>11.541122</v>
      </c>
      <c r="Q33" s="150">
        <v>9.1182022000000007</v>
      </c>
      <c r="R33" s="150">
        <v>9.5329560999999998</v>
      </c>
      <c r="S33" s="150">
        <v>7.8912706000000004</v>
      </c>
      <c r="T33" s="150">
        <v>7.4588799000000003</v>
      </c>
      <c r="U33" s="150">
        <v>5.7188262999999999</v>
      </c>
      <c r="V33" s="150">
        <v>5.1168313000000003</v>
      </c>
      <c r="W33" s="150">
        <v>5.3530182999999996</v>
      </c>
    </row>
    <row r="34" spans="1:30" s="50" customFormat="1" ht="12.75" customHeight="1">
      <c r="A34" s="90" t="s">
        <v>2</v>
      </c>
      <c r="B34" s="151" t="s">
        <v>75</v>
      </c>
      <c r="C34" s="148">
        <v>9.5474834000000008</v>
      </c>
      <c r="D34" s="148">
        <v>8.2557811999999995</v>
      </c>
      <c r="E34" s="148">
        <v>7.8531861000000003</v>
      </c>
      <c r="F34" s="148">
        <v>8.2054442999999999</v>
      </c>
      <c r="G34" s="148">
        <v>9.1794682000000005</v>
      </c>
      <c r="H34" s="148">
        <v>8.4840163999999998</v>
      </c>
      <c r="I34" s="148">
        <v>7.8565955000000001</v>
      </c>
      <c r="J34" s="148">
        <v>5.8652487000000004</v>
      </c>
      <c r="K34" s="148">
        <v>5.310873</v>
      </c>
      <c r="L34" s="148">
        <v>9.5085545000000007</v>
      </c>
      <c r="M34" s="148">
        <v>10.141361</v>
      </c>
      <c r="N34" s="148">
        <v>8.6453361999999991</v>
      </c>
      <c r="O34" s="148">
        <v>9.4064913000000008</v>
      </c>
      <c r="P34" s="148">
        <v>9.6609172999999995</v>
      </c>
      <c r="Q34" s="148">
        <v>8.3605680000000007</v>
      </c>
      <c r="R34" s="148">
        <v>8.8607092000000005</v>
      </c>
      <c r="S34" s="148">
        <v>6.5898795000000003</v>
      </c>
      <c r="T34" s="148">
        <v>5.8801931999999999</v>
      </c>
      <c r="U34" s="148">
        <v>4.4368309999999997</v>
      </c>
      <c r="V34" s="148">
        <v>5.7855406</v>
      </c>
      <c r="W34" s="148">
        <v>5.8353801000000001</v>
      </c>
    </row>
    <row r="35" spans="1:30" s="50" customFormat="1" ht="12.75" customHeight="1">
      <c r="A35" s="90" t="s">
        <v>2</v>
      </c>
      <c r="B35" s="152" t="s">
        <v>76</v>
      </c>
      <c r="C35" s="153">
        <v>10.559449000000001</v>
      </c>
      <c r="D35" s="153">
        <v>9.2576751999999995</v>
      </c>
      <c r="E35" s="153">
        <v>8.7705412000000003</v>
      </c>
      <c r="F35" s="153">
        <v>9.0435704999999995</v>
      </c>
      <c r="G35" s="153">
        <v>9.9111098999999996</v>
      </c>
      <c r="H35" s="153">
        <v>8.9029159999999994</v>
      </c>
      <c r="I35" s="153">
        <v>7.6992111000000003</v>
      </c>
      <c r="J35" s="153">
        <v>5.3319416000000004</v>
      </c>
      <c r="K35" s="153">
        <v>5.0452681000000004</v>
      </c>
      <c r="L35" s="153">
        <v>8.1256409000000005</v>
      </c>
      <c r="M35" s="153">
        <v>8.5780954000000005</v>
      </c>
      <c r="N35" s="153">
        <v>7.9793691999999998</v>
      </c>
      <c r="O35" s="153">
        <v>8.7951879999999996</v>
      </c>
      <c r="P35" s="153">
        <v>8.5799885000000007</v>
      </c>
      <c r="Q35" s="153">
        <v>7.3289818999999996</v>
      </c>
      <c r="R35" s="153">
        <v>7.6210212999999998</v>
      </c>
      <c r="S35" s="153">
        <v>5.8381457000000001</v>
      </c>
      <c r="T35" s="153">
        <v>5.2091265</v>
      </c>
      <c r="U35" s="153">
        <v>4.2448997000000004</v>
      </c>
      <c r="V35" s="153">
        <v>4.3982786999999997</v>
      </c>
      <c r="W35" s="153">
        <v>4.5666270000000004</v>
      </c>
    </row>
    <row r="36" spans="1:30" s="50" customFormat="1" ht="12.75" customHeight="1">
      <c r="A36" s="95" t="s">
        <v>3</v>
      </c>
      <c r="B36" s="154" t="s">
        <v>73</v>
      </c>
      <c r="C36" s="147">
        <v>1.8681638</v>
      </c>
      <c r="D36" s="147">
        <v>4.7129520999999999</v>
      </c>
      <c r="E36" s="147">
        <v>2.3671834</v>
      </c>
      <c r="F36" s="147">
        <v>3.2990065</v>
      </c>
      <c r="G36" s="147">
        <v>1.9004639000000001</v>
      </c>
      <c r="H36" s="148">
        <v>3.4586003000000001</v>
      </c>
      <c r="I36" s="148">
        <v>4.7793121000000003</v>
      </c>
      <c r="J36" s="148">
        <v>5.0303554999999998</v>
      </c>
      <c r="K36" s="148">
        <v>4.5707272999999997</v>
      </c>
      <c r="L36" s="148">
        <v>4.9115038000000002</v>
      </c>
      <c r="M36" s="148">
        <v>7.1388949999999998</v>
      </c>
      <c r="N36" s="148">
        <v>6.5176186999999999</v>
      </c>
      <c r="O36" s="148">
        <v>6.2831954999999997</v>
      </c>
      <c r="P36" s="148">
        <v>6.1910954</v>
      </c>
      <c r="Q36" s="148">
        <v>4.6353168</v>
      </c>
      <c r="R36" s="148">
        <v>4.4335307999999998</v>
      </c>
      <c r="S36" s="148">
        <v>3.5186408</v>
      </c>
      <c r="T36" s="148">
        <v>5.0759907000000002</v>
      </c>
      <c r="U36" s="148">
        <v>4.1990876000000004</v>
      </c>
      <c r="V36" s="148">
        <v>4.0091232999999997</v>
      </c>
      <c r="W36" s="148" t="s">
        <v>38</v>
      </c>
    </row>
    <row r="37" spans="1:30" s="50" customFormat="1" ht="12.75" customHeight="1">
      <c r="A37" s="90" t="s">
        <v>3</v>
      </c>
      <c r="B37" s="155" t="s">
        <v>74</v>
      </c>
      <c r="C37" s="150">
        <v>5.1601954000000001</v>
      </c>
      <c r="D37" s="150">
        <v>3.7935348000000002</v>
      </c>
      <c r="E37" s="150">
        <v>6.938993</v>
      </c>
      <c r="F37" s="150">
        <v>9.9241085000000009</v>
      </c>
      <c r="G37" s="150">
        <v>8.8152007999999995</v>
      </c>
      <c r="H37" s="150">
        <v>7.9957294000000001</v>
      </c>
      <c r="I37" s="150">
        <v>5.8035082999999998</v>
      </c>
      <c r="J37" s="150">
        <v>8.0352802000000008</v>
      </c>
      <c r="K37" s="150">
        <v>9.1069565000000008</v>
      </c>
      <c r="L37" s="150">
        <v>12.647269</v>
      </c>
      <c r="M37" s="150">
        <v>16.298860999999999</v>
      </c>
      <c r="N37" s="150">
        <v>16.249715999999999</v>
      </c>
      <c r="O37" s="150">
        <v>15.979948</v>
      </c>
      <c r="P37" s="150">
        <v>15.566165</v>
      </c>
      <c r="Q37" s="150">
        <v>16.185707000000001</v>
      </c>
      <c r="R37" s="150">
        <v>13.980674</v>
      </c>
      <c r="S37" s="150">
        <v>13.680633</v>
      </c>
      <c r="T37" s="150">
        <v>16.336991999999999</v>
      </c>
      <c r="U37" s="150">
        <v>13.063795000000001</v>
      </c>
      <c r="V37" s="150">
        <v>12.88414</v>
      </c>
      <c r="W37" s="150" t="s">
        <v>38</v>
      </c>
    </row>
    <row r="38" spans="1:30" s="50" customFormat="1" ht="12.75" customHeight="1">
      <c r="A38" s="90" t="s">
        <v>3</v>
      </c>
      <c r="B38" s="151" t="s">
        <v>75</v>
      </c>
      <c r="C38" s="148">
        <v>4.6664662000000003</v>
      </c>
      <c r="D38" s="148">
        <v>4.38802</v>
      </c>
      <c r="E38" s="148">
        <v>3.6957331</v>
      </c>
      <c r="F38" s="148">
        <v>6.8588151999999996</v>
      </c>
      <c r="G38" s="148">
        <v>7.9903025999999997</v>
      </c>
      <c r="H38" s="148">
        <v>9.7112627000000007</v>
      </c>
      <c r="I38" s="148">
        <v>5.6679348999999997</v>
      </c>
      <c r="J38" s="148">
        <v>5.7863784000000003</v>
      </c>
      <c r="K38" s="148">
        <v>6.8283547999999996</v>
      </c>
      <c r="L38" s="148">
        <v>10.094749999999999</v>
      </c>
      <c r="M38" s="148">
        <v>18.532969999999999</v>
      </c>
      <c r="N38" s="148">
        <v>19.080978000000002</v>
      </c>
      <c r="O38" s="148">
        <v>17.647881000000002</v>
      </c>
      <c r="P38" s="148">
        <v>15.110407</v>
      </c>
      <c r="Q38" s="148">
        <v>13.473668</v>
      </c>
      <c r="R38" s="148">
        <v>13.145118999999999</v>
      </c>
      <c r="S38" s="148">
        <v>10.869937</v>
      </c>
      <c r="T38" s="148">
        <v>15.316803999999999</v>
      </c>
      <c r="U38" s="148">
        <v>18.366046999999998</v>
      </c>
      <c r="V38" s="148">
        <v>15.521253</v>
      </c>
      <c r="W38" s="148" t="s">
        <v>38</v>
      </c>
    </row>
    <row r="39" spans="1:30" s="50" customFormat="1" ht="12.75" customHeight="1">
      <c r="A39" s="90" t="s">
        <v>3</v>
      </c>
      <c r="B39" s="152" t="s">
        <v>76</v>
      </c>
      <c r="C39" s="153">
        <v>4.0088948999999996</v>
      </c>
      <c r="D39" s="153">
        <v>4.3002628999999999</v>
      </c>
      <c r="E39" s="153">
        <v>4.2314634</v>
      </c>
      <c r="F39" s="153">
        <v>6.7076463999999998</v>
      </c>
      <c r="G39" s="153">
        <v>6.2752366000000004</v>
      </c>
      <c r="H39" s="153">
        <v>7.1182733000000002</v>
      </c>
      <c r="I39" s="153">
        <v>5.3996653999999999</v>
      </c>
      <c r="J39" s="153">
        <v>6.2383208000000003</v>
      </c>
      <c r="K39" s="153">
        <v>6.7418674999999997</v>
      </c>
      <c r="L39" s="153">
        <v>9.0127238999999992</v>
      </c>
      <c r="M39" s="153">
        <v>13.410405000000001</v>
      </c>
      <c r="N39" s="153">
        <v>13.283754</v>
      </c>
      <c r="O39" s="153">
        <v>12.681903999999999</v>
      </c>
      <c r="P39" s="153">
        <v>11.903670999999999</v>
      </c>
      <c r="Q39" s="153">
        <v>11.56141</v>
      </c>
      <c r="R39" s="153">
        <v>10.593235999999999</v>
      </c>
      <c r="S39" s="153">
        <v>9.5337057000000005</v>
      </c>
      <c r="T39" s="153">
        <v>12.522945</v>
      </c>
      <c r="U39" s="153">
        <v>12.164936000000001</v>
      </c>
      <c r="V39" s="153">
        <v>11.118252999999999</v>
      </c>
      <c r="W39" s="153" t="s">
        <v>38</v>
      </c>
    </row>
    <row r="40" spans="1:30" s="50" customFormat="1" ht="12.75" customHeight="1">
      <c r="A40" s="95" t="s">
        <v>29</v>
      </c>
      <c r="B40" s="154" t="s">
        <v>73</v>
      </c>
      <c r="C40" s="147" t="s">
        <v>38</v>
      </c>
      <c r="D40" s="147" t="s">
        <v>38</v>
      </c>
      <c r="E40" s="147" t="s">
        <v>38</v>
      </c>
      <c r="F40" s="147">
        <v>3.8336953999999999</v>
      </c>
      <c r="G40" s="147">
        <v>7.8662685999999997</v>
      </c>
      <c r="H40" s="148">
        <v>4.1963271999999998</v>
      </c>
      <c r="I40" s="148">
        <v>3.1786780000000001</v>
      </c>
      <c r="J40" s="148">
        <v>7.5265354999999996</v>
      </c>
      <c r="K40" s="148">
        <v>4.6265954999999996</v>
      </c>
      <c r="L40" s="148">
        <v>8.9908400000000004</v>
      </c>
      <c r="M40" s="148">
        <v>6.5379728999999998</v>
      </c>
      <c r="N40" s="148">
        <v>6.9637970999999999</v>
      </c>
      <c r="O40" s="148">
        <v>6.2762174999999996</v>
      </c>
      <c r="P40" s="148">
        <v>5.7571329999999996</v>
      </c>
      <c r="Q40" s="148">
        <v>7.4829726000000001</v>
      </c>
      <c r="R40" s="148">
        <v>5.1392015999999998</v>
      </c>
      <c r="S40" s="148">
        <v>3.1107502</v>
      </c>
      <c r="T40" s="148">
        <v>7.5438789999999996</v>
      </c>
      <c r="U40" s="148">
        <v>10.585314</v>
      </c>
      <c r="V40" s="148">
        <v>3.6814467999999998</v>
      </c>
      <c r="W40" s="148">
        <v>4.6785088000000004</v>
      </c>
    </row>
    <row r="41" spans="1:30" s="50" customFormat="1" ht="12.75" customHeight="1">
      <c r="A41" s="90" t="s">
        <v>29</v>
      </c>
      <c r="B41" s="155" t="s">
        <v>74</v>
      </c>
      <c r="C41" s="150" t="s">
        <v>38</v>
      </c>
      <c r="D41" s="150" t="s">
        <v>38</v>
      </c>
      <c r="E41" s="150" t="s">
        <v>38</v>
      </c>
      <c r="F41" s="150">
        <v>13.957530999999999</v>
      </c>
      <c r="G41" s="150">
        <v>15.507324000000001</v>
      </c>
      <c r="H41" s="150">
        <v>10.665509999999999</v>
      </c>
      <c r="I41" s="150">
        <v>10.248716</v>
      </c>
      <c r="J41" s="150">
        <v>13.887223000000001</v>
      </c>
      <c r="K41" s="150">
        <v>9.6494789000000001</v>
      </c>
      <c r="L41" s="150">
        <v>21.361488000000001</v>
      </c>
      <c r="M41" s="150">
        <v>24.170100999999999</v>
      </c>
      <c r="N41" s="150">
        <v>15.235156</v>
      </c>
      <c r="O41" s="150">
        <v>14.924528</v>
      </c>
      <c r="P41" s="150">
        <v>14.558621</v>
      </c>
      <c r="Q41" s="150">
        <v>15.99075</v>
      </c>
      <c r="R41" s="150">
        <v>11.805628</v>
      </c>
      <c r="S41" s="150">
        <v>10.486507</v>
      </c>
      <c r="T41" s="150">
        <v>9.2987079999999995</v>
      </c>
      <c r="U41" s="150">
        <v>12.731947999999999</v>
      </c>
      <c r="V41" s="150">
        <v>9.4580479000000004</v>
      </c>
      <c r="W41" s="150">
        <v>11.273726</v>
      </c>
    </row>
    <row r="42" spans="1:30" s="50" customFormat="1" ht="12.75" customHeight="1">
      <c r="A42" s="90" t="s">
        <v>29</v>
      </c>
      <c r="B42" s="151" t="s">
        <v>75</v>
      </c>
      <c r="C42" s="148" t="s">
        <v>38</v>
      </c>
      <c r="D42" s="148" t="s">
        <v>38</v>
      </c>
      <c r="E42" s="148" t="s">
        <v>38</v>
      </c>
      <c r="F42" s="148">
        <v>23.643234</v>
      </c>
      <c r="G42" s="148">
        <v>16.286570000000001</v>
      </c>
      <c r="H42" s="148">
        <v>16.235147000000001</v>
      </c>
      <c r="I42" s="148">
        <v>14.205057</v>
      </c>
      <c r="J42" s="148">
        <v>8.8872003999999993</v>
      </c>
      <c r="K42" s="148">
        <v>4.4506454</v>
      </c>
      <c r="L42" s="148">
        <v>19.774887</v>
      </c>
      <c r="M42" s="148">
        <v>21.106947000000002</v>
      </c>
      <c r="N42" s="148">
        <v>15.171811</v>
      </c>
      <c r="O42" s="148">
        <v>13.507998000000001</v>
      </c>
      <c r="P42" s="148">
        <v>11.804790000000001</v>
      </c>
      <c r="Q42" s="148">
        <v>10.682881</v>
      </c>
      <c r="R42" s="148">
        <v>7.1180000000000003</v>
      </c>
      <c r="S42" s="148">
        <v>11.931647999999999</v>
      </c>
      <c r="T42" s="148">
        <v>7.5536026999999999</v>
      </c>
      <c r="U42" s="148">
        <v>7.160501</v>
      </c>
      <c r="V42" s="148">
        <v>6.0379148000000002</v>
      </c>
      <c r="W42" s="148">
        <v>9.5286570000000008</v>
      </c>
    </row>
    <row r="43" spans="1:30" s="50" customFormat="1" ht="12.75" customHeight="1">
      <c r="A43" s="90" t="s">
        <v>29</v>
      </c>
      <c r="B43" s="152" t="s">
        <v>76</v>
      </c>
      <c r="C43" s="153" t="s">
        <v>38</v>
      </c>
      <c r="D43" s="153" t="s">
        <v>38</v>
      </c>
      <c r="E43" s="153" t="s">
        <v>38</v>
      </c>
      <c r="F43" s="153">
        <v>13.361067</v>
      </c>
      <c r="G43" s="153">
        <v>13.032330999999999</v>
      </c>
      <c r="H43" s="153">
        <v>10.105884</v>
      </c>
      <c r="I43" s="153">
        <v>9.0182476000000005</v>
      </c>
      <c r="J43" s="153">
        <v>10.080876</v>
      </c>
      <c r="K43" s="153">
        <v>6.3137498000000001</v>
      </c>
      <c r="L43" s="153">
        <v>16.984981999999999</v>
      </c>
      <c r="M43" s="153">
        <v>18.121072999999999</v>
      </c>
      <c r="N43" s="153">
        <v>13.033343</v>
      </c>
      <c r="O43" s="153">
        <v>12.201926</v>
      </c>
      <c r="P43" s="153">
        <v>11.285048</v>
      </c>
      <c r="Q43" s="153">
        <v>11.751147</v>
      </c>
      <c r="R43" s="153">
        <v>8.1730012999999992</v>
      </c>
      <c r="S43" s="153">
        <v>9.2212391</v>
      </c>
      <c r="T43" s="153">
        <v>8.0869578999999998</v>
      </c>
      <c r="U43" s="153">
        <v>9.7599516000000008</v>
      </c>
      <c r="V43" s="153">
        <v>6.3920783999999999</v>
      </c>
      <c r="W43" s="153">
        <v>8.6036290999999991</v>
      </c>
      <c r="X43" s="51"/>
      <c r="Y43" s="51"/>
      <c r="Z43" s="51"/>
      <c r="AA43" s="51"/>
      <c r="AB43" s="51"/>
      <c r="AC43" s="51"/>
      <c r="AD43" s="52"/>
    </row>
    <row r="44" spans="1:30" s="50" customFormat="1" ht="12.75" customHeight="1">
      <c r="A44" s="95" t="s">
        <v>4</v>
      </c>
      <c r="B44" s="154" t="s">
        <v>73</v>
      </c>
      <c r="C44" s="147" t="s">
        <v>38</v>
      </c>
      <c r="D44" s="147" t="s">
        <v>38</v>
      </c>
      <c r="E44" s="147" t="s">
        <v>38</v>
      </c>
      <c r="F44" s="147">
        <v>6.4676318000000004</v>
      </c>
      <c r="G44" s="147">
        <v>5.4206443000000002</v>
      </c>
      <c r="H44" s="148">
        <v>5.6366500999999998</v>
      </c>
      <c r="I44" s="148">
        <v>4.1419047999999998</v>
      </c>
      <c r="J44" s="148">
        <v>3.0147560000000002</v>
      </c>
      <c r="K44" s="148">
        <v>5.9459758000000003</v>
      </c>
      <c r="L44" s="148">
        <v>5.9565495999999998</v>
      </c>
      <c r="M44" s="148">
        <v>5.5265250000000004</v>
      </c>
      <c r="N44" s="148">
        <v>4.6198997000000004</v>
      </c>
      <c r="O44" s="148">
        <v>4.5916977000000001</v>
      </c>
      <c r="P44" s="148">
        <v>5.2484326000000001</v>
      </c>
      <c r="Q44" s="148">
        <v>5.3797908000000003</v>
      </c>
      <c r="R44" s="148">
        <v>5.4449749000000001</v>
      </c>
      <c r="S44" s="148">
        <v>2.8776978999999998</v>
      </c>
      <c r="T44" s="148">
        <v>4.9295774000000003</v>
      </c>
      <c r="U44" s="148">
        <v>4.8611111999999999</v>
      </c>
      <c r="V44" s="148">
        <v>4.9645390999999996</v>
      </c>
      <c r="W44" s="148">
        <v>4.3478260000000004</v>
      </c>
      <c r="X44" s="51"/>
      <c r="Y44" s="51"/>
      <c r="Z44" s="51"/>
      <c r="AA44" s="51"/>
      <c r="AB44" s="51"/>
      <c r="AC44" s="51"/>
      <c r="AD44" s="52"/>
    </row>
    <row r="45" spans="1:30" s="51" customFormat="1" ht="12.75" customHeight="1">
      <c r="A45" s="90" t="s">
        <v>4</v>
      </c>
      <c r="B45" s="155" t="s">
        <v>74</v>
      </c>
      <c r="C45" s="150" t="s">
        <v>38</v>
      </c>
      <c r="D45" s="150" t="s">
        <v>38</v>
      </c>
      <c r="E45" s="150" t="s">
        <v>38</v>
      </c>
      <c r="F45" s="150">
        <v>15.358668</v>
      </c>
      <c r="G45" s="150">
        <v>15.814857</v>
      </c>
      <c r="H45" s="150">
        <v>12.221806000000001</v>
      </c>
      <c r="I45" s="150">
        <v>13.311264</v>
      </c>
      <c r="J45" s="150">
        <v>11.9161</v>
      </c>
      <c r="K45" s="150">
        <v>10.896682</v>
      </c>
      <c r="L45" s="150">
        <v>17.202729999999999</v>
      </c>
      <c r="M45" s="150">
        <v>17.631720000000001</v>
      </c>
      <c r="N45" s="150">
        <v>15.933111</v>
      </c>
      <c r="O45" s="150">
        <v>16.716524</v>
      </c>
      <c r="P45" s="150">
        <v>18.206098999999998</v>
      </c>
      <c r="Q45" s="150">
        <v>17.503574</v>
      </c>
      <c r="R45" s="150">
        <v>21.083309</v>
      </c>
      <c r="S45" s="150">
        <v>20.606059999999999</v>
      </c>
      <c r="T45" s="150">
        <v>18.072289000000001</v>
      </c>
      <c r="U45" s="150">
        <v>14.838710000000001</v>
      </c>
      <c r="V45" s="150">
        <v>13.375795999999999</v>
      </c>
      <c r="W45" s="150">
        <v>17.721519000000001</v>
      </c>
      <c r="AD45" s="52"/>
    </row>
    <row r="46" spans="1:30" s="51" customFormat="1" ht="12.75" customHeight="1">
      <c r="A46" s="90" t="s">
        <v>4</v>
      </c>
      <c r="B46" s="151" t="s">
        <v>75</v>
      </c>
      <c r="C46" s="148" t="s">
        <v>38</v>
      </c>
      <c r="D46" s="148" t="s">
        <v>38</v>
      </c>
      <c r="E46" s="148" t="s">
        <v>38</v>
      </c>
      <c r="F46" s="148">
        <v>9.8968743999999997</v>
      </c>
      <c r="G46" s="148">
        <v>10.916299</v>
      </c>
      <c r="H46" s="148">
        <v>9.8013077000000006</v>
      </c>
      <c r="I46" s="148">
        <v>9.2832108000000009</v>
      </c>
      <c r="J46" s="148">
        <v>9.5376072000000001</v>
      </c>
      <c r="K46" s="148">
        <v>7.5804019</v>
      </c>
      <c r="L46" s="148">
        <v>10.826186</v>
      </c>
      <c r="M46" s="148">
        <v>13.518756</v>
      </c>
      <c r="N46" s="148">
        <v>11.267738</v>
      </c>
      <c r="O46" s="148">
        <v>12.223248</v>
      </c>
      <c r="P46" s="148">
        <v>13.018283</v>
      </c>
      <c r="Q46" s="148">
        <v>14.282359</v>
      </c>
      <c r="R46" s="148">
        <v>12.889669</v>
      </c>
      <c r="S46" s="148">
        <v>14.534883000000001</v>
      </c>
      <c r="T46" s="148">
        <v>11.627907</v>
      </c>
      <c r="U46" s="148">
        <v>12.35955</v>
      </c>
      <c r="V46" s="148">
        <v>10.465116999999999</v>
      </c>
      <c r="W46" s="148">
        <v>10.526316</v>
      </c>
      <c r="AD46" s="52"/>
    </row>
    <row r="47" spans="1:30" s="51" customFormat="1" ht="12.75" customHeight="1">
      <c r="A47" s="90" t="s">
        <v>4</v>
      </c>
      <c r="B47" s="152" t="s">
        <v>76</v>
      </c>
      <c r="C47" s="153" t="s">
        <v>38</v>
      </c>
      <c r="D47" s="153" t="s">
        <v>38</v>
      </c>
      <c r="E47" s="153" t="s">
        <v>38</v>
      </c>
      <c r="F47" s="153">
        <v>10.661740999999999</v>
      </c>
      <c r="G47" s="153">
        <v>10.845627</v>
      </c>
      <c r="H47" s="153">
        <v>9.3366927999999998</v>
      </c>
      <c r="I47" s="153">
        <v>9.0561380000000007</v>
      </c>
      <c r="J47" s="153">
        <v>8.1961203000000005</v>
      </c>
      <c r="K47" s="153">
        <v>8.0982351000000001</v>
      </c>
      <c r="L47" s="153">
        <v>11.327432</v>
      </c>
      <c r="M47" s="153">
        <v>12.382413</v>
      </c>
      <c r="N47" s="153">
        <v>10.765554</v>
      </c>
      <c r="O47" s="153">
        <v>11.386334</v>
      </c>
      <c r="P47" s="153">
        <v>12.381402</v>
      </c>
      <c r="Q47" s="153">
        <v>12.791321999999999</v>
      </c>
      <c r="R47" s="153">
        <v>13.634116000000001</v>
      </c>
      <c r="S47" s="153">
        <v>13.235294</v>
      </c>
      <c r="T47" s="153">
        <v>11.875</v>
      </c>
      <c r="U47" s="153">
        <v>10.901467</v>
      </c>
      <c r="V47" s="153">
        <v>9.7872342999999997</v>
      </c>
      <c r="W47" s="153">
        <v>11.111110999999999</v>
      </c>
      <c r="AD47" s="52"/>
    </row>
    <row r="48" spans="1:30" s="51" customFormat="1" ht="12.75" customHeight="1">
      <c r="A48" s="95" t="s">
        <v>5</v>
      </c>
      <c r="B48" s="154" t="s">
        <v>73</v>
      </c>
      <c r="C48" s="147">
        <v>7.2965230999999999</v>
      </c>
      <c r="D48" s="147">
        <v>6.6705269999999999</v>
      </c>
      <c r="E48" s="147">
        <v>7.1719350999999998</v>
      </c>
      <c r="F48" s="147">
        <v>6.0286765000000004</v>
      </c>
      <c r="G48" s="147">
        <v>6.0154256999999998</v>
      </c>
      <c r="H48" s="148">
        <v>6.8629546000000001</v>
      </c>
      <c r="I48" s="148">
        <v>6.8844751999999998</v>
      </c>
      <c r="J48" s="148">
        <v>6.9907469999999998</v>
      </c>
      <c r="K48" s="148">
        <v>6.0792774999999999</v>
      </c>
      <c r="L48" s="148">
        <v>7.1948819000000004</v>
      </c>
      <c r="M48" s="148">
        <v>8.5884055999999998</v>
      </c>
      <c r="N48" s="148">
        <v>8.0827255000000005</v>
      </c>
      <c r="O48" s="148">
        <v>7.7297463000000004</v>
      </c>
      <c r="P48" s="148">
        <v>8.6321887999999998</v>
      </c>
      <c r="Q48" s="148">
        <v>8.8010921</v>
      </c>
      <c r="R48" s="148">
        <v>8.7399921000000003</v>
      </c>
      <c r="S48" s="148">
        <v>8.6801004000000006</v>
      </c>
      <c r="T48" s="148">
        <v>7.7331728999999996</v>
      </c>
      <c r="U48" s="148">
        <v>7.8469933999999997</v>
      </c>
      <c r="V48" s="148">
        <v>6.9490533000000001</v>
      </c>
      <c r="W48" s="148">
        <v>7.3793068000000002</v>
      </c>
      <c r="AD48" s="52"/>
    </row>
    <row r="49" spans="1:30" s="51" customFormat="1" ht="12.75" customHeight="1">
      <c r="A49" s="90" t="s">
        <v>5</v>
      </c>
      <c r="B49" s="155" t="s">
        <v>74</v>
      </c>
      <c r="C49" s="150">
        <v>14.899616</v>
      </c>
      <c r="D49" s="150">
        <v>13.684043000000001</v>
      </c>
      <c r="E49" s="150">
        <v>14.985505</v>
      </c>
      <c r="F49" s="150">
        <v>14.656927</v>
      </c>
      <c r="G49" s="150">
        <v>16.977620999999999</v>
      </c>
      <c r="H49" s="150">
        <v>16.407114</v>
      </c>
      <c r="I49" s="150">
        <v>16.854561</v>
      </c>
      <c r="J49" s="150">
        <v>15.450829000000001</v>
      </c>
      <c r="K49" s="150">
        <v>15.114148</v>
      </c>
      <c r="L49" s="150">
        <v>20.176485</v>
      </c>
      <c r="M49" s="150">
        <v>20.615334000000001</v>
      </c>
      <c r="N49" s="150">
        <v>18.035902</v>
      </c>
      <c r="O49" s="150">
        <v>20.000149</v>
      </c>
      <c r="P49" s="150">
        <v>19.765888</v>
      </c>
      <c r="Q49" s="150">
        <v>17.963260999999999</v>
      </c>
      <c r="R49" s="150">
        <v>21.690031000000001</v>
      </c>
      <c r="S49" s="150">
        <v>22.273703000000001</v>
      </c>
      <c r="T49" s="150">
        <v>21.452351</v>
      </c>
      <c r="U49" s="150">
        <v>21.028403999999998</v>
      </c>
      <c r="V49" s="150">
        <v>20.523014</v>
      </c>
      <c r="W49" s="150">
        <v>18.068743000000001</v>
      </c>
      <c r="AD49" s="52"/>
    </row>
    <row r="50" spans="1:30" s="51" customFormat="1" ht="12.75" customHeight="1">
      <c r="A50" s="90" t="s">
        <v>5</v>
      </c>
      <c r="B50" s="151" t="s">
        <v>75</v>
      </c>
      <c r="C50" s="148">
        <v>12.754419</v>
      </c>
      <c r="D50" s="148">
        <v>11.657337999999999</v>
      </c>
      <c r="E50" s="148">
        <v>13.626530000000001</v>
      </c>
      <c r="F50" s="148">
        <v>14.711612000000001</v>
      </c>
      <c r="G50" s="148">
        <v>13.982582000000001</v>
      </c>
      <c r="H50" s="148">
        <v>14.233884</v>
      </c>
      <c r="I50" s="148">
        <v>14.656895</v>
      </c>
      <c r="J50" s="148">
        <v>14.282717999999999</v>
      </c>
      <c r="K50" s="148">
        <v>13.821013000000001</v>
      </c>
      <c r="L50" s="148">
        <v>14.344704999999999</v>
      </c>
      <c r="M50" s="148">
        <v>16.252537</v>
      </c>
      <c r="N50" s="148">
        <v>16.335545</v>
      </c>
      <c r="O50" s="148">
        <v>17.221188999999999</v>
      </c>
      <c r="P50" s="148">
        <v>17.420190999999999</v>
      </c>
      <c r="Q50" s="148">
        <v>18.757743999999999</v>
      </c>
      <c r="R50" s="148">
        <v>19.164950999999999</v>
      </c>
      <c r="S50" s="148">
        <v>19.00375</v>
      </c>
      <c r="T50" s="148">
        <v>17.657388999999998</v>
      </c>
      <c r="U50" s="148">
        <v>17.979424000000002</v>
      </c>
      <c r="V50" s="148">
        <v>18.919820999999999</v>
      </c>
      <c r="W50" s="148">
        <v>16.940816999999999</v>
      </c>
      <c r="AD50" s="52"/>
    </row>
    <row r="51" spans="1:30" s="51" customFormat="1" ht="12.75" customHeight="1">
      <c r="A51" s="90" t="s">
        <v>5</v>
      </c>
      <c r="B51" s="152" t="s">
        <v>76</v>
      </c>
      <c r="C51" s="153">
        <v>11.501799</v>
      </c>
      <c r="D51" s="153">
        <v>10.580112</v>
      </c>
      <c r="E51" s="153">
        <v>11.868126999999999</v>
      </c>
      <c r="F51" s="153">
        <v>11.735409000000001</v>
      </c>
      <c r="G51" s="153">
        <v>12.195975000000001</v>
      </c>
      <c r="H51" s="153">
        <v>12.386400999999999</v>
      </c>
      <c r="I51" s="153">
        <v>12.679909</v>
      </c>
      <c r="J51" s="153">
        <v>12.167992999999999</v>
      </c>
      <c r="K51" s="153">
        <v>11.622087000000001</v>
      </c>
      <c r="L51" s="153">
        <v>13.877954000000001</v>
      </c>
      <c r="M51" s="153">
        <v>15.172207999999999</v>
      </c>
      <c r="N51" s="153">
        <v>14.175136999999999</v>
      </c>
      <c r="O51" s="153">
        <v>15.024765</v>
      </c>
      <c r="P51" s="153">
        <v>15.274623999999999</v>
      </c>
      <c r="Q51" s="153">
        <v>15.099367000000001</v>
      </c>
      <c r="R51" s="153">
        <v>16.329666</v>
      </c>
      <c r="S51" s="153">
        <v>16.387989000000001</v>
      </c>
      <c r="T51" s="153">
        <v>15.341704</v>
      </c>
      <c r="U51" s="153">
        <v>15.294388</v>
      </c>
      <c r="V51" s="153">
        <v>15.074450000000001</v>
      </c>
      <c r="W51" s="153">
        <v>13.792491999999999</v>
      </c>
      <c r="AD51" s="52"/>
    </row>
    <row r="52" spans="1:30" s="51" customFormat="1" ht="12.75" customHeight="1">
      <c r="A52" s="95" t="s">
        <v>6</v>
      </c>
      <c r="B52" s="154" t="s">
        <v>73</v>
      </c>
      <c r="C52" s="147">
        <v>5.1733332000000001</v>
      </c>
      <c r="D52" s="147">
        <v>4.8887204999999998</v>
      </c>
      <c r="E52" s="147">
        <v>4.2678504000000004</v>
      </c>
      <c r="F52" s="147">
        <v>4.6559992000000001</v>
      </c>
      <c r="G52" s="147">
        <v>3.4892539999999999</v>
      </c>
      <c r="H52" s="148">
        <v>3.8294079000000001</v>
      </c>
      <c r="I52" s="148">
        <v>4.1444587999999998</v>
      </c>
      <c r="J52" s="148">
        <v>4.4309468000000001</v>
      </c>
      <c r="K52" s="148">
        <v>3.6112460999999998</v>
      </c>
      <c r="L52" s="148">
        <v>3.6343131</v>
      </c>
      <c r="M52" s="148">
        <v>3.7068875000000001</v>
      </c>
      <c r="N52" s="148">
        <v>3.4788679999999998</v>
      </c>
      <c r="O52" s="148">
        <v>2.8955052000000001</v>
      </c>
      <c r="P52" s="148">
        <v>2.5692298</v>
      </c>
      <c r="Q52" s="148">
        <v>2.9002949999999998</v>
      </c>
      <c r="R52" s="148">
        <v>2.4833088000000001</v>
      </c>
      <c r="S52" s="148">
        <v>3.3984961999999999</v>
      </c>
      <c r="T52" s="148">
        <v>3.7741186999999998</v>
      </c>
      <c r="U52" s="148">
        <v>3.0935385000000002</v>
      </c>
      <c r="V52" s="148">
        <v>3.0906772999999998</v>
      </c>
      <c r="W52" s="148" t="s">
        <v>38</v>
      </c>
      <c r="AD52" s="52"/>
    </row>
    <row r="53" spans="1:30" s="51" customFormat="1" ht="12.75" customHeight="1">
      <c r="A53" s="90" t="s">
        <v>6</v>
      </c>
      <c r="B53" s="155" t="s">
        <v>74</v>
      </c>
      <c r="C53" s="150">
        <v>14.641211999999999</v>
      </c>
      <c r="D53" s="150">
        <v>14.288757</v>
      </c>
      <c r="E53" s="150">
        <v>14.232241999999999</v>
      </c>
      <c r="F53" s="150">
        <v>14.718071</v>
      </c>
      <c r="G53" s="150">
        <v>17.320474999999998</v>
      </c>
      <c r="H53" s="150">
        <v>18.416696999999999</v>
      </c>
      <c r="I53" s="150">
        <v>16.034403000000001</v>
      </c>
      <c r="J53" s="150">
        <v>13.745785</v>
      </c>
      <c r="K53" s="150">
        <v>12.286695</v>
      </c>
      <c r="L53" s="150">
        <v>12.811510999999999</v>
      </c>
      <c r="M53" s="150">
        <v>13.173164</v>
      </c>
      <c r="N53" s="150">
        <v>11.513916999999999</v>
      </c>
      <c r="O53" s="150">
        <v>10.343883</v>
      </c>
      <c r="P53" s="150">
        <v>9.2381668000000001</v>
      </c>
      <c r="Q53" s="150">
        <v>8.9904375000000005</v>
      </c>
      <c r="R53" s="150">
        <v>8.0834025999999994</v>
      </c>
      <c r="S53" s="150">
        <v>9.7657632999999997</v>
      </c>
      <c r="T53" s="150">
        <v>9.4072218000000003</v>
      </c>
      <c r="U53" s="150">
        <v>9.4357042</v>
      </c>
      <c r="V53" s="150">
        <v>7.5907469000000001</v>
      </c>
      <c r="W53" s="150" t="s">
        <v>38</v>
      </c>
      <c r="AD53" s="52"/>
    </row>
    <row r="54" spans="1:30" s="51" customFormat="1" ht="12.75" customHeight="1">
      <c r="A54" s="90" t="s">
        <v>6</v>
      </c>
      <c r="B54" s="151" t="s">
        <v>75</v>
      </c>
      <c r="C54" s="148">
        <v>10.817876</v>
      </c>
      <c r="D54" s="148">
        <v>11.620279999999999</v>
      </c>
      <c r="E54" s="148">
        <v>11.579516</v>
      </c>
      <c r="F54" s="148">
        <v>13.120474</v>
      </c>
      <c r="G54" s="148">
        <v>14.365664000000001</v>
      </c>
      <c r="H54" s="148">
        <v>15.098188</v>
      </c>
      <c r="I54" s="148">
        <v>14.510489</v>
      </c>
      <c r="J54" s="148">
        <v>13.232533999999999</v>
      </c>
      <c r="K54" s="148">
        <v>11.405215999999999</v>
      </c>
      <c r="L54" s="148">
        <v>12.394188</v>
      </c>
      <c r="M54" s="148">
        <v>13.164815000000001</v>
      </c>
      <c r="N54" s="148">
        <v>12.125393000000001</v>
      </c>
      <c r="O54" s="148">
        <v>10.066412</v>
      </c>
      <c r="P54" s="148">
        <v>10.97331</v>
      </c>
      <c r="Q54" s="148">
        <v>9.6765509000000005</v>
      </c>
      <c r="R54" s="148">
        <v>9.3845997000000008</v>
      </c>
      <c r="S54" s="148">
        <v>9.5378342000000007</v>
      </c>
      <c r="T54" s="148">
        <v>8.9892807000000001</v>
      </c>
      <c r="U54" s="148">
        <v>8.7003613000000009</v>
      </c>
      <c r="V54" s="148">
        <v>8.2820844999999998</v>
      </c>
      <c r="W54" s="148" t="s">
        <v>38</v>
      </c>
      <c r="AD54" s="52"/>
    </row>
    <row r="55" spans="1:30" s="51" customFormat="1" ht="12.75" customHeight="1">
      <c r="A55" s="90" t="s">
        <v>6</v>
      </c>
      <c r="B55" s="152" t="s">
        <v>76</v>
      </c>
      <c r="C55" s="153">
        <v>10.1096</v>
      </c>
      <c r="D55" s="153">
        <v>10.237584999999999</v>
      </c>
      <c r="E55" s="153">
        <v>10.020025</v>
      </c>
      <c r="F55" s="153">
        <v>10.819756999999999</v>
      </c>
      <c r="G55" s="153">
        <v>11.628409</v>
      </c>
      <c r="H55" s="153">
        <v>12.35042</v>
      </c>
      <c r="I55" s="153">
        <v>11.466645</v>
      </c>
      <c r="J55" s="153">
        <v>10.334047</v>
      </c>
      <c r="K55" s="153">
        <v>9.064209</v>
      </c>
      <c r="L55" s="153">
        <v>9.6959982</v>
      </c>
      <c r="M55" s="153">
        <v>10.246352</v>
      </c>
      <c r="N55" s="153">
        <v>9.3696175000000004</v>
      </c>
      <c r="O55" s="153">
        <v>8.0421514999999992</v>
      </c>
      <c r="P55" s="153">
        <v>7.8998274999999998</v>
      </c>
      <c r="Q55" s="153">
        <v>7.4267535000000002</v>
      </c>
      <c r="R55" s="153">
        <v>6.8812923000000001</v>
      </c>
      <c r="S55" s="153">
        <v>7.7783775000000004</v>
      </c>
      <c r="T55" s="153">
        <v>7.5986142000000001</v>
      </c>
      <c r="U55" s="153">
        <v>7.2420368000000002</v>
      </c>
      <c r="V55" s="153">
        <v>6.4785180000000002</v>
      </c>
      <c r="W55" s="153" t="s">
        <v>38</v>
      </c>
      <c r="AD55" s="52"/>
    </row>
    <row r="56" spans="1:30" s="51" customFormat="1" ht="12.75" customHeight="1">
      <c r="A56" s="95" t="s">
        <v>7</v>
      </c>
      <c r="B56" s="154" t="s">
        <v>73</v>
      </c>
      <c r="C56" s="147">
        <v>7.5915550999999999</v>
      </c>
      <c r="D56" s="147">
        <v>5.2563658000000002</v>
      </c>
      <c r="E56" s="147">
        <v>5.9430594000000001</v>
      </c>
      <c r="F56" s="147">
        <v>8.2079277000000008</v>
      </c>
      <c r="G56" s="147">
        <v>9.1227388000000005</v>
      </c>
      <c r="H56" s="148">
        <v>10.977389000000001</v>
      </c>
      <c r="I56" s="148">
        <v>6.8650073999999996</v>
      </c>
      <c r="J56" s="148">
        <v>7.1671728999999997</v>
      </c>
      <c r="K56" s="148">
        <v>7.4681477999999997</v>
      </c>
      <c r="L56" s="148">
        <v>8.1006745999999996</v>
      </c>
      <c r="M56" s="148">
        <v>7.537725</v>
      </c>
      <c r="N56" s="148">
        <v>8.3373737000000006</v>
      </c>
      <c r="O56" s="148">
        <v>10.425534000000001</v>
      </c>
      <c r="P56" s="148">
        <v>10.174538</v>
      </c>
      <c r="Q56" s="148">
        <v>11.386577000000001</v>
      </c>
      <c r="R56" s="148">
        <v>9.5128994000000002</v>
      </c>
      <c r="S56" s="148">
        <v>8.8132094999999993</v>
      </c>
      <c r="T56" s="148">
        <v>8.6359472000000004</v>
      </c>
      <c r="U56" s="148">
        <v>7.4944968000000003</v>
      </c>
      <c r="V56" s="148">
        <v>7.2291903</v>
      </c>
      <c r="W56" s="148">
        <v>8.3505812000000006</v>
      </c>
      <c r="AD56" s="52"/>
    </row>
    <row r="57" spans="1:30" s="51" customFormat="1" ht="12.75" customHeight="1">
      <c r="A57" s="90" t="s">
        <v>7</v>
      </c>
      <c r="B57" s="155" t="s">
        <v>74</v>
      </c>
      <c r="C57" s="150">
        <v>18.684711</v>
      </c>
      <c r="D57" s="150">
        <v>18.161010999999998</v>
      </c>
      <c r="E57" s="150">
        <v>17.079371999999999</v>
      </c>
      <c r="F57" s="150">
        <v>15.854475000000001</v>
      </c>
      <c r="G57" s="150">
        <v>15.789565</v>
      </c>
      <c r="H57" s="150">
        <v>15.195686</v>
      </c>
      <c r="I57" s="150">
        <v>11.774528999999999</v>
      </c>
      <c r="J57" s="150">
        <v>11.731589</v>
      </c>
      <c r="K57" s="150">
        <v>12.334600999999999</v>
      </c>
      <c r="L57" s="150">
        <v>12.823036999999999</v>
      </c>
      <c r="M57" s="150">
        <v>16.218495999999998</v>
      </c>
      <c r="N57" s="150">
        <v>21.249597999999999</v>
      </c>
      <c r="O57" s="150">
        <v>27.116819</v>
      </c>
      <c r="P57" s="150">
        <v>31.568089000000001</v>
      </c>
      <c r="Q57" s="150">
        <v>30.468278999999999</v>
      </c>
      <c r="R57" s="150">
        <v>27.609763999999998</v>
      </c>
      <c r="S57" s="150">
        <v>23.758763999999999</v>
      </c>
      <c r="T57" s="150">
        <v>22.059425000000001</v>
      </c>
      <c r="U57" s="150">
        <v>22.881295999999999</v>
      </c>
      <c r="V57" s="150">
        <v>21.892648999999999</v>
      </c>
      <c r="W57" s="150">
        <v>18.093176</v>
      </c>
      <c r="AD57" s="52"/>
    </row>
    <row r="58" spans="1:30" s="51" customFormat="1" ht="12.75" customHeight="1">
      <c r="A58" s="90" t="s">
        <v>7</v>
      </c>
      <c r="B58" s="151" t="s">
        <v>75</v>
      </c>
      <c r="C58" s="148">
        <v>15.258590999999999</v>
      </c>
      <c r="D58" s="148">
        <v>14.532728000000001</v>
      </c>
      <c r="E58" s="148">
        <v>14.877404</v>
      </c>
      <c r="F58" s="148">
        <v>14.249969</v>
      </c>
      <c r="G58" s="148">
        <v>14.634129</v>
      </c>
      <c r="H58" s="148">
        <v>12.501497000000001</v>
      </c>
      <c r="I58" s="148">
        <v>12.00456</v>
      </c>
      <c r="J58" s="148">
        <v>12.388899</v>
      </c>
      <c r="K58" s="148">
        <v>12.629457</v>
      </c>
      <c r="L58" s="148">
        <v>13.800704</v>
      </c>
      <c r="M58" s="148">
        <v>15.175039999999999</v>
      </c>
      <c r="N58" s="148">
        <v>22.854133999999998</v>
      </c>
      <c r="O58" s="148">
        <v>31.261326</v>
      </c>
      <c r="P58" s="148">
        <v>35.636650000000003</v>
      </c>
      <c r="Q58" s="148">
        <v>36.976658</v>
      </c>
      <c r="R58" s="148">
        <v>35.128922000000003</v>
      </c>
      <c r="S58" s="148">
        <v>28.727169</v>
      </c>
      <c r="T58" s="148">
        <v>26.442595000000001</v>
      </c>
      <c r="U58" s="148">
        <v>24.859234000000001</v>
      </c>
      <c r="V58" s="148">
        <v>25.742827999999999</v>
      </c>
      <c r="W58" s="148">
        <v>28.422654999999999</v>
      </c>
      <c r="AD58" s="52"/>
    </row>
    <row r="59" spans="1:30" s="51" customFormat="1" ht="12.75" customHeight="1">
      <c r="A59" s="90" t="s">
        <v>7</v>
      </c>
      <c r="B59" s="152" t="s">
        <v>76</v>
      </c>
      <c r="C59" s="153">
        <v>13.703424</v>
      </c>
      <c r="D59" s="153">
        <v>12.595877</v>
      </c>
      <c r="E59" s="153">
        <v>12.894216999999999</v>
      </c>
      <c r="F59" s="153">
        <v>12.996271999999999</v>
      </c>
      <c r="G59" s="153">
        <v>13.369488</v>
      </c>
      <c r="H59" s="153">
        <v>13.025401</v>
      </c>
      <c r="I59" s="153">
        <v>10.46841</v>
      </c>
      <c r="J59" s="153">
        <v>10.72298</v>
      </c>
      <c r="K59" s="153">
        <v>11.055037</v>
      </c>
      <c r="L59" s="153">
        <v>11.90794</v>
      </c>
      <c r="M59" s="153">
        <v>13.225958</v>
      </c>
      <c r="N59" s="153">
        <v>17.911560000000001</v>
      </c>
      <c r="O59" s="153">
        <v>23.561468000000001</v>
      </c>
      <c r="P59" s="153">
        <v>26.404623000000001</v>
      </c>
      <c r="Q59" s="153">
        <v>26.887753</v>
      </c>
      <c r="R59" s="153">
        <v>24.924949999999999</v>
      </c>
      <c r="S59" s="153">
        <v>21.088429999999999</v>
      </c>
      <c r="T59" s="153">
        <v>19.465551000000001</v>
      </c>
      <c r="U59" s="153">
        <v>18.499804999999999</v>
      </c>
      <c r="V59" s="153">
        <v>18.352318</v>
      </c>
      <c r="W59" s="153">
        <v>18.725156999999999</v>
      </c>
      <c r="AD59" s="52"/>
    </row>
    <row r="60" spans="1:30" s="51" customFormat="1" ht="12.75" customHeight="1">
      <c r="A60" s="95" t="s">
        <v>25</v>
      </c>
      <c r="B60" s="154" t="s">
        <v>73</v>
      </c>
      <c r="C60" s="147">
        <v>8.6189774999999997</v>
      </c>
      <c r="D60" s="147">
        <v>8.8036995000000005</v>
      </c>
      <c r="E60" s="147">
        <v>8.2625828000000006</v>
      </c>
      <c r="F60" s="147">
        <v>6.6223067999999996</v>
      </c>
      <c r="G60" s="147">
        <v>6.6174315999999997</v>
      </c>
      <c r="H60" s="148">
        <v>6.3443518000000001</v>
      </c>
      <c r="I60" s="148">
        <v>6.4053636000000003</v>
      </c>
      <c r="J60" s="148">
        <v>5.3235555000000003</v>
      </c>
      <c r="K60" s="148">
        <v>6.0049223999999999</v>
      </c>
      <c r="L60" s="148">
        <v>5.3613562999999997</v>
      </c>
      <c r="M60" s="148">
        <v>4.6300917000000004</v>
      </c>
      <c r="N60" s="148">
        <v>4.9615764999999996</v>
      </c>
      <c r="O60" s="148">
        <v>4.4796953000000004</v>
      </c>
      <c r="P60" s="148">
        <v>5.7862020000000003</v>
      </c>
      <c r="Q60" s="148">
        <v>6.4658508000000001</v>
      </c>
      <c r="R60" s="148">
        <v>5.6923589999999997</v>
      </c>
      <c r="S60" s="148">
        <v>4.8809184999999999</v>
      </c>
      <c r="T60" s="148">
        <v>5.2046247000000001</v>
      </c>
      <c r="U60" s="148">
        <v>5.3335834000000002</v>
      </c>
      <c r="V60" s="148">
        <v>5.1228651999999997</v>
      </c>
      <c r="W60" s="148">
        <v>6.9023498999999999</v>
      </c>
      <c r="AD60" s="52"/>
    </row>
    <row r="61" spans="1:30" s="51" customFormat="1" ht="12.75" customHeight="1">
      <c r="A61" s="90" t="s">
        <v>25</v>
      </c>
      <c r="B61" s="155" t="s">
        <v>74</v>
      </c>
      <c r="C61" s="150">
        <v>18.143394000000001</v>
      </c>
      <c r="D61" s="150">
        <v>15.607751</v>
      </c>
      <c r="E61" s="150">
        <v>17.385487000000001</v>
      </c>
      <c r="F61" s="150">
        <v>17.660682999999999</v>
      </c>
      <c r="G61" s="150">
        <v>15.301081</v>
      </c>
      <c r="H61" s="150">
        <v>15.801793999999999</v>
      </c>
      <c r="I61" s="150">
        <v>15.947595</v>
      </c>
      <c r="J61" s="150">
        <v>14.415842</v>
      </c>
      <c r="K61" s="150">
        <v>15.818557</v>
      </c>
      <c r="L61" s="150">
        <v>19.914873</v>
      </c>
      <c r="M61" s="150">
        <v>21.128843</v>
      </c>
      <c r="N61" s="150">
        <v>20.841985999999999</v>
      </c>
      <c r="O61" s="150">
        <v>21.444647</v>
      </c>
      <c r="P61" s="150">
        <v>24.189008999999999</v>
      </c>
      <c r="Q61" s="150">
        <v>17.169785000000001</v>
      </c>
      <c r="R61" s="150">
        <v>17.340443</v>
      </c>
      <c r="S61" s="150">
        <v>14.832955999999999</v>
      </c>
      <c r="T61" s="150">
        <v>12.736077999999999</v>
      </c>
      <c r="U61" s="150">
        <v>9.1093177999999995</v>
      </c>
      <c r="V61" s="150">
        <v>11.951361</v>
      </c>
      <c r="W61" s="150">
        <v>12.154282</v>
      </c>
      <c r="AD61" s="52"/>
    </row>
    <row r="62" spans="1:30" s="51" customFormat="1" ht="12.75" customHeight="1">
      <c r="A62" s="90" t="s">
        <v>25</v>
      </c>
      <c r="B62" s="151" t="s">
        <v>75</v>
      </c>
      <c r="C62" s="148">
        <v>16.643032000000002</v>
      </c>
      <c r="D62" s="148">
        <v>15.834785999999999</v>
      </c>
      <c r="E62" s="148">
        <v>16.773610999999999</v>
      </c>
      <c r="F62" s="148">
        <v>16.852188000000002</v>
      </c>
      <c r="G62" s="148">
        <v>13.368702000000001</v>
      </c>
      <c r="H62" s="148">
        <v>12.837375</v>
      </c>
      <c r="I62" s="148">
        <v>15.158478000000001</v>
      </c>
      <c r="J62" s="148">
        <v>13.471855</v>
      </c>
      <c r="K62" s="148">
        <v>13.286524</v>
      </c>
      <c r="L62" s="148">
        <v>16.765989000000001</v>
      </c>
      <c r="M62" s="148">
        <v>22.433236999999998</v>
      </c>
      <c r="N62" s="148">
        <v>19.438711000000001</v>
      </c>
      <c r="O62" s="148">
        <v>18.574134999999998</v>
      </c>
      <c r="P62" s="148">
        <v>21.171267</v>
      </c>
      <c r="Q62" s="148">
        <v>13.773049</v>
      </c>
      <c r="R62" s="148">
        <v>12.235144999999999</v>
      </c>
      <c r="S62" s="148">
        <v>12.948251000000001</v>
      </c>
      <c r="T62" s="148">
        <v>10.415177999999999</v>
      </c>
      <c r="U62" s="148">
        <v>8.1508207000000006</v>
      </c>
      <c r="V62" s="148">
        <v>8.3886070000000004</v>
      </c>
      <c r="W62" s="148">
        <v>10.330085</v>
      </c>
      <c r="AD62" s="52"/>
    </row>
    <row r="63" spans="1:30" s="51" customFormat="1" ht="12.75" customHeight="1">
      <c r="A63" s="90" t="s">
        <v>25</v>
      </c>
      <c r="B63" s="152" t="s">
        <v>76</v>
      </c>
      <c r="C63" s="153">
        <v>14.656507</v>
      </c>
      <c r="D63" s="153">
        <v>13.563259</v>
      </c>
      <c r="E63" s="153">
        <v>14.341274</v>
      </c>
      <c r="F63" s="153">
        <v>14.036092999999999</v>
      </c>
      <c r="G63" s="153">
        <v>12.02412</v>
      </c>
      <c r="H63" s="153">
        <v>11.858644999999999</v>
      </c>
      <c r="I63" s="153">
        <v>12.806941</v>
      </c>
      <c r="J63" s="153">
        <v>11.314613</v>
      </c>
      <c r="K63" s="153">
        <v>11.853448</v>
      </c>
      <c r="L63" s="153">
        <v>14.25385</v>
      </c>
      <c r="M63" s="153">
        <v>16.4923</v>
      </c>
      <c r="N63" s="153">
        <v>15.477332000000001</v>
      </c>
      <c r="O63" s="153">
        <v>15.276824</v>
      </c>
      <c r="P63" s="153">
        <v>17.631402999999999</v>
      </c>
      <c r="Q63" s="153">
        <v>12.740422000000001</v>
      </c>
      <c r="R63" s="153">
        <v>12.103756000000001</v>
      </c>
      <c r="S63" s="153">
        <v>11.254341</v>
      </c>
      <c r="T63" s="153">
        <v>9.6961402999999997</v>
      </c>
      <c r="U63" s="153">
        <v>7.6521907000000002</v>
      </c>
      <c r="V63" s="153">
        <v>8.6073313000000002</v>
      </c>
      <c r="W63" s="153">
        <v>9.9069289999999999</v>
      </c>
      <c r="AD63" s="52"/>
    </row>
    <row r="64" spans="1:30" s="51" customFormat="1" ht="12.75" customHeight="1">
      <c r="A64" s="95" t="s">
        <v>8</v>
      </c>
      <c r="B64" s="154" t="s">
        <v>73</v>
      </c>
      <c r="C64" s="147" t="s">
        <v>38</v>
      </c>
      <c r="D64" s="147" t="s">
        <v>38</v>
      </c>
      <c r="E64" s="147" t="s">
        <v>38</v>
      </c>
      <c r="F64" s="147">
        <v>13.290476999999999</v>
      </c>
      <c r="G64" s="147">
        <v>3.5788877000000001</v>
      </c>
      <c r="H64" s="148">
        <v>2.8189776000000002</v>
      </c>
      <c r="I64" s="148">
        <v>5.0343327999999996</v>
      </c>
      <c r="J64" s="148">
        <v>3.8801448000000001</v>
      </c>
      <c r="K64" s="148">
        <v>5.3421310999999996</v>
      </c>
      <c r="L64" s="148">
        <v>7.7484193000000001</v>
      </c>
      <c r="M64" s="148">
        <v>7.1132378999999997</v>
      </c>
      <c r="N64" s="148">
        <v>9.0421704999999992</v>
      </c>
      <c r="O64" s="148">
        <v>9.2017050000000005</v>
      </c>
      <c r="P64" s="148">
        <v>7.1473297999999996</v>
      </c>
      <c r="Q64" s="148">
        <v>5.9488729999999999</v>
      </c>
      <c r="R64" s="148">
        <v>5.1137261000000001</v>
      </c>
      <c r="S64" s="148">
        <v>3.3496263000000002</v>
      </c>
      <c r="T64" s="148">
        <v>3.0647446999999999</v>
      </c>
      <c r="U64" s="148">
        <v>5.2273860000000001</v>
      </c>
      <c r="V64" s="148">
        <v>5.4620046999999996</v>
      </c>
      <c r="W64" s="148">
        <v>6.0730981999999996</v>
      </c>
      <c r="AD64" s="52"/>
    </row>
    <row r="65" spans="1:30" s="51" customFormat="1" ht="12.75" customHeight="1">
      <c r="A65" s="90" t="s">
        <v>8</v>
      </c>
      <c r="B65" s="155" t="s">
        <v>74</v>
      </c>
      <c r="C65" s="150" t="s">
        <v>38</v>
      </c>
      <c r="D65" s="150" t="s">
        <v>38</v>
      </c>
      <c r="E65" s="150" t="s">
        <v>38</v>
      </c>
      <c r="F65" s="150">
        <v>10.194267</v>
      </c>
      <c r="G65" s="150">
        <v>6.2226539000000001</v>
      </c>
      <c r="H65" s="150">
        <v>6.3929743999999999</v>
      </c>
      <c r="I65" s="150">
        <v>3.6794677</v>
      </c>
      <c r="J65" s="150">
        <v>3.6075153000000002</v>
      </c>
      <c r="K65" s="150">
        <v>4.9691529000000001</v>
      </c>
      <c r="L65" s="150">
        <v>16.073571999999999</v>
      </c>
      <c r="M65" s="150">
        <v>12.563853999999999</v>
      </c>
      <c r="N65" s="150">
        <v>11.71139</v>
      </c>
      <c r="O65" s="150">
        <v>10.314759</v>
      </c>
      <c r="P65" s="150">
        <v>9.9253625999999997</v>
      </c>
      <c r="Q65" s="150">
        <v>9.5810928000000004</v>
      </c>
      <c r="R65" s="150">
        <v>7.9251633000000004</v>
      </c>
      <c r="S65" s="150">
        <v>6.8384418</v>
      </c>
      <c r="T65" s="150">
        <v>6.8300605000000001</v>
      </c>
      <c r="U65" s="150">
        <v>5.3848057000000003</v>
      </c>
      <c r="V65" s="150">
        <v>8.0408305999999996</v>
      </c>
      <c r="W65" s="150">
        <v>9.6269922000000001</v>
      </c>
      <c r="AD65" s="52"/>
    </row>
    <row r="66" spans="1:30" s="51" customFormat="1" ht="12.75" customHeight="1">
      <c r="A66" s="90" t="s">
        <v>8</v>
      </c>
      <c r="B66" s="151" t="s">
        <v>75</v>
      </c>
      <c r="C66" s="148" t="s">
        <v>38</v>
      </c>
      <c r="D66" s="148" t="s">
        <v>38</v>
      </c>
      <c r="E66" s="148" t="s">
        <v>38</v>
      </c>
      <c r="F66" s="148">
        <v>9.1636638999999995</v>
      </c>
      <c r="G66" s="148">
        <v>5.4497695000000004</v>
      </c>
      <c r="H66" s="148">
        <v>3.7880147000000002</v>
      </c>
      <c r="I66" s="148">
        <v>3.1247398999999998</v>
      </c>
      <c r="J66" s="148">
        <v>3.3370323000000002</v>
      </c>
      <c r="K66" s="148">
        <v>4.4501014000000003</v>
      </c>
      <c r="L66" s="148">
        <v>14.779170000000001</v>
      </c>
      <c r="M66" s="148">
        <v>14.194741</v>
      </c>
      <c r="N66" s="148">
        <v>9.4644461</v>
      </c>
      <c r="O66" s="148">
        <v>11.126853000000001</v>
      </c>
      <c r="P66" s="148">
        <v>7.3606005000000003</v>
      </c>
      <c r="Q66" s="148">
        <v>12.196642000000001</v>
      </c>
      <c r="R66" s="148">
        <v>6.6756802000000004</v>
      </c>
      <c r="S66" s="148">
        <v>5.1745992000000003</v>
      </c>
      <c r="T66" s="148">
        <v>3.7095427999999999</v>
      </c>
      <c r="U66" s="148">
        <v>6.9558486999999998</v>
      </c>
      <c r="V66" s="148">
        <v>10.438964</v>
      </c>
      <c r="W66" s="148">
        <v>10.513579999999999</v>
      </c>
      <c r="AD66" s="52"/>
    </row>
    <row r="67" spans="1:30" s="51" customFormat="1" ht="12.75" customHeight="1">
      <c r="A67" s="90" t="s">
        <v>8</v>
      </c>
      <c r="B67" s="152" t="s">
        <v>76</v>
      </c>
      <c r="C67" s="153" t="s">
        <v>38</v>
      </c>
      <c r="D67" s="153" t="s">
        <v>38</v>
      </c>
      <c r="E67" s="153" t="s">
        <v>38</v>
      </c>
      <c r="F67" s="153">
        <v>10.725097999999999</v>
      </c>
      <c r="G67" s="153">
        <v>5.1842402999999999</v>
      </c>
      <c r="H67" s="153">
        <v>4.4334898000000003</v>
      </c>
      <c r="I67" s="153">
        <v>3.8883567000000001</v>
      </c>
      <c r="J67" s="153">
        <v>3.5910734999999998</v>
      </c>
      <c r="K67" s="153">
        <v>4.8842277999999997</v>
      </c>
      <c r="L67" s="153">
        <v>13.159089</v>
      </c>
      <c r="M67" s="153">
        <v>11.524393999999999</v>
      </c>
      <c r="N67" s="153">
        <v>10.155158999999999</v>
      </c>
      <c r="O67" s="153">
        <v>10.256765</v>
      </c>
      <c r="P67" s="153">
        <v>8.2696685999999993</v>
      </c>
      <c r="Q67" s="153">
        <v>9.4348601999999993</v>
      </c>
      <c r="R67" s="153">
        <v>6.7015609999999999</v>
      </c>
      <c r="S67" s="153">
        <v>5.2957105999999996</v>
      </c>
      <c r="T67" s="153">
        <v>4.6744298999999998</v>
      </c>
      <c r="U67" s="153">
        <v>5.9675908</v>
      </c>
      <c r="V67" s="153">
        <v>8.3869962999999998</v>
      </c>
      <c r="W67" s="153">
        <v>9.1532973999999996</v>
      </c>
      <c r="AD67" s="52"/>
    </row>
    <row r="68" spans="1:30" s="51" customFormat="1" ht="12.75" customHeight="1">
      <c r="A68" s="95" t="s">
        <v>9</v>
      </c>
      <c r="B68" s="154" t="s">
        <v>73</v>
      </c>
      <c r="C68" s="147">
        <v>4.4675341</v>
      </c>
      <c r="D68" s="147">
        <v>4.3110352000000001</v>
      </c>
      <c r="E68" s="147">
        <v>5.2015085000000001</v>
      </c>
      <c r="F68" s="147">
        <v>5.4487715000000003</v>
      </c>
      <c r="G68" s="147">
        <v>5.2018465999999997</v>
      </c>
      <c r="H68" s="148">
        <v>4.8802142000000002</v>
      </c>
      <c r="I68" s="148">
        <v>5.3136457999999998</v>
      </c>
      <c r="J68" s="148">
        <v>5.7484231000000001</v>
      </c>
      <c r="K68" s="148">
        <v>8.8353938999999997</v>
      </c>
      <c r="L68" s="148">
        <v>12.062113999999999</v>
      </c>
      <c r="M68" s="148">
        <v>11.074804</v>
      </c>
      <c r="N68" s="148">
        <v>10.918573</v>
      </c>
      <c r="O68" s="148">
        <v>9.8217315999999997</v>
      </c>
      <c r="P68" s="148">
        <v>10.801945</v>
      </c>
      <c r="Q68" s="148">
        <v>8.7712336000000004</v>
      </c>
      <c r="R68" s="148">
        <v>9.1610402999999998</v>
      </c>
      <c r="S68" s="148">
        <v>10.802167000000001</v>
      </c>
      <c r="T68" s="148">
        <v>9.1362772000000003</v>
      </c>
      <c r="U68" s="148">
        <v>6.4374452</v>
      </c>
      <c r="V68" s="148">
        <v>7.078341</v>
      </c>
      <c r="W68" s="148">
        <v>7.2236833999999996</v>
      </c>
      <c r="AD68" s="52"/>
    </row>
    <row r="69" spans="1:30" s="51" customFormat="1" ht="12.75" customHeight="1">
      <c r="A69" s="90" t="s">
        <v>9</v>
      </c>
      <c r="B69" s="155" t="s">
        <v>74</v>
      </c>
      <c r="C69" s="150">
        <v>6.6606503000000004</v>
      </c>
      <c r="D69" s="150">
        <v>6.6661124000000003</v>
      </c>
      <c r="E69" s="150">
        <v>9.2212572000000002</v>
      </c>
      <c r="F69" s="150">
        <v>9.2231321000000008</v>
      </c>
      <c r="G69" s="150">
        <v>8.6648674000000003</v>
      </c>
      <c r="H69" s="150">
        <v>10.119604000000001</v>
      </c>
      <c r="I69" s="150">
        <v>9.8077869</v>
      </c>
      <c r="J69" s="150">
        <v>10.029147999999999</v>
      </c>
      <c r="K69" s="150">
        <v>13.40272</v>
      </c>
      <c r="L69" s="150">
        <v>23.312923000000001</v>
      </c>
      <c r="M69" s="150">
        <v>28.824964999999999</v>
      </c>
      <c r="N69" s="150">
        <v>27.13973</v>
      </c>
      <c r="O69" s="150">
        <v>28.944084</v>
      </c>
      <c r="P69" s="150">
        <v>23.388421999999998</v>
      </c>
      <c r="Q69" s="150">
        <v>20.570271999999999</v>
      </c>
      <c r="R69" s="150">
        <v>20.079180000000001</v>
      </c>
      <c r="S69" s="150">
        <v>17.694089999999999</v>
      </c>
      <c r="T69" s="150">
        <v>14.924949</v>
      </c>
      <c r="U69" s="150">
        <v>12.399255999999999</v>
      </c>
      <c r="V69" s="150">
        <v>13.306905</v>
      </c>
      <c r="W69" s="150">
        <v>12.910156000000001</v>
      </c>
      <c r="AD69" s="52"/>
    </row>
    <row r="70" spans="1:30" s="51" customFormat="1" ht="12.75" customHeight="1">
      <c r="A70" s="90" t="s">
        <v>9</v>
      </c>
      <c r="B70" s="151" t="s">
        <v>75</v>
      </c>
      <c r="C70" s="148">
        <v>8.6520319000000008</v>
      </c>
      <c r="D70" s="148">
        <v>7.7922644999999999</v>
      </c>
      <c r="E70" s="148">
        <v>10.391349</v>
      </c>
      <c r="F70" s="148">
        <v>10.754125999999999</v>
      </c>
      <c r="G70" s="148">
        <v>9.9302224999999993</v>
      </c>
      <c r="H70" s="148">
        <v>8.5689182000000006</v>
      </c>
      <c r="I70" s="148">
        <v>9.1219357999999993</v>
      </c>
      <c r="J70" s="148">
        <v>9.2851563000000006</v>
      </c>
      <c r="K70" s="148">
        <v>11.56354</v>
      </c>
      <c r="L70" s="148">
        <v>21.371279000000001</v>
      </c>
      <c r="M70" s="148">
        <v>25.018045000000001</v>
      </c>
      <c r="N70" s="148">
        <v>28.949622999999999</v>
      </c>
      <c r="O70" s="148">
        <v>25.785557000000001</v>
      </c>
      <c r="P70" s="148">
        <v>23.171095000000001</v>
      </c>
      <c r="Q70" s="148">
        <v>22.526433999999998</v>
      </c>
      <c r="R70" s="148">
        <v>18.262636000000001</v>
      </c>
      <c r="S70" s="148">
        <v>17.625340999999999</v>
      </c>
      <c r="T70" s="148">
        <v>12.932918000000001</v>
      </c>
      <c r="U70" s="148">
        <v>12.757688</v>
      </c>
      <c r="V70" s="148">
        <v>11.7866</v>
      </c>
      <c r="W70" s="148">
        <v>12.141545000000001</v>
      </c>
      <c r="AD70" s="52"/>
    </row>
    <row r="71" spans="1:30" s="51" customFormat="1" ht="12.75" customHeight="1">
      <c r="A71" s="90" t="s">
        <v>9</v>
      </c>
      <c r="B71" s="152" t="s">
        <v>76</v>
      </c>
      <c r="C71" s="153">
        <v>6.5152711999999999</v>
      </c>
      <c r="D71" s="153">
        <v>6.2348876000000004</v>
      </c>
      <c r="E71" s="153">
        <v>8.2620049000000009</v>
      </c>
      <c r="F71" s="153">
        <v>8.5054674000000006</v>
      </c>
      <c r="G71" s="153">
        <v>7.9980159000000004</v>
      </c>
      <c r="H71" s="153">
        <v>7.9837708000000003</v>
      </c>
      <c r="I71" s="153">
        <v>8.2553377000000001</v>
      </c>
      <c r="J71" s="153">
        <v>8.5537577000000002</v>
      </c>
      <c r="K71" s="153">
        <v>11.406027</v>
      </c>
      <c r="L71" s="153">
        <v>19.308938999999999</v>
      </c>
      <c r="M71" s="153">
        <v>22.138508000000002</v>
      </c>
      <c r="N71" s="153">
        <v>22.875890999999999</v>
      </c>
      <c r="O71" s="153">
        <v>21.748467999999999</v>
      </c>
      <c r="P71" s="153">
        <v>19.182693</v>
      </c>
      <c r="Q71" s="153">
        <v>17.240144999999998</v>
      </c>
      <c r="R71" s="153">
        <v>15.560525</v>
      </c>
      <c r="S71" s="153">
        <v>15.172675</v>
      </c>
      <c r="T71" s="153">
        <v>12.196678</v>
      </c>
      <c r="U71" s="153">
        <v>10.396326</v>
      </c>
      <c r="V71" s="153">
        <v>10.618930000000001</v>
      </c>
      <c r="W71" s="153">
        <v>10.645998000000001</v>
      </c>
      <c r="AD71" s="52"/>
    </row>
    <row r="72" spans="1:30" s="51" customFormat="1" ht="12.75" customHeight="1">
      <c r="A72" s="95" t="s">
        <v>80</v>
      </c>
      <c r="B72" s="154" t="s">
        <v>73</v>
      </c>
      <c r="C72" s="147" t="s">
        <v>38</v>
      </c>
      <c r="D72" s="147" t="s">
        <v>38</v>
      </c>
      <c r="E72" s="147">
        <v>25.728935</v>
      </c>
      <c r="F72" s="147">
        <v>23.953710999999998</v>
      </c>
      <c r="G72" s="147">
        <v>26.188556999999999</v>
      </c>
      <c r="H72" s="148">
        <v>27.366036999999999</v>
      </c>
      <c r="I72" s="148">
        <v>26.050749</v>
      </c>
      <c r="J72" s="148">
        <v>23.677416000000001</v>
      </c>
      <c r="K72" s="148">
        <v>22.065535000000001</v>
      </c>
      <c r="L72" s="148">
        <v>23.984950999999999</v>
      </c>
      <c r="M72" s="148">
        <v>24.047176</v>
      </c>
      <c r="N72" s="148">
        <v>24.362525999999999</v>
      </c>
      <c r="O72" s="148">
        <v>10.696255000000001</v>
      </c>
      <c r="P72" s="148">
        <v>9.4491624999999999</v>
      </c>
      <c r="Q72" s="148">
        <v>8.1518011000000001</v>
      </c>
      <c r="R72" s="148">
        <v>9.0519247000000007</v>
      </c>
      <c r="S72" s="148">
        <v>8.5880709</v>
      </c>
      <c r="T72" s="148">
        <v>6.9132227999999998</v>
      </c>
      <c r="U72" s="148">
        <v>9.5305786000000001</v>
      </c>
      <c r="V72" s="148">
        <v>9.2930326000000001</v>
      </c>
      <c r="W72" s="148">
        <v>10.131923</v>
      </c>
      <c r="AD72" s="52"/>
    </row>
    <row r="73" spans="1:30" s="51" customFormat="1" ht="12.75" customHeight="1">
      <c r="A73" s="90" t="s">
        <v>80</v>
      </c>
      <c r="B73" s="155" t="s">
        <v>74</v>
      </c>
      <c r="C73" s="150" t="s">
        <v>38</v>
      </c>
      <c r="D73" s="150" t="s">
        <v>38</v>
      </c>
      <c r="E73" s="150">
        <v>46.160072</v>
      </c>
      <c r="F73" s="150">
        <v>51.526836000000003</v>
      </c>
      <c r="G73" s="150">
        <v>45.715946000000002</v>
      </c>
      <c r="H73" s="150">
        <v>46.181908</v>
      </c>
      <c r="I73" s="150">
        <v>46.296337000000001</v>
      </c>
      <c r="J73" s="150">
        <v>43.388565</v>
      </c>
      <c r="K73" s="150">
        <v>40.373801999999998</v>
      </c>
      <c r="L73" s="150">
        <v>42.319614000000001</v>
      </c>
      <c r="M73" s="150">
        <v>43.086449000000002</v>
      </c>
      <c r="N73" s="150">
        <v>44.664321999999999</v>
      </c>
      <c r="O73" s="150">
        <v>15.734826999999999</v>
      </c>
      <c r="P73" s="150">
        <v>14.77366</v>
      </c>
      <c r="Q73" s="150">
        <v>15.226274</v>
      </c>
      <c r="R73" s="150">
        <v>15.850469</v>
      </c>
      <c r="S73" s="150">
        <v>15.186700999999999</v>
      </c>
      <c r="T73" s="150">
        <v>14.920932000000001</v>
      </c>
      <c r="U73" s="150">
        <v>15.374314</v>
      </c>
      <c r="V73" s="150">
        <v>16.156952</v>
      </c>
      <c r="W73" s="150">
        <v>15.864869000000001</v>
      </c>
      <c r="AD73" s="52"/>
    </row>
    <row r="74" spans="1:30" s="51" customFormat="1" ht="12.75" customHeight="1">
      <c r="A74" s="90" t="s">
        <v>80</v>
      </c>
      <c r="B74" s="151" t="s">
        <v>75</v>
      </c>
      <c r="C74" s="148" t="s">
        <v>38</v>
      </c>
      <c r="D74" s="148" t="s">
        <v>38</v>
      </c>
      <c r="E74" s="148">
        <v>24.444759000000001</v>
      </c>
      <c r="F74" s="148">
        <v>23.237608000000002</v>
      </c>
      <c r="G74" s="148">
        <v>19.848258999999999</v>
      </c>
      <c r="H74" s="148">
        <v>19.815182</v>
      </c>
      <c r="I74" s="148">
        <v>18.626660999999999</v>
      </c>
      <c r="J74" s="148">
        <v>17.165115</v>
      </c>
      <c r="K74" s="148">
        <v>18.786856</v>
      </c>
      <c r="L74" s="148">
        <v>19.607849000000002</v>
      </c>
      <c r="M74" s="148">
        <v>21.133047000000001</v>
      </c>
      <c r="N74" s="148">
        <v>20.047474000000001</v>
      </c>
      <c r="O74" s="148">
        <v>11.164389</v>
      </c>
      <c r="P74" s="148">
        <v>13.010389</v>
      </c>
      <c r="Q74" s="148">
        <v>11.437701000000001</v>
      </c>
      <c r="R74" s="148">
        <v>9.3734521999999991</v>
      </c>
      <c r="S74" s="148">
        <v>10.248691000000001</v>
      </c>
      <c r="T74" s="148">
        <v>10.911949</v>
      </c>
      <c r="U74" s="148">
        <v>10.445133</v>
      </c>
      <c r="V74" s="148">
        <v>9.4473132999999994</v>
      </c>
      <c r="W74" s="148">
        <v>11.027150000000001</v>
      </c>
      <c r="AD74" s="52"/>
    </row>
    <row r="75" spans="1:30" s="51" customFormat="1" ht="12.75" customHeight="1">
      <c r="A75" s="90" t="s">
        <v>80</v>
      </c>
      <c r="B75" s="152" t="s">
        <v>76</v>
      </c>
      <c r="C75" s="153" t="s">
        <v>38</v>
      </c>
      <c r="D75" s="153" t="s">
        <v>38</v>
      </c>
      <c r="E75" s="153">
        <v>32.033996999999999</v>
      </c>
      <c r="F75" s="153">
        <v>32.840336000000001</v>
      </c>
      <c r="G75" s="153">
        <v>30.58663</v>
      </c>
      <c r="H75" s="153">
        <v>30.921748999999998</v>
      </c>
      <c r="I75" s="153">
        <v>30.315580000000001</v>
      </c>
      <c r="J75" s="153">
        <v>28.126638</v>
      </c>
      <c r="K75" s="153">
        <v>27.047713999999999</v>
      </c>
      <c r="L75" s="153">
        <v>28.557880000000001</v>
      </c>
      <c r="M75" s="153">
        <v>29.467784999999999</v>
      </c>
      <c r="N75" s="153">
        <v>29.765917000000002</v>
      </c>
      <c r="O75" s="153">
        <v>12.515013</v>
      </c>
      <c r="P75" s="153">
        <v>12.356173999999999</v>
      </c>
      <c r="Q75" s="153">
        <v>11.618299</v>
      </c>
      <c r="R75" s="153">
        <v>11.445586</v>
      </c>
      <c r="S75" s="153">
        <v>11.300838000000001</v>
      </c>
      <c r="T75" s="153">
        <v>10.84923</v>
      </c>
      <c r="U75" s="153">
        <v>11.727402</v>
      </c>
      <c r="V75" s="153">
        <v>11.557638000000001</v>
      </c>
      <c r="W75" s="153">
        <v>12.345515000000001</v>
      </c>
      <c r="AD75" s="52"/>
    </row>
    <row r="76" spans="1:30" s="51" customFormat="1" ht="12.75" customHeight="1">
      <c r="A76" s="95" t="s">
        <v>10</v>
      </c>
      <c r="B76" s="154" t="s">
        <v>73</v>
      </c>
      <c r="C76" s="147">
        <v>12.203670000000001</v>
      </c>
      <c r="D76" s="147">
        <v>12.130883000000001</v>
      </c>
      <c r="E76" s="147">
        <v>10.766152</v>
      </c>
      <c r="F76" s="147" t="s">
        <v>38</v>
      </c>
      <c r="G76" s="147">
        <v>11.124185000000001</v>
      </c>
      <c r="H76" s="148">
        <v>10.938807000000001</v>
      </c>
      <c r="I76" s="148">
        <v>12.182072</v>
      </c>
      <c r="J76" s="148">
        <v>10.576158</v>
      </c>
      <c r="K76" s="148">
        <v>9.4757689999999997</v>
      </c>
      <c r="L76" s="148">
        <v>11.941020999999999</v>
      </c>
      <c r="M76" s="148">
        <v>12.912589000000001</v>
      </c>
      <c r="N76" s="148">
        <v>11.411422999999999</v>
      </c>
      <c r="O76" s="148">
        <v>12.962565</v>
      </c>
      <c r="P76" s="148">
        <v>11.900297999999999</v>
      </c>
      <c r="Q76" s="148">
        <v>12.432879</v>
      </c>
      <c r="R76" s="148">
        <v>12.262873000000001</v>
      </c>
      <c r="S76" s="148">
        <v>10.074374000000001</v>
      </c>
      <c r="T76" s="148">
        <v>10.497980999999999</v>
      </c>
      <c r="U76" s="148">
        <v>11.140940000000001</v>
      </c>
      <c r="V76" s="148">
        <v>11.406542</v>
      </c>
      <c r="W76" s="148">
        <v>11.834603</v>
      </c>
      <c r="AD76" s="52"/>
    </row>
    <row r="77" spans="1:30" s="51" customFormat="1" ht="12.75" customHeight="1">
      <c r="A77" s="90" t="s">
        <v>10</v>
      </c>
      <c r="B77" s="155" t="s">
        <v>74</v>
      </c>
      <c r="C77" s="150">
        <v>25.967981000000002</v>
      </c>
      <c r="D77" s="150">
        <v>24.419384000000001</v>
      </c>
      <c r="E77" s="150">
        <v>21.803474000000001</v>
      </c>
      <c r="F77" s="150" t="s">
        <v>38</v>
      </c>
      <c r="G77" s="150">
        <v>22.204837999999999</v>
      </c>
      <c r="H77" s="150">
        <v>22.419616999999999</v>
      </c>
      <c r="I77" s="150">
        <v>20.186361000000002</v>
      </c>
      <c r="J77" s="150">
        <v>20.858281999999999</v>
      </c>
      <c r="K77" s="150">
        <v>19.404931999999999</v>
      </c>
      <c r="L77" s="150">
        <v>22.507283999999999</v>
      </c>
      <c r="M77" s="150">
        <v>26.669827999999999</v>
      </c>
      <c r="N77" s="150">
        <v>27.096222000000001</v>
      </c>
      <c r="O77" s="150">
        <v>31.117391999999999</v>
      </c>
      <c r="P77" s="150">
        <v>33.944293999999999</v>
      </c>
      <c r="Q77" s="150">
        <v>34.731358</v>
      </c>
      <c r="R77" s="150">
        <v>33.883246999999997</v>
      </c>
      <c r="S77" s="150">
        <v>32.924469000000002</v>
      </c>
      <c r="T77" s="150">
        <v>30.669266</v>
      </c>
      <c r="U77" s="150">
        <v>27.485379999999999</v>
      </c>
      <c r="V77" s="150">
        <v>28.604797000000001</v>
      </c>
      <c r="W77" s="150">
        <v>26.872166</v>
      </c>
      <c r="AD77" s="52"/>
    </row>
    <row r="78" spans="1:30" s="51" customFormat="1" ht="12.75" customHeight="1">
      <c r="A78" s="90" t="s">
        <v>10</v>
      </c>
      <c r="B78" s="151" t="s">
        <v>75</v>
      </c>
      <c r="C78" s="148">
        <v>17.806937999999999</v>
      </c>
      <c r="D78" s="148">
        <v>16.818241</v>
      </c>
      <c r="E78" s="148">
        <v>15.804622</v>
      </c>
      <c r="F78" s="148" t="s">
        <v>38</v>
      </c>
      <c r="G78" s="148">
        <v>17.231961999999999</v>
      </c>
      <c r="H78" s="148">
        <v>17.441655999999998</v>
      </c>
      <c r="I78" s="148">
        <v>16.841265</v>
      </c>
      <c r="J78" s="148">
        <v>18.244575999999999</v>
      </c>
      <c r="K78" s="148">
        <v>17.210902999999998</v>
      </c>
      <c r="L78" s="148">
        <v>18.999126</v>
      </c>
      <c r="M78" s="148">
        <v>20.026841999999998</v>
      </c>
      <c r="N78" s="148">
        <v>21.716716999999999</v>
      </c>
      <c r="O78" s="148">
        <v>23.003363</v>
      </c>
      <c r="P78" s="148">
        <v>25.908318000000001</v>
      </c>
      <c r="Q78" s="148">
        <v>31.730737999999999</v>
      </c>
      <c r="R78" s="148">
        <v>31.801469999999998</v>
      </c>
      <c r="S78" s="148">
        <v>29.827798999999999</v>
      </c>
      <c r="T78" s="148">
        <v>28.222359000000001</v>
      </c>
      <c r="U78" s="148">
        <v>25.487804000000001</v>
      </c>
      <c r="V78" s="148">
        <v>25.757487999999999</v>
      </c>
      <c r="W78" s="148">
        <v>26.695955000000001</v>
      </c>
      <c r="AD78" s="52"/>
    </row>
    <row r="79" spans="1:30" s="51" customFormat="1" ht="12.75" customHeight="1">
      <c r="A79" s="90" t="s">
        <v>10</v>
      </c>
      <c r="B79" s="152" t="s">
        <v>76</v>
      </c>
      <c r="C79" s="153">
        <v>18.954049999999999</v>
      </c>
      <c r="D79" s="153">
        <v>17.971107</v>
      </c>
      <c r="E79" s="153">
        <v>16.307465000000001</v>
      </c>
      <c r="F79" s="153" t="s">
        <v>38</v>
      </c>
      <c r="G79" s="153">
        <v>17.064008999999999</v>
      </c>
      <c r="H79" s="153">
        <v>17.148844</v>
      </c>
      <c r="I79" s="153">
        <v>16.535661999999999</v>
      </c>
      <c r="J79" s="153">
        <v>16.755741</v>
      </c>
      <c r="K79" s="153">
        <v>15.508717000000001</v>
      </c>
      <c r="L79" s="153">
        <v>17.922339999999998</v>
      </c>
      <c r="M79" s="153">
        <v>19.958862</v>
      </c>
      <c r="N79" s="153">
        <v>20.260712000000002</v>
      </c>
      <c r="O79" s="153">
        <v>22.576872000000002</v>
      </c>
      <c r="P79" s="153">
        <v>24.268360000000001</v>
      </c>
      <c r="Q79" s="153">
        <v>26.669750000000001</v>
      </c>
      <c r="R79" s="153">
        <v>26.345005</v>
      </c>
      <c r="S79" s="153">
        <v>24.581005000000001</v>
      </c>
      <c r="T79" s="153">
        <v>23.380524000000001</v>
      </c>
      <c r="U79" s="153">
        <v>21.567786999999999</v>
      </c>
      <c r="V79" s="153">
        <v>22.115295</v>
      </c>
      <c r="W79" s="153">
        <v>22.001667000000001</v>
      </c>
      <c r="AD79" s="52"/>
    </row>
    <row r="80" spans="1:30" s="51" customFormat="1" ht="12.75" customHeight="1">
      <c r="A80" s="95" t="s">
        <v>30</v>
      </c>
      <c r="B80" s="154" t="s">
        <v>73</v>
      </c>
      <c r="C80" s="147" t="s">
        <v>38</v>
      </c>
      <c r="D80" s="147" t="s">
        <v>38</v>
      </c>
      <c r="E80" s="147" t="s">
        <v>38</v>
      </c>
      <c r="F80" s="147" t="s">
        <v>38</v>
      </c>
      <c r="G80" s="147" t="s">
        <v>38</v>
      </c>
      <c r="H80" s="148">
        <v>4.7258139000000003</v>
      </c>
      <c r="I80" s="148">
        <v>4.6435103</v>
      </c>
      <c r="J80" s="148">
        <v>4.1795707000000002</v>
      </c>
      <c r="K80" s="148">
        <v>3.8269329000000001</v>
      </c>
      <c r="L80" s="148">
        <v>4.8896173999999997</v>
      </c>
      <c r="M80" s="148">
        <v>4.8386592999999998</v>
      </c>
      <c r="N80" s="148">
        <v>5.0619025000000004</v>
      </c>
      <c r="O80" s="148">
        <v>4.1804986</v>
      </c>
      <c r="P80" s="148">
        <v>4.7920961000000002</v>
      </c>
      <c r="Q80" s="148">
        <v>3.9321636999999998</v>
      </c>
      <c r="R80" s="148" t="s">
        <v>38</v>
      </c>
      <c r="S80" s="148" t="s">
        <v>38</v>
      </c>
      <c r="T80" s="148" t="s">
        <v>38</v>
      </c>
      <c r="U80" s="148" t="s">
        <v>38</v>
      </c>
      <c r="V80" s="148" t="s">
        <v>38</v>
      </c>
      <c r="W80" s="148" t="s">
        <v>38</v>
      </c>
      <c r="AD80" s="52"/>
    </row>
    <row r="81" spans="1:67" s="51" customFormat="1" ht="12.75" customHeight="1">
      <c r="A81" s="90" t="s">
        <v>30</v>
      </c>
      <c r="B81" s="155" t="s">
        <v>74</v>
      </c>
      <c r="C81" s="150" t="s">
        <v>38</v>
      </c>
      <c r="D81" s="150" t="s">
        <v>38</v>
      </c>
      <c r="E81" s="150" t="s">
        <v>38</v>
      </c>
      <c r="F81" s="150" t="s">
        <v>38</v>
      </c>
      <c r="G81" s="150" t="s">
        <v>38</v>
      </c>
      <c r="H81" s="150">
        <v>10.223502</v>
      </c>
      <c r="I81" s="150">
        <v>9.5262689999999992</v>
      </c>
      <c r="J81" s="150">
        <v>9.2219037999999998</v>
      </c>
      <c r="K81" s="150">
        <v>8.8785495999999995</v>
      </c>
      <c r="L81" s="150">
        <v>10.774922999999999</v>
      </c>
      <c r="M81" s="150">
        <v>10.579259</v>
      </c>
      <c r="N81" s="150">
        <v>10.278953</v>
      </c>
      <c r="O81" s="150">
        <v>10.175148</v>
      </c>
      <c r="P81" s="150">
        <v>9.5691185000000001</v>
      </c>
      <c r="Q81" s="150">
        <v>8.6831303000000002</v>
      </c>
      <c r="R81" s="150" t="s">
        <v>38</v>
      </c>
      <c r="S81" s="150" t="s">
        <v>38</v>
      </c>
      <c r="T81" s="150" t="s">
        <v>38</v>
      </c>
      <c r="U81" s="150" t="s">
        <v>38</v>
      </c>
      <c r="V81" s="150" t="s">
        <v>38</v>
      </c>
      <c r="W81" s="150" t="s">
        <v>38</v>
      </c>
      <c r="AD81" s="52"/>
    </row>
    <row r="82" spans="1:67" s="51" customFormat="1" ht="12.75" customHeight="1">
      <c r="A82" s="90" t="s">
        <v>30</v>
      </c>
      <c r="B82" s="151" t="s">
        <v>75</v>
      </c>
      <c r="C82" s="148" t="s">
        <v>38</v>
      </c>
      <c r="D82" s="148" t="s">
        <v>38</v>
      </c>
      <c r="E82" s="148" t="s">
        <v>38</v>
      </c>
      <c r="F82" s="148" t="s">
        <v>38</v>
      </c>
      <c r="G82" s="148" t="s">
        <v>38</v>
      </c>
      <c r="H82" s="148">
        <v>9.8640232000000001</v>
      </c>
      <c r="I82" s="148">
        <v>9.3409175999999992</v>
      </c>
      <c r="J82" s="148">
        <v>9.1119222999999998</v>
      </c>
      <c r="K82" s="148">
        <v>9.6765708999999998</v>
      </c>
      <c r="L82" s="148">
        <v>10.888230999999999</v>
      </c>
      <c r="M82" s="148">
        <v>10.879039000000001</v>
      </c>
      <c r="N82" s="148">
        <v>10.615558</v>
      </c>
      <c r="O82" s="148">
        <v>10.597955000000001</v>
      </c>
      <c r="P82" s="148">
        <v>10.947381999999999</v>
      </c>
      <c r="Q82" s="148">
        <v>9.4243869999999994</v>
      </c>
      <c r="R82" s="148" t="s">
        <v>38</v>
      </c>
      <c r="S82" s="148" t="s">
        <v>38</v>
      </c>
      <c r="T82" s="148" t="s">
        <v>38</v>
      </c>
      <c r="U82" s="148" t="s">
        <v>38</v>
      </c>
      <c r="V82" s="148" t="s">
        <v>38</v>
      </c>
      <c r="W82" s="148" t="s">
        <v>38</v>
      </c>
      <c r="AD82" s="52"/>
    </row>
    <row r="83" spans="1:67" s="51" customFormat="1" ht="12.75" customHeight="1">
      <c r="A83" s="90" t="s">
        <v>30</v>
      </c>
      <c r="B83" s="152" t="s">
        <v>76</v>
      </c>
      <c r="C83" s="153" t="s">
        <v>38</v>
      </c>
      <c r="D83" s="153" t="s">
        <v>38</v>
      </c>
      <c r="E83" s="153" t="s">
        <v>38</v>
      </c>
      <c r="F83" s="153" t="s">
        <v>38</v>
      </c>
      <c r="G83" s="153" t="s">
        <v>38</v>
      </c>
      <c r="H83" s="153">
        <v>8.3689976000000001</v>
      </c>
      <c r="I83" s="153">
        <v>7.9466232999999997</v>
      </c>
      <c r="J83" s="153">
        <v>7.5743879999999999</v>
      </c>
      <c r="K83" s="153">
        <v>7.5238227999999996</v>
      </c>
      <c r="L83" s="153">
        <v>8.9199333000000003</v>
      </c>
      <c r="M83" s="153">
        <v>8.7959908999999996</v>
      </c>
      <c r="N83" s="153">
        <v>8.6461381999999993</v>
      </c>
      <c r="O83" s="153">
        <v>8.2841720999999993</v>
      </c>
      <c r="P83" s="153">
        <v>8.4290894999999999</v>
      </c>
      <c r="Q83" s="153">
        <v>7.2814902999999997</v>
      </c>
      <c r="R83" s="153" t="s">
        <v>38</v>
      </c>
      <c r="S83" s="153" t="s">
        <v>38</v>
      </c>
      <c r="T83" s="153" t="s">
        <v>38</v>
      </c>
      <c r="U83" s="153" t="s">
        <v>38</v>
      </c>
      <c r="V83" s="153" t="s">
        <v>38</v>
      </c>
      <c r="W83" s="153" t="s">
        <v>38</v>
      </c>
      <c r="AD83" s="52"/>
    </row>
    <row r="84" spans="1:67" s="51" customFormat="1" ht="12.75" customHeight="1">
      <c r="A84" s="95" t="s">
        <v>35</v>
      </c>
      <c r="B84" s="154" t="s">
        <v>73</v>
      </c>
      <c r="C84" s="147" t="s">
        <v>38</v>
      </c>
      <c r="D84" s="147" t="s">
        <v>38</v>
      </c>
      <c r="E84" s="147" t="s">
        <v>38</v>
      </c>
      <c r="F84" s="147" t="s">
        <v>38</v>
      </c>
      <c r="G84" s="147" t="s">
        <v>38</v>
      </c>
      <c r="H84" s="148" t="s">
        <v>38</v>
      </c>
      <c r="I84" s="148" t="s">
        <v>38</v>
      </c>
      <c r="J84" s="148" t="s">
        <v>38</v>
      </c>
      <c r="K84" s="148" t="s">
        <v>38</v>
      </c>
      <c r="L84" s="148" t="s">
        <v>38</v>
      </c>
      <c r="M84" s="148" t="s">
        <v>38</v>
      </c>
      <c r="N84" s="148" t="s">
        <v>38</v>
      </c>
      <c r="O84" s="148" t="s">
        <v>38</v>
      </c>
      <c r="P84" s="148" t="s">
        <v>38</v>
      </c>
      <c r="Q84" s="148" t="s">
        <v>38</v>
      </c>
      <c r="R84" s="148" t="s">
        <v>38</v>
      </c>
      <c r="S84" s="148" t="s">
        <v>38</v>
      </c>
      <c r="T84" s="148" t="s">
        <v>38</v>
      </c>
      <c r="U84" s="148" t="s">
        <v>38</v>
      </c>
      <c r="V84" s="148" t="s">
        <v>38</v>
      </c>
      <c r="W84" s="148" t="s">
        <v>38</v>
      </c>
      <c r="AD84" s="52"/>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s="51" customFormat="1" ht="12.75" customHeight="1">
      <c r="A85" s="90" t="s">
        <v>35</v>
      </c>
      <c r="B85" s="155" t="s">
        <v>74</v>
      </c>
      <c r="C85" s="150" t="s">
        <v>38</v>
      </c>
      <c r="D85" s="150" t="s">
        <v>38</v>
      </c>
      <c r="E85" s="150" t="s">
        <v>38</v>
      </c>
      <c r="F85" s="150" t="s">
        <v>38</v>
      </c>
      <c r="G85" s="150" t="s">
        <v>38</v>
      </c>
      <c r="H85" s="150" t="s">
        <v>38</v>
      </c>
      <c r="I85" s="150" t="s">
        <v>38</v>
      </c>
      <c r="J85" s="150" t="s">
        <v>38</v>
      </c>
      <c r="K85" s="150" t="s">
        <v>38</v>
      </c>
      <c r="L85" s="150" t="s">
        <v>38</v>
      </c>
      <c r="M85" s="150" t="s">
        <v>38</v>
      </c>
      <c r="N85" s="150" t="s">
        <v>38</v>
      </c>
      <c r="O85" s="150" t="s">
        <v>38</v>
      </c>
      <c r="P85" s="150" t="s">
        <v>38</v>
      </c>
      <c r="Q85" s="150" t="s">
        <v>38</v>
      </c>
      <c r="R85" s="150" t="s">
        <v>38</v>
      </c>
      <c r="S85" s="150" t="s">
        <v>38</v>
      </c>
      <c r="T85" s="150" t="s">
        <v>38</v>
      </c>
      <c r="U85" s="150" t="s">
        <v>38</v>
      </c>
      <c r="V85" s="150" t="s">
        <v>38</v>
      </c>
      <c r="W85" s="150" t="s">
        <v>38</v>
      </c>
      <c r="AD85" s="52"/>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s="51" customFormat="1" ht="12.75" customHeight="1">
      <c r="A86" s="90" t="s">
        <v>35</v>
      </c>
      <c r="B86" s="151" t="s">
        <v>75</v>
      </c>
      <c r="C86" s="148" t="s">
        <v>38</v>
      </c>
      <c r="D86" s="148" t="s">
        <v>38</v>
      </c>
      <c r="E86" s="148" t="s">
        <v>38</v>
      </c>
      <c r="F86" s="148" t="s">
        <v>38</v>
      </c>
      <c r="G86" s="148" t="s">
        <v>38</v>
      </c>
      <c r="H86" s="148" t="s">
        <v>38</v>
      </c>
      <c r="I86" s="148" t="s">
        <v>38</v>
      </c>
      <c r="J86" s="148" t="s">
        <v>38</v>
      </c>
      <c r="K86" s="148" t="s">
        <v>38</v>
      </c>
      <c r="L86" s="148" t="s">
        <v>38</v>
      </c>
      <c r="M86" s="148" t="s">
        <v>38</v>
      </c>
      <c r="N86" s="148" t="s">
        <v>38</v>
      </c>
      <c r="O86" s="148" t="s">
        <v>38</v>
      </c>
      <c r="P86" s="148" t="s">
        <v>38</v>
      </c>
      <c r="Q86" s="148" t="s">
        <v>38</v>
      </c>
      <c r="R86" s="148" t="s">
        <v>38</v>
      </c>
      <c r="S86" s="148" t="s">
        <v>38</v>
      </c>
      <c r="T86" s="148" t="s">
        <v>38</v>
      </c>
      <c r="U86" s="148" t="s">
        <v>38</v>
      </c>
      <c r="V86" s="148" t="s">
        <v>38</v>
      </c>
      <c r="W86" s="148" t="s">
        <v>38</v>
      </c>
      <c r="AD86" s="52"/>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s="51" customFormat="1" ht="12.75" customHeight="1">
      <c r="A87" s="90" t="s">
        <v>35</v>
      </c>
      <c r="B87" s="152" t="s">
        <v>76</v>
      </c>
      <c r="C87" s="153" t="s">
        <v>38</v>
      </c>
      <c r="D87" s="153" t="s">
        <v>38</v>
      </c>
      <c r="E87" s="153" t="s">
        <v>38</v>
      </c>
      <c r="F87" s="153" t="s">
        <v>38</v>
      </c>
      <c r="G87" s="153" t="s">
        <v>38</v>
      </c>
      <c r="H87" s="153" t="s">
        <v>38</v>
      </c>
      <c r="I87" s="153" t="s">
        <v>38</v>
      </c>
      <c r="J87" s="153" t="s">
        <v>38</v>
      </c>
      <c r="K87" s="153" t="s">
        <v>38</v>
      </c>
      <c r="L87" s="153" t="s">
        <v>38</v>
      </c>
      <c r="M87" s="153" t="s">
        <v>38</v>
      </c>
      <c r="N87" s="153" t="s">
        <v>38</v>
      </c>
      <c r="O87" s="153" t="s">
        <v>38</v>
      </c>
      <c r="P87" s="153" t="s">
        <v>38</v>
      </c>
      <c r="Q87" s="153" t="s">
        <v>38</v>
      </c>
      <c r="R87" s="153" t="s">
        <v>38</v>
      </c>
      <c r="S87" s="153" t="s">
        <v>38</v>
      </c>
      <c r="T87" s="153" t="s">
        <v>38</v>
      </c>
      <c r="U87" s="153" t="s">
        <v>38</v>
      </c>
      <c r="V87" s="153" t="s">
        <v>38</v>
      </c>
      <c r="W87" s="153" t="s">
        <v>38</v>
      </c>
      <c r="AD87" s="52"/>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s="51" customFormat="1" ht="12.75" customHeight="1">
      <c r="A88" s="95" t="s">
        <v>31</v>
      </c>
      <c r="B88" s="154" t="s">
        <v>73</v>
      </c>
      <c r="C88" s="147" t="s">
        <v>38</v>
      </c>
      <c r="D88" s="147" t="s">
        <v>38</v>
      </c>
      <c r="E88" s="147">
        <v>5.0450859000000001</v>
      </c>
      <c r="F88" s="147">
        <v>6.6491189000000004</v>
      </c>
      <c r="G88" s="147">
        <v>8.3367243000000002</v>
      </c>
      <c r="H88" s="148">
        <v>6.1071147999999997</v>
      </c>
      <c r="I88" s="148">
        <v>6.8031205999999997</v>
      </c>
      <c r="J88" s="148">
        <v>6.2291169000000002</v>
      </c>
      <c r="K88" s="148">
        <v>7.2587980999999999</v>
      </c>
      <c r="L88" s="148">
        <v>9.1057509999999997</v>
      </c>
      <c r="M88" s="148">
        <v>6.5647998000000003</v>
      </c>
      <c r="N88" s="148">
        <v>6.4886946999999999</v>
      </c>
      <c r="O88" s="148">
        <v>7.8448462000000001</v>
      </c>
      <c r="P88" s="148">
        <v>3.4240172000000002</v>
      </c>
      <c r="Q88" s="148">
        <v>3.9439609</v>
      </c>
      <c r="R88" s="148">
        <v>2.3934324</v>
      </c>
      <c r="S88" s="148">
        <v>5.1646662000000001</v>
      </c>
      <c r="T88" s="148">
        <v>3.5212352</v>
      </c>
      <c r="U88" s="148">
        <v>3.4310653000000002</v>
      </c>
      <c r="V88" s="148">
        <v>3.7365854000000001</v>
      </c>
      <c r="W88" s="148">
        <v>5.0550541999999998</v>
      </c>
      <c r="AD88" s="52"/>
    </row>
    <row r="89" spans="1:67" s="51" customFormat="1" ht="12.75" customHeight="1">
      <c r="A89" s="90" t="s">
        <v>31</v>
      </c>
      <c r="B89" s="155" t="s">
        <v>74</v>
      </c>
      <c r="C89" s="150" t="s">
        <v>38</v>
      </c>
      <c r="D89" s="150" t="s">
        <v>38</v>
      </c>
      <c r="E89" s="150">
        <v>17.937248</v>
      </c>
      <c r="F89" s="150">
        <v>17.223275999999998</v>
      </c>
      <c r="G89" s="150">
        <v>17.390076000000001</v>
      </c>
      <c r="H89" s="150">
        <v>16.605404</v>
      </c>
      <c r="I89" s="150">
        <v>10.517203</v>
      </c>
      <c r="J89" s="150">
        <v>12.546116</v>
      </c>
      <c r="K89" s="150">
        <v>11.602867</v>
      </c>
      <c r="L89" s="150">
        <v>28.544615</v>
      </c>
      <c r="M89" s="150">
        <v>35.200896999999998</v>
      </c>
      <c r="N89" s="150">
        <v>24.748169000000001</v>
      </c>
      <c r="O89" s="150">
        <v>22.110256</v>
      </c>
      <c r="P89" s="150">
        <v>15.416103</v>
      </c>
      <c r="Q89" s="150">
        <v>16.856688999999999</v>
      </c>
      <c r="R89" s="150">
        <v>11.794446000000001</v>
      </c>
      <c r="S89" s="150">
        <v>18.394829000000001</v>
      </c>
      <c r="T89" s="150">
        <v>18.651441999999999</v>
      </c>
      <c r="U89" s="150">
        <v>13.167502000000001</v>
      </c>
      <c r="V89" s="150">
        <v>18.511427000000001</v>
      </c>
      <c r="W89" s="150">
        <v>13.604854</v>
      </c>
      <c r="AD89" s="52"/>
    </row>
    <row r="90" spans="1:67" s="51" customFormat="1" ht="12.75" customHeight="1">
      <c r="A90" s="90" t="s">
        <v>31</v>
      </c>
      <c r="B90" s="151" t="s">
        <v>75</v>
      </c>
      <c r="C90" s="148" t="s">
        <v>38</v>
      </c>
      <c r="D90" s="148" t="s">
        <v>38</v>
      </c>
      <c r="E90" s="148">
        <v>19.046624999999999</v>
      </c>
      <c r="F90" s="148">
        <v>16.06842</v>
      </c>
      <c r="G90" s="148">
        <v>20.360453</v>
      </c>
      <c r="H90" s="148">
        <v>14.213950000000001</v>
      </c>
      <c r="I90" s="148">
        <v>14.372801000000001</v>
      </c>
      <c r="J90" s="148">
        <v>15.295719</v>
      </c>
      <c r="K90" s="148">
        <v>12.233154000000001</v>
      </c>
      <c r="L90" s="148">
        <v>25.226413999999998</v>
      </c>
      <c r="M90" s="148">
        <v>29.396007999999998</v>
      </c>
      <c r="N90" s="148">
        <v>24.414239999999999</v>
      </c>
      <c r="O90" s="148">
        <v>20.534399000000001</v>
      </c>
      <c r="P90" s="148">
        <v>17.637756</v>
      </c>
      <c r="Q90" s="148">
        <v>15.19232</v>
      </c>
      <c r="R90" s="148">
        <v>15.384638000000001</v>
      </c>
      <c r="S90" s="148">
        <v>15.588051</v>
      </c>
      <c r="T90" s="148">
        <v>11.246245999999999</v>
      </c>
      <c r="U90" s="148">
        <v>11.175423</v>
      </c>
      <c r="V90" s="148">
        <v>11.118942000000001</v>
      </c>
      <c r="W90" s="148">
        <v>15.207250999999999</v>
      </c>
      <c r="AD90" s="52"/>
    </row>
    <row r="91" spans="1:67" s="51" customFormat="1" ht="12.75" customHeight="1">
      <c r="A91" s="90" t="s">
        <v>31</v>
      </c>
      <c r="B91" s="152" t="s">
        <v>76</v>
      </c>
      <c r="C91" s="153" t="s">
        <v>38</v>
      </c>
      <c r="D91" s="153" t="s">
        <v>38</v>
      </c>
      <c r="E91" s="153">
        <v>13.518171000000001</v>
      </c>
      <c r="F91" s="153">
        <v>12.903695000000001</v>
      </c>
      <c r="G91" s="153">
        <v>14.93859</v>
      </c>
      <c r="H91" s="153">
        <v>12.028409</v>
      </c>
      <c r="I91" s="153">
        <v>10.35219</v>
      </c>
      <c r="J91" s="153">
        <v>11.162136</v>
      </c>
      <c r="K91" s="153">
        <v>10.343869</v>
      </c>
      <c r="L91" s="153">
        <v>21.303288999999999</v>
      </c>
      <c r="M91" s="153">
        <v>24.550453000000001</v>
      </c>
      <c r="N91" s="153">
        <v>19.337038</v>
      </c>
      <c r="O91" s="153">
        <v>17.631959999999999</v>
      </c>
      <c r="P91" s="153">
        <v>13.183588</v>
      </c>
      <c r="Q91" s="153">
        <v>12.994484999999999</v>
      </c>
      <c r="R91" s="153">
        <v>10.923232</v>
      </c>
      <c r="S91" s="153">
        <v>13.847227</v>
      </c>
      <c r="T91" s="153">
        <v>11.498924000000001</v>
      </c>
      <c r="U91" s="153">
        <v>9.5503712000000007</v>
      </c>
      <c r="V91" s="153">
        <v>11.057074999999999</v>
      </c>
      <c r="W91" s="153">
        <v>11.580697000000001</v>
      </c>
      <c r="AD91" s="52"/>
    </row>
    <row r="92" spans="1:67" s="51" customFormat="1" ht="12.75" customHeight="1">
      <c r="A92" s="95" t="s">
        <v>41</v>
      </c>
      <c r="B92" s="154" t="s">
        <v>73</v>
      </c>
      <c r="C92" s="147" t="s">
        <v>38</v>
      </c>
      <c r="D92" s="147" t="s">
        <v>38</v>
      </c>
      <c r="E92" s="147" t="s">
        <v>38</v>
      </c>
      <c r="F92" s="147" t="s">
        <v>38</v>
      </c>
      <c r="G92" s="147" t="s">
        <v>38</v>
      </c>
      <c r="H92" s="148">
        <v>2.3766229000000001</v>
      </c>
      <c r="I92" s="148" t="s">
        <v>38</v>
      </c>
      <c r="J92" s="148" t="s">
        <v>38</v>
      </c>
      <c r="K92" s="148" t="s">
        <v>38</v>
      </c>
      <c r="L92" s="148" t="s">
        <v>38</v>
      </c>
      <c r="M92" s="148">
        <v>5.1773033000000002</v>
      </c>
      <c r="N92" s="148" t="s">
        <v>38</v>
      </c>
      <c r="O92" s="148" t="s">
        <v>38</v>
      </c>
      <c r="P92" s="148" t="s">
        <v>38</v>
      </c>
      <c r="Q92" s="148">
        <v>3.3060684</v>
      </c>
      <c r="R92" s="148">
        <v>4.2062315999999997</v>
      </c>
      <c r="S92" s="148" t="s">
        <v>38</v>
      </c>
      <c r="T92" s="148">
        <v>3.4324889000000001</v>
      </c>
      <c r="U92" s="148">
        <v>2.9273910999999999</v>
      </c>
      <c r="V92" s="148">
        <v>3.6571471999999998</v>
      </c>
      <c r="W92" s="148">
        <v>2.8419929000000002</v>
      </c>
      <c r="AD92" s="52"/>
    </row>
    <row r="93" spans="1:67" s="51" customFormat="1" ht="12.75" customHeight="1">
      <c r="A93" s="90" t="s">
        <v>41</v>
      </c>
      <c r="B93" s="155" t="s">
        <v>74</v>
      </c>
      <c r="C93" s="150" t="s">
        <v>38</v>
      </c>
      <c r="D93" s="150" t="s">
        <v>38</v>
      </c>
      <c r="E93" s="150" t="s">
        <v>38</v>
      </c>
      <c r="F93" s="150" t="s">
        <v>38</v>
      </c>
      <c r="G93" s="150" t="s">
        <v>38</v>
      </c>
      <c r="H93" s="150">
        <v>15.031610000000001</v>
      </c>
      <c r="I93" s="150" t="s">
        <v>38</v>
      </c>
      <c r="J93" s="150" t="s">
        <v>38</v>
      </c>
      <c r="K93" s="150" t="s">
        <v>38</v>
      </c>
      <c r="L93" s="150" t="s">
        <v>38</v>
      </c>
      <c r="M93" s="150">
        <v>28.369841000000001</v>
      </c>
      <c r="N93" s="150" t="s">
        <v>38</v>
      </c>
      <c r="O93" s="150" t="s">
        <v>38</v>
      </c>
      <c r="P93" s="150" t="s">
        <v>38</v>
      </c>
      <c r="Q93" s="150">
        <v>14.801685000000001</v>
      </c>
      <c r="R93" s="150">
        <v>17.059452</v>
      </c>
      <c r="S93" s="150">
        <v>16.778466999999999</v>
      </c>
      <c r="T93" s="150">
        <v>14.800977</v>
      </c>
      <c r="U93" s="150">
        <v>14.435204000000001</v>
      </c>
      <c r="V93" s="150">
        <v>14.697176000000001</v>
      </c>
      <c r="W93" s="150">
        <v>18.384616999999999</v>
      </c>
      <c r="AD93" s="52"/>
    </row>
    <row r="94" spans="1:67" s="51" customFormat="1" ht="12.75" customHeight="1">
      <c r="A94" s="90" t="s">
        <v>41</v>
      </c>
      <c r="B94" s="151" t="s">
        <v>75</v>
      </c>
      <c r="C94" s="148" t="s">
        <v>38</v>
      </c>
      <c r="D94" s="148" t="s">
        <v>38</v>
      </c>
      <c r="E94" s="148" t="s">
        <v>38</v>
      </c>
      <c r="F94" s="148" t="s">
        <v>38</v>
      </c>
      <c r="G94" s="148" t="s">
        <v>38</v>
      </c>
      <c r="H94" s="148">
        <v>14.989614</v>
      </c>
      <c r="I94" s="148" t="s">
        <v>38</v>
      </c>
      <c r="J94" s="148" t="s">
        <v>38</v>
      </c>
      <c r="K94" s="148" t="s">
        <v>38</v>
      </c>
      <c r="L94" s="148" t="s">
        <v>38</v>
      </c>
      <c r="M94" s="148">
        <v>30.258230000000001</v>
      </c>
      <c r="N94" s="148" t="s">
        <v>38</v>
      </c>
      <c r="O94" s="148" t="s">
        <v>38</v>
      </c>
      <c r="P94" s="148" t="s">
        <v>38</v>
      </c>
      <c r="Q94" s="148">
        <v>18.823813999999999</v>
      </c>
      <c r="R94" s="148">
        <v>14.222732000000001</v>
      </c>
      <c r="S94" s="148">
        <v>15.312303</v>
      </c>
      <c r="T94" s="148">
        <v>12.773249</v>
      </c>
      <c r="U94" s="148">
        <v>11.795029</v>
      </c>
      <c r="V94" s="148">
        <v>14.724836</v>
      </c>
      <c r="W94" s="148">
        <v>16.431526000000002</v>
      </c>
      <c r="AD94" s="52"/>
    </row>
    <row r="95" spans="1:67" s="51" customFormat="1" ht="12.75" customHeight="1">
      <c r="A95" s="90" t="s">
        <v>41</v>
      </c>
      <c r="B95" s="152" t="s">
        <v>76</v>
      </c>
      <c r="C95" s="153" t="s">
        <v>38</v>
      </c>
      <c r="D95" s="153" t="s">
        <v>38</v>
      </c>
      <c r="E95" s="153" t="s">
        <v>38</v>
      </c>
      <c r="F95" s="153" t="s">
        <v>38</v>
      </c>
      <c r="G95" s="153" t="s">
        <v>38</v>
      </c>
      <c r="H95" s="153">
        <v>10.41399</v>
      </c>
      <c r="I95" s="153" t="s">
        <v>38</v>
      </c>
      <c r="J95" s="153" t="s">
        <v>38</v>
      </c>
      <c r="K95" s="153" t="s">
        <v>38</v>
      </c>
      <c r="L95" s="153" t="s">
        <v>38</v>
      </c>
      <c r="M95" s="153">
        <v>21.021227</v>
      </c>
      <c r="N95" s="153" t="s">
        <v>38</v>
      </c>
      <c r="O95" s="153" t="s">
        <v>38</v>
      </c>
      <c r="P95" s="153" t="s">
        <v>38</v>
      </c>
      <c r="Q95" s="153">
        <v>12.514214000000001</v>
      </c>
      <c r="R95" s="153">
        <v>12.251557999999999</v>
      </c>
      <c r="S95" s="153">
        <v>11.604120999999999</v>
      </c>
      <c r="T95" s="153">
        <v>10.738941000000001</v>
      </c>
      <c r="U95" s="153">
        <v>10.037127999999999</v>
      </c>
      <c r="V95" s="153">
        <v>11.376768</v>
      </c>
      <c r="W95" s="153">
        <v>13.218968</v>
      </c>
      <c r="AD95" s="52"/>
    </row>
    <row r="96" spans="1:67" s="51" customFormat="1" ht="12.75" customHeight="1">
      <c r="A96" s="95" t="s">
        <v>11</v>
      </c>
      <c r="B96" s="154" t="s">
        <v>73</v>
      </c>
      <c r="C96" s="147">
        <v>1.6199443</v>
      </c>
      <c r="D96" s="147">
        <v>1.5780244999999999</v>
      </c>
      <c r="E96" s="147">
        <v>1.6787406</v>
      </c>
      <c r="F96" s="147">
        <v>2.2917787999999999</v>
      </c>
      <c r="G96" s="147">
        <v>2.3794832000000001</v>
      </c>
      <c r="H96" s="148">
        <v>1.8659353000000001</v>
      </c>
      <c r="I96" s="148" t="s">
        <v>38</v>
      </c>
      <c r="J96" s="148" t="s">
        <v>38</v>
      </c>
      <c r="K96" s="148" t="s">
        <v>38</v>
      </c>
      <c r="L96" s="148" t="s">
        <v>38</v>
      </c>
      <c r="M96" s="148">
        <v>10.478146000000001</v>
      </c>
      <c r="N96" s="148" t="s">
        <v>38</v>
      </c>
      <c r="O96" s="148" t="s">
        <v>38</v>
      </c>
      <c r="P96" s="148" t="s">
        <v>38</v>
      </c>
      <c r="Q96" s="148">
        <v>1.0583761</v>
      </c>
      <c r="R96" s="148" t="s">
        <v>38</v>
      </c>
      <c r="S96" s="148" t="s">
        <v>38</v>
      </c>
      <c r="T96" s="148">
        <v>3.0617046000000001</v>
      </c>
      <c r="U96" s="148" t="s">
        <v>38</v>
      </c>
      <c r="V96" s="148" t="s">
        <v>38</v>
      </c>
      <c r="W96" s="148" t="s">
        <v>38</v>
      </c>
      <c r="AD96" s="52"/>
    </row>
    <row r="97" spans="1:30" s="51" customFormat="1" ht="12.75" customHeight="1">
      <c r="A97" s="90" t="s">
        <v>11</v>
      </c>
      <c r="B97" s="155" t="s">
        <v>74</v>
      </c>
      <c r="C97" s="150">
        <v>3.7973216000000001</v>
      </c>
      <c r="D97" s="150">
        <v>7.1964516999999999</v>
      </c>
      <c r="E97" s="150">
        <v>2.5135809999999998</v>
      </c>
      <c r="F97" s="150">
        <v>6.6366662999999999</v>
      </c>
      <c r="G97" s="150">
        <v>7.3774671999999999</v>
      </c>
      <c r="H97" s="150">
        <v>6.9768596000000001</v>
      </c>
      <c r="I97" s="150" t="s">
        <v>38</v>
      </c>
      <c r="J97" s="150" t="s">
        <v>38</v>
      </c>
      <c r="K97" s="150" t="s">
        <v>38</v>
      </c>
      <c r="L97" s="150" t="s">
        <v>38</v>
      </c>
      <c r="M97" s="150">
        <v>7.3536767999999997</v>
      </c>
      <c r="N97" s="150" t="s">
        <v>38</v>
      </c>
      <c r="O97" s="150" t="s">
        <v>38</v>
      </c>
      <c r="P97" s="150" t="s">
        <v>38</v>
      </c>
      <c r="Q97" s="150">
        <v>11.768558000000001</v>
      </c>
      <c r="R97" s="150" t="s">
        <v>38</v>
      </c>
      <c r="S97" s="150" t="s">
        <v>38</v>
      </c>
      <c r="T97" s="150">
        <v>11.885793</v>
      </c>
      <c r="U97" s="150">
        <v>8.7573747999999991</v>
      </c>
      <c r="V97" s="150" t="s">
        <v>38</v>
      </c>
      <c r="W97" s="150" t="s">
        <v>38</v>
      </c>
      <c r="AD97" s="52"/>
    </row>
    <row r="98" spans="1:30" s="51" customFormat="1" ht="12.75" customHeight="1">
      <c r="A98" s="90" t="s">
        <v>11</v>
      </c>
      <c r="B98" s="151" t="s">
        <v>75</v>
      </c>
      <c r="C98" s="148">
        <v>4.3428453999999999</v>
      </c>
      <c r="D98" s="148">
        <v>5.3888216</v>
      </c>
      <c r="E98" s="148">
        <v>5.7527236999999998</v>
      </c>
      <c r="F98" s="148">
        <v>2.6821318000000001</v>
      </c>
      <c r="G98" s="148">
        <v>7.6223916999999997</v>
      </c>
      <c r="H98" s="148">
        <v>4.7037190999999998</v>
      </c>
      <c r="I98" s="148" t="s">
        <v>38</v>
      </c>
      <c r="J98" s="148" t="s">
        <v>38</v>
      </c>
      <c r="K98" s="148" t="s">
        <v>38</v>
      </c>
      <c r="L98" s="148" t="s">
        <v>38</v>
      </c>
      <c r="M98" s="148">
        <v>4.4798306999999999</v>
      </c>
      <c r="N98" s="148" t="s">
        <v>38</v>
      </c>
      <c r="O98" s="148" t="s">
        <v>38</v>
      </c>
      <c r="P98" s="148" t="s">
        <v>38</v>
      </c>
      <c r="Q98" s="148">
        <v>15.892747</v>
      </c>
      <c r="R98" s="148" t="s">
        <v>38</v>
      </c>
      <c r="S98" s="148" t="s">
        <v>38</v>
      </c>
      <c r="T98" s="148">
        <v>8.2844686999999997</v>
      </c>
      <c r="U98" s="148">
        <v>8.3003817000000009</v>
      </c>
      <c r="V98" s="148" t="s">
        <v>38</v>
      </c>
      <c r="W98" s="148" t="s">
        <v>38</v>
      </c>
      <c r="AD98" s="52"/>
    </row>
    <row r="99" spans="1:30" s="51" customFormat="1" ht="12.75" customHeight="1">
      <c r="A99" s="90" t="s">
        <v>11</v>
      </c>
      <c r="B99" s="152" t="s">
        <v>76</v>
      </c>
      <c r="C99" s="153">
        <v>3.3552119999999999</v>
      </c>
      <c r="D99" s="153">
        <v>4.7892970999999998</v>
      </c>
      <c r="E99" s="153">
        <v>3.4582383999999999</v>
      </c>
      <c r="F99" s="153">
        <v>3.8031571</v>
      </c>
      <c r="G99" s="153">
        <v>5.8737731000000002</v>
      </c>
      <c r="H99" s="153">
        <v>4.5050844999999997</v>
      </c>
      <c r="I99" s="153">
        <v>6.4416671000000001</v>
      </c>
      <c r="J99" s="153">
        <v>9.2893752999999997</v>
      </c>
      <c r="K99" s="153">
        <v>6.2719468999999997</v>
      </c>
      <c r="L99" s="153">
        <v>7.4635009999999999</v>
      </c>
      <c r="M99" s="153">
        <v>7.2879424000000004</v>
      </c>
      <c r="N99" s="153">
        <v>4.3091755000000003</v>
      </c>
      <c r="O99" s="153">
        <v>6.7622251999999996</v>
      </c>
      <c r="P99" s="153">
        <v>7.2615185000000002</v>
      </c>
      <c r="Q99" s="153">
        <v>9.7835006999999994</v>
      </c>
      <c r="R99" s="153">
        <v>6.9064069000000003</v>
      </c>
      <c r="S99" s="153" t="s">
        <v>38</v>
      </c>
      <c r="T99" s="153">
        <v>7.8999920000000001</v>
      </c>
      <c r="U99" s="153">
        <v>6.4244541999999996</v>
      </c>
      <c r="V99" s="153" t="s">
        <v>38</v>
      </c>
      <c r="W99" s="153">
        <v>9.6104374000000004</v>
      </c>
      <c r="AD99" s="52"/>
    </row>
    <row r="100" spans="1:30" s="51" customFormat="1" ht="12.75" customHeight="1">
      <c r="A100" s="95" t="s">
        <v>26</v>
      </c>
      <c r="B100" s="154" t="s">
        <v>73</v>
      </c>
      <c r="C100" s="147">
        <v>7.6054735000000004</v>
      </c>
      <c r="D100" s="147">
        <v>7.2464461</v>
      </c>
      <c r="E100" s="147">
        <v>7.4189309999999997</v>
      </c>
      <c r="F100" s="147">
        <v>8.0933036999999999</v>
      </c>
      <c r="G100" s="147">
        <v>7.5857849000000002</v>
      </c>
      <c r="H100" s="148">
        <v>8.6805953999999996</v>
      </c>
      <c r="I100" s="148">
        <v>8.3455762999999994</v>
      </c>
      <c r="J100" s="148">
        <v>9.0287980999999995</v>
      </c>
      <c r="K100" s="148">
        <v>9.1237449999999995</v>
      </c>
      <c r="L100" s="148">
        <v>11.102668</v>
      </c>
      <c r="M100" s="148">
        <v>10.398172000000001</v>
      </c>
      <c r="N100" s="148">
        <v>10.803974</v>
      </c>
      <c r="O100" s="148">
        <v>9.0481423999999997</v>
      </c>
      <c r="P100" s="148">
        <v>8.8667020999999995</v>
      </c>
      <c r="Q100" s="148">
        <v>8.5571774999999999</v>
      </c>
      <c r="R100" s="148">
        <v>8.0854464000000004</v>
      </c>
      <c r="S100" s="148">
        <v>8.0676211999999996</v>
      </c>
      <c r="T100" s="148">
        <v>7.6965779999999997</v>
      </c>
      <c r="U100" s="148">
        <v>7.5884767000000002</v>
      </c>
      <c r="V100" s="148">
        <v>8.3673333999999997</v>
      </c>
      <c r="W100" s="148">
        <v>9.1824265</v>
      </c>
      <c r="AD100" s="52"/>
    </row>
    <row r="101" spans="1:30" s="51" customFormat="1" ht="12.75" customHeight="1">
      <c r="A101" s="90" t="s">
        <v>26</v>
      </c>
      <c r="B101" s="155" t="s">
        <v>74</v>
      </c>
      <c r="C101" s="150">
        <v>6.0413065000000001</v>
      </c>
      <c r="D101" s="150">
        <v>5.5630474000000003</v>
      </c>
      <c r="E101" s="150">
        <v>6.3847012999999997</v>
      </c>
      <c r="F101" s="150">
        <v>6.8174676999999999</v>
      </c>
      <c r="G101" s="150">
        <v>7.1078482000000003</v>
      </c>
      <c r="H101" s="150">
        <v>8.1160678999999991</v>
      </c>
      <c r="I101" s="150">
        <v>7.5758027999999999</v>
      </c>
      <c r="J101" s="150">
        <v>8.2187804999999994</v>
      </c>
      <c r="K101" s="150">
        <v>8.2328671999999994</v>
      </c>
      <c r="L101" s="150">
        <v>10.887387</v>
      </c>
      <c r="M101" s="150">
        <v>10.697329999999999</v>
      </c>
      <c r="N101" s="150">
        <v>11.086933999999999</v>
      </c>
      <c r="O101" s="150">
        <v>10.486746999999999</v>
      </c>
      <c r="P101" s="150">
        <v>9.8870716000000005</v>
      </c>
      <c r="Q101" s="150">
        <v>10.298164</v>
      </c>
      <c r="R101" s="150">
        <v>9.7711535000000005</v>
      </c>
      <c r="S101" s="150">
        <v>9.3908767999999991</v>
      </c>
      <c r="T101" s="150">
        <v>8.0162543999999993</v>
      </c>
      <c r="U101" s="150">
        <v>9.2116261000000002</v>
      </c>
      <c r="V101" s="150">
        <v>9.4859343000000003</v>
      </c>
      <c r="W101" s="150">
        <v>12.516268999999999</v>
      </c>
      <c r="AD101" s="52"/>
    </row>
    <row r="102" spans="1:30" s="51" customFormat="1" ht="12.75" customHeight="1">
      <c r="A102" s="90" t="s">
        <v>26</v>
      </c>
      <c r="B102" s="151" t="s">
        <v>75</v>
      </c>
      <c r="C102" s="148">
        <v>4.1932410999999998</v>
      </c>
      <c r="D102" s="148">
        <v>4.7074847000000002</v>
      </c>
      <c r="E102" s="148">
        <v>4.7809018999999999</v>
      </c>
      <c r="F102" s="148">
        <v>5.1950668999999996</v>
      </c>
      <c r="G102" s="148">
        <v>5.4858389000000001</v>
      </c>
      <c r="H102" s="148">
        <v>7.4560975999999997</v>
      </c>
      <c r="I102" s="148">
        <v>6.5645242000000001</v>
      </c>
      <c r="J102" s="148">
        <v>7.8013506000000001</v>
      </c>
      <c r="K102" s="148">
        <v>6.8794545999999999</v>
      </c>
      <c r="L102" s="148">
        <v>9.4953985000000003</v>
      </c>
      <c r="M102" s="148">
        <v>9.5883617000000001</v>
      </c>
      <c r="N102" s="148">
        <v>9.4780520999999993</v>
      </c>
      <c r="O102" s="148">
        <v>8.7777414</v>
      </c>
      <c r="P102" s="148">
        <v>9.4046230000000008</v>
      </c>
      <c r="Q102" s="148">
        <v>9.5035685999999995</v>
      </c>
      <c r="R102" s="148">
        <v>8.1790838000000008</v>
      </c>
      <c r="S102" s="148">
        <v>8.7439470000000004</v>
      </c>
      <c r="T102" s="148">
        <v>8.0517348999999996</v>
      </c>
      <c r="U102" s="148">
        <v>7.9513635999999996</v>
      </c>
      <c r="V102" s="148">
        <v>8.3363180000000003</v>
      </c>
      <c r="W102" s="148">
        <v>11.383036000000001</v>
      </c>
      <c r="AD102" s="52"/>
    </row>
    <row r="103" spans="1:30" s="51" customFormat="1" ht="12.75" customHeight="1">
      <c r="A103" s="90" t="s">
        <v>26</v>
      </c>
      <c r="B103" s="152" t="s">
        <v>76</v>
      </c>
      <c r="C103" s="153">
        <v>6.1532768999999998</v>
      </c>
      <c r="D103" s="153">
        <v>6.0007748999999997</v>
      </c>
      <c r="E103" s="153">
        <v>6.3542136999999999</v>
      </c>
      <c r="F103" s="153">
        <v>6.8946619</v>
      </c>
      <c r="G103" s="153">
        <v>6.8419938</v>
      </c>
      <c r="H103" s="153">
        <v>8.1628188999999995</v>
      </c>
      <c r="I103" s="153">
        <v>7.6060208999999999</v>
      </c>
      <c r="J103" s="153">
        <v>8.4398136000000008</v>
      </c>
      <c r="K103" s="153">
        <v>8.2275019</v>
      </c>
      <c r="L103" s="153">
        <v>10.591628999999999</v>
      </c>
      <c r="M103" s="153">
        <v>10.275764000000001</v>
      </c>
      <c r="N103" s="153">
        <v>10.526783999999999</v>
      </c>
      <c r="O103" s="153">
        <v>9.4572886999999994</v>
      </c>
      <c r="P103" s="153">
        <v>9.3615303000000001</v>
      </c>
      <c r="Q103" s="153">
        <v>9.4156493999999995</v>
      </c>
      <c r="R103" s="153">
        <v>8.6794901000000007</v>
      </c>
      <c r="S103" s="153">
        <v>8.6995152999999998</v>
      </c>
      <c r="T103" s="153">
        <v>7.9044584999999996</v>
      </c>
      <c r="U103" s="153">
        <v>8.2283621</v>
      </c>
      <c r="V103" s="153">
        <v>8.7226286000000002</v>
      </c>
      <c r="W103" s="153">
        <v>10.924086000000001</v>
      </c>
      <c r="AD103" s="52"/>
    </row>
    <row r="104" spans="1:30" s="51" customFormat="1" ht="12.75" customHeight="1">
      <c r="A104" s="95" t="s">
        <v>12</v>
      </c>
      <c r="B104" s="154" t="s">
        <v>73</v>
      </c>
      <c r="C104" s="147" t="s">
        <v>38</v>
      </c>
      <c r="D104" s="147">
        <v>1.9396552</v>
      </c>
      <c r="E104" s="147">
        <v>3.3684210999999999</v>
      </c>
      <c r="F104" s="147">
        <v>2.9723991999999999</v>
      </c>
      <c r="G104" s="147">
        <v>2.5210085000000002</v>
      </c>
      <c r="H104" s="148">
        <v>3.2786884000000001</v>
      </c>
      <c r="I104" s="148">
        <v>2.3504274000000001</v>
      </c>
      <c r="J104" s="148">
        <v>3.8492481999999999</v>
      </c>
      <c r="K104" s="148">
        <v>2.2088353999999999</v>
      </c>
      <c r="L104" s="148">
        <v>3.9790918999999998</v>
      </c>
      <c r="M104" s="148">
        <v>3.2064127999999998</v>
      </c>
      <c r="N104" s="148">
        <v>3.4552846000000002</v>
      </c>
      <c r="O104" s="148">
        <v>2.2385557</v>
      </c>
      <c r="P104" s="148">
        <v>4.1364597999999999</v>
      </c>
      <c r="Q104" s="148">
        <v>3.8596865999999999</v>
      </c>
      <c r="R104" s="148">
        <v>3.7350311</v>
      </c>
      <c r="S104" s="148">
        <v>3.9701168999999998</v>
      </c>
      <c r="T104" s="148">
        <v>3.8278422000000001</v>
      </c>
      <c r="U104" s="148">
        <v>3.6308622000000002</v>
      </c>
      <c r="V104" s="148">
        <v>4.0935674000000004</v>
      </c>
      <c r="W104" s="148">
        <v>4.3470006000000003</v>
      </c>
      <c r="AD104" s="52"/>
    </row>
    <row r="105" spans="1:30" s="51" customFormat="1" ht="12.75" customHeight="1">
      <c r="A105" s="90" t="s">
        <v>12</v>
      </c>
      <c r="B105" s="155" t="s">
        <v>74</v>
      </c>
      <c r="C105" s="150" t="s">
        <v>38</v>
      </c>
      <c r="D105" s="150">
        <v>4.1850218999999997</v>
      </c>
      <c r="E105" s="150">
        <v>4.2918453000000003</v>
      </c>
      <c r="F105" s="150">
        <v>6.6810346000000003</v>
      </c>
      <c r="G105" s="150">
        <v>7.5593953000000003</v>
      </c>
      <c r="H105" s="150">
        <v>7.8431373000000004</v>
      </c>
      <c r="I105" s="150">
        <v>4.2128601000000003</v>
      </c>
      <c r="J105" s="150">
        <v>5.1497288000000001</v>
      </c>
      <c r="K105" s="150">
        <v>4.8218031000000003</v>
      </c>
      <c r="L105" s="150">
        <v>7.6338052999999997</v>
      </c>
      <c r="M105" s="150">
        <v>7.3921970999999997</v>
      </c>
      <c r="N105" s="150">
        <v>6.4646463000000001</v>
      </c>
      <c r="O105" s="150">
        <v>6.1622024</v>
      </c>
      <c r="P105" s="150">
        <v>8.9483089000000007</v>
      </c>
      <c r="Q105" s="150">
        <v>9.5841904000000007</v>
      </c>
      <c r="R105" s="150">
        <v>8.6234283000000005</v>
      </c>
      <c r="S105" s="150">
        <v>8.3894272000000001</v>
      </c>
      <c r="T105" s="150">
        <v>7.9326471999999999</v>
      </c>
      <c r="U105" s="150">
        <v>7.2212915000000004</v>
      </c>
      <c r="V105" s="150">
        <v>7.6330276000000001</v>
      </c>
      <c r="W105" s="150">
        <v>8.3348331000000009</v>
      </c>
      <c r="AD105" s="52"/>
    </row>
    <row r="106" spans="1:30" s="51" customFormat="1" ht="12.75" customHeight="1">
      <c r="A106" s="90" t="s">
        <v>12</v>
      </c>
      <c r="B106" s="151" t="s">
        <v>75</v>
      </c>
      <c r="C106" s="148" t="s">
        <v>38</v>
      </c>
      <c r="D106" s="148">
        <v>4.0462426999999996</v>
      </c>
      <c r="E106" s="148">
        <v>5.1999997999999996</v>
      </c>
      <c r="F106" s="148">
        <v>6.8965515999999996</v>
      </c>
      <c r="G106" s="148">
        <v>7.3068894999999996</v>
      </c>
      <c r="H106" s="148">
        <v>6.5539111999999999</v>
      </c>
      <c r="I106" s="148">
        <v>6.7796611999999996</v>
      </c>
      <c r="J106" s="148">
        <v>5.9418787999999996</v>
      </c>
      <c r="K106" s="148">
        <v>3.4334764</v>
      </c>
      <c r="L106" s="148">
        <v>6.7300199999999997</v>
      </c>
      <c r="M106" s="148">
        <v>7.3839664000000003</v>
      </c>
      <c r="N106" s="148">
        <v>8</v>
      </c>
      <c r="O106" s="148">
        <v>7.8800488</v>
      </c>
      <c r="P106" s="148">
        <v>11.744452000000001</v>
      </c>
      <c r="Q106" s="148">
        <v>10.88306</v>
      </c>
      <c r="R106" s="148">
        <v>9.5566998000000005</v>
      </c>
      <c r="S106" s="148">
        <v>8.8875294</v>
      </c>
      <c r="T106" s="148">
        <v>8.5641403</v>
      </c>
      <c r="U106" s="148">
        <v>7.7462258000000004</v>
      </c>
      <c r="V106" s="148">
        <v>8.4499559000000009</v>
      </c>
      <c r="W106" s="148">
        <v>7.7883262999999996</v>
      </c>
      <c r="AD106" s="52"/>
    </row>
    <row r="107" spans="1:30" s="51" customFormat="1" ht="12.75" customHeight="1">
      <c r="A107" s="90" t="s">
        <v>12</v>
      </c>
      <c r="B107" s="152" t="s">
        <v>76</v>
      </c>
      <c r="C107" s="153" t="s">
        <v>38</v>
      </c>
      <c r="D107" s="153">
        <v>3.4098815999999998</v>
      </c>
      <c r="E107" s="153">
        <v>4.3025675000000003</v>
      </c>
      <c r="F107" s="153">
        <v>5.5322126999999996</v>
      </c>
      <c r="G107" s="153">
        <v>5.7827925999999996</v>
      </c>
      <c r="H107" s="153">
        <v>5.8450704</v>
      </c>
      <c r="I107" s="153">
        <v>4.4572247999999997</v>
      </c>
      <c r="J107" s="153">
        <v>4.9663706000000003</v>
      </c>
      <c r="K107" s="153">
        <v>3.4698126</v>
      </c>
      <c r="L107" s="153">
        <v>6.0907412000000001</v>
      </c>
      <c r="M107" s="153">
        <v>5.9589043000000004</v>
      </c>
      <c r="N107" s="153">
        <v>5.9507523000000004</v>
      </c>
      <c r="O107" s="153">
        <v>5.4235648999999997</v>
      </c>
      <c r="P107" s="153">
        <v>8.3229761</v>
      </c>
      <c r="Q107" s="153">
        <v>8.1680183</v>
      </c>
      <c r="R107" s="153">
        <v>7.3502593000000003</v>
      </c>
      <c r="S107" s="153">
        <v>7.1185665</v>
      </c>
      <c r="T107" s="153">
        <v>6.8080081999999997</v>
      </c>
      <c r="U107" s="153">
        <v>6.2311249000000002</v>
      </c>
      <c r="V107" s="153">
        <v>6.7699436999999998</v>
      </c>
      <c r="W107" s="153">
        <v>6.8742051000000002</v>
      </c>
      <c r="AD107" s="52"/>
    </row>
    <row r="108" spans="1:30" s="51" customFormat="1" ht="12.75" customHeight="1">
      <c r="A108" s="95" t="s">
        <v>27</v>
      </c>
      <c r="B108" s="154" t="s">
        <v>73</v>
      </c>
      <c r="C108" s="147" t="s">
        <v>38</v>
      </c>
      <c r="D108" s="147" t="s">
        <v>38</v>
      </c>
      <c r="E108" s="147" t="s">
        <v>38</v>
      </c>
      <c r="F108" s="147" t="s">
        <v>38</v>
      </c>
      <c r="G108" s="147">
        <v>6.4026402999999998</v>
      </c>
      <c r="H108" s="148">
        <v>6.0350422999999997</v>
      </c>
      <c r="I108" s="148">
        <v>7.2112316999999999</v>
      </c>
      <c r="J108" s="148">
        <v>6.3275433000000003</v>
      </c>
      <c r="K108" s="148">
        <v>6.8098159000000003</v>
      </c>
      <c r="L108" s="148">
        <v>8.8289393999999994</v>
      </c>
      <c r="M108" s="148">
        <v>8.1048144999999998</v>
      </c>
      <c r="N108" s="148">
        <v>9.2649784000000004</v>
      </c>
      <c r="O108" s="148">
        <v>8.2966689999999996</v>
      </c>
      <c r="P108" s="148">
        <v>6.1053987000000003</v>
      </c>
      <c r="Q108" s="148">
        <v>6.9052104999999999</v>
      </c>
      <c r="R108" s="148">
        <v>7.2749690999999999</v>
      </c>
      <c r="S108" s="148">
        <v>5.6234716999999996</v>
      </c>
      <c r="T108" s="148">
        <v>7.1207428000000004</v>
      </c>
      <c r="U108" s="148">
        <v>6.0211047999999998</v>
      </c>
      <c r="V108" s="148">
        <v>7.3170732999999997</v>
      </c>
      <c r="W108" s="148">
        <v>7.3846154000000004</v>
      </c>
      <c r="AD108" s="52"/>
    </row>
    <row r="109" spans="1:30" s="51" customFormat="1" ht="12.75" customHeight="1">
      <c r="A109" s="90" t="s">
        <v>27</v>
      </c>
      <c r="B109" s="155" t="s">
        <v>74</v>
      </c>
      <c r="C109" s="150" t="s">
        <v>38</v>
      </c>
      <c r="D109" s="150" t="s">
        <v>38</v>
      </c>
      <c r="E109" s="150" t="s">
        <v>38</v>
      </c>
      <c r="F109" s="150" t="s">
        <v>38</v>
      </c>
      <c r="G109" s="150">
        <v>6.8599715000000003</v>
      </c>
      <c r="H109" s="150">
        <v>8.0394926000000009</v>
      </c>
      <c r="I109" s="150">
        <v>7.8541373999999999</v>
      </c>
      <c r="J109" s="150">
        <v>8.3448276999999997</v>
      </c>
      <c r="K109" s="150">
        <v>8.7814837000000008</v>
      </c>
      <c r="L109" s="150">
        <v>11.515553000000001</v>
      </c>
      <c r="M109" s="150">
        <v>14.068441</v>
      </c>
      <c r="N109" s="150">
        <v>12.652068</v>
      </c>
      <c r="O109" s="150">
        <v>12.811388000000001</v>
      </c>
      <c r="P109" s="150">
        <v>10.282022</v>
      </c>
      <c r="Q109" s="150">
        <v>9.7906408000000003</v>
      </c>
      <c r="R109" s="150">
        <v>10.994764</v>
      </c>
      <c r="S109" s="150">
        <v>9.7506924000000001</v>
      </c>
      <c r="T109" s="150">
        <v>10.822511</v>
      </c>
      <c r="U109" s="150">
        <v>10.623305999999999</v>
      </c>
      <c r="V109" s="150">
        <v>12.39143</v>
      </c>
      <c r="W109" s="150">
        <v>12.514351</v>
      </c>
      <c r="AD109" s="52"/>
    </row>
    <row r="110" spans="1:30" s="51" customFormat="1" ht="12.75" customHeight="1">
      <c r="A110" s="90" t="s">
        <v>27</v>
      </c>
      <c r="B110" s="151" t="s">
        <v>75</v>
      </c>
      <c r="C110" s="148" t="s">
        <v>38</v>
      </c>
      <c r="D110" s="148" t="s">
        <v>38</v>
      </c>
      <c r="E110" s="148" t="s">
        <v>38</v>
      </c>
      <c r="F110" s="148" t="s">
        <v>38</v>
      </c>
      <c r="G110" s="148">
        <v>8.2922820999999995</v>
      </c>
      <c r="H110" s="148">
        <v>8.6814088999999992</v>
      </c>
      <c r="I110" s="148">
        <v>6.4051242000000004</v>
      </c>
      <c r="J110" s="148">
        <v>7.734375</v>
      </c>
      <c r="K110" s="148">
        <v>9.7727269999999997</v>
      </c>
      <c r="L110" s="148">
        <v>10.256411</v>
      </c>
      <c r="M110" s="148">
        <v>11.965812</v>
      </c>
      <c r="N110" s="148">
        <v>9.0657443999999998</v>
      </c>
      <c r="O110" s="148">
        <v>12.244897999999999</v>
      </c>
      <c r="P110" s="148">
        <v>10.125745</v>
      </c>
      <c r="Q110" s="148">
        <v>9.6497498000000004</v>
      </c>
      <c r="R110" s="148">
        <v>8.2781458000000008</v>
      </c>
      <c r="S110" s="148">
        <v>8.4279737000000008</v>
      </c>
      <c r="T110" s="148">
        <v>7.6673865000000001</v>
      </c>
      <c r="U110" s="148">
        <v>7.2927599000000001</v>
      </c>
      <c r="V110" s="148">
        <v>9.8159513</v>
      </c>
      <c r="W110" s="148">
        <v>9.8232850999999997</v>
      </c>
      <c r="AD110" s="52"/>
    </row>
    <row r="111" spans="1:30" s="51" customFormat="1" ht="12.75" customHeight="1">
      <c r="A111" s="90" t="s">
        <v>27</v>
      </c>
      <c r="B111" s="152" t="s">
        <v>76</v>
      </c>
      <c r="C111" s="153" t="s">
        <v>38</v>
      </c>
      <c r="D111" s="153" t="s">
        <v>38</v>
      </c>
      <c r="E111" s="153" t="s">
        <v>38</v>
      </c>
      <c r="F111" s="153" t="s">
        <v>38</v>
      </c>
      <c r="G111" s="153">
        <v>7.1135758999999998</v>
      </c>
      <c r="H111" s="153">
        <v>7.4880380999999998</v>
      </c>
      <c r="I111" s="153">
        <v>7.1900047999999996</v>
      </c>
      <c r="J111" s="153">
        <v>7.4159373999999998</v>
      </c>
      <c r="K111" s="153">
        <v>8.3503056000000004</v>
      </c>
      <c r="L111" s="153">
        <v>10.16197</v>
      </c>
      <c r="M111" s="153">
        <v>11.313001</v>
      </c>
      <c r="N111" s="153">
        <v>10.386576</v>
      </c>
      <c r="O111" s="153">
        <v>11.122814</v>
      </c>
      <c r="P111" s="153">
        <v>8.8697844000000003</v>
      </c>
      <c r="Q111" s="153">
        <v>8.7521667000000001</v>
      </c>
      <c r="R111" s="153">
        <v>8.9053801999999997</v>
      </c>
      <c r="S111" s="153">
        <v>7.9976535000000002</v>
      </c>
      <c r="T111" s="153">
        <v>8.5983067000000002</v>
      </c>
      <c r="U111" s="153">
        <v>8.0566949999999995</v>
      </c>
      <c r="V111" s="153">
        <v>9.9042777999999991</v>
      </c>
      <c r="W111" s="153">
        <v>9.9603099999999998</v>
      </c>
      <c r="AD111" s="52"/>
    </row>
    <row r="112" spans="1:30" s="51" customFormat="1" ht="12.75" customHeight="1">
      <c r="A112" s="95" t="s">
        <v>13</v>
      </c>
      <c r="B112" s="154" t="s">
        <v>73</v>
      </c>
      <c r="C112" s="147">
        <v>2.2848117000000001</v>
      </c>
      <c r="D112" s="147">
        <v>3.3395562000000001</v>
      </c>
      <c r="E112" s="147">
        <v>3.6733601</v>
      </c>
      <c r="F112" s="147">
        <v>3.1032746000000002</v>
      </c>
      <c r="G112" s="147">
        <v>3.2783687000000001</v>
      </c>
      <c r="H112" s="148">
        <v>2.8120514999999999</v>
      </c>
      <c r="I112" s="148">
        <v>3.4749036000000002</v>
      </c>
      <c r="J112" s="148">
        <v>3.6386449000000001</v>
      </c>
      <c r="K112" s="148">
        <v>3.8083539000000002</v>
      </c>
      <c r="L112" s="148">
        <v>4.3742403999999997</v>
      </c>
      <c r="M112" s="148">
        <v>4.3478260000000004</v>
      </c>
      <c r="N112" s="148">
        <v>3.5587189000000001</v>
      </c>
      <c r="O112" s="148">
        <v>3.8277511999999998</v>
      </c>
      <c r="P112" s="148">
        <v>4.0524434999999999</v>
      </c>
      <c r="Q112" s="148">
        <v>3.8645418</v>
      </c>
      <c r="R112" s="148">
        <v>3.5587189000000001</v>
      </c>
      <c r="S112" s="148">
        <v>3.8600724</v>
      </c>
      <c r="T112" s="148">
        <v>3.3613445999999998</v>
      </c>
      <c r="U112" s="148">
        <v>2.6612279000000001</v>
      </c>
      <c r="V112" s="148">
        <v>3.2250226</v>
      </c>
      <c r="W112" s="148">
        <v>3.3064279999999999</v>
      </c>
      <c r="AD112" s="52"/>
    </row>
    <row r="113" spans="1:30" s="51" customFormat="1" ht="12.75" customHeight="1">
      <c r="A113" s="90" t="s">
        <v>13</v>
      </c>
      <c r="B113" s="155" t="s">
        <v>74</v>
      </c>
      <c r="C113" s="150">
        <v>7.0963067999999998</v>
      </c>
      <c r="D113" s="150">
        <v>8.0318375</v>
      </c>
      <c r="E113" s="150">
        <v>8.8872833</v>
      </c>
      <c r="F113" s="150">
        <v>10.724638000000001</v>
      </c>
      <c r="G113" s="150">
        <v>9.9280577000000001</v>
      </c>
      <c r="H113" s="150">
        <v>10.057471</v>
      </c>
      <c r="I113" s="150">
        <v>7.9772081000000004</v>
      </c>
      <c r="J113" s="150">
        <v>8.1005582999999994</v>
      </c>
      <c r="K113" s="150">
        <v>7.2874493999999999</v>
      </c>
      <c r="L113" s="150">
        <v>10.118264999999999</v>
      </c>
      <c r="M113" s="150">
        <v>10.012516</v>
      </c>
      <c r="N113" s="150">
        <v>9.9520388000000004</v>
      </c>
      <c r="O113" s="150">
        <v>10.593714</v>
      </c>
      <c r="P113" s="150">
        <v>10.882016</v>
      </c>
      <c r="Q113" s="150">
        <v>10.300266000000001</v>
      </c>
      <c r="R113" s="150">
        <v>10.604333</v>
      </c>
      <c r="S113" s="150">
        <v>11.161218</v>
      </c>
      <c r="T113" s="150">
        <v>10.259301000000001</v>
      </c>
      <c r="U113" s="150">
        <v>11.544169999999999</v>
      </c>
      <c r="V113" s="150">
        <v>9.6196736999999999</v>
      </c>
      <c r="W113" s="150">
        <v>11.267467</v>
      </c>
      <c r="AD113" s="52"/>
    </row>
    <row r="114" spans="1:30" s="51" customFormat="1" ht="12.75" customHeight="1">
      <c r="A114" s="90" t="s">
        <v>13</v>
      </c>
      <c r="B114" s="151" t="s">
        <v>75</v>
      </c>
      <c r="C114" s="148">
        <v>8.2512311999999994</v>
      </c>
      <c r="D114" s="148">
        <v>7.5767064</v>
      </c>
      <c r="E114" s="148">
        <v>8.0130291000000007</v>
      </c>
      <c r="F114" s="148">
        <v>10.8</v>
      </c>
      <c r="G114" s="148">
        <v>10.431153999999999</v>
      </c>
      <c r="H114" s="148">
        <v>9.1678419000000009</v>
      </c>
      <c r="I114" s="148">
        <v>8.4254140999999994</v>
      </c>
      <c r="J114" s="148">
        <v>7.2874493999999999</v>
      </c>
      <c r="K114" s="148">
        <v>7.2821845999999999</v>
      </c>
      <c r="L114" s="148">
        <v>8.3979330000000001</v>
      </c>
      <c r="M114" s="148">
        <v>11.577608</v>
      </c>
      <c r="N114" s="148">
        <v>10.310559</v>
      </c>
      <c r="O114" s="148">
        <v>9.2882996000000002</v>
      </c>
      <c r="P114" s="148">
        <v>10.336817999999999</v>
      </c>
      <c r="Q114" s="148">
        <v>11.804767999999999</v>
      </c>
      <c r="R114" s="148">
        <v>12.5</v>
      </c>
      <c r="S114" s="148">
        <v>13.052858000000001</v>
      </c>
      <c r="T114" s="148">
        <v>10.805085</v>
      </c>
      <c r="U114" s="148">
        <v>11.187332</v>
      </c>
      <c r="V114" s="148">
        <v>9.3499870000000005</v>
      </c>
      <c r="W114" s="148">
        <v>9.2190437000000003</v>
      </c>
      <c r="AD114" s="52"/>
    </row>
    <row r="115" spans="1:30" s="51" customFormat="1" ht="12.75" customHeight="1">
      <c r="A115" s="90" t="s">
        <v>13</v>
      </c>
      <c r="B115" s="152" t="s">
        <v>76</v>
      </c>
      <c r="C115" s="153">
        <v>6.0296406999999999</v>
      </c>
      <c r="D115" s="153">
        <v>6.3813738999999998</v>
      </c>
      <c r="E115" s="153">
        <v>6.9363966000000001</v>
      </c>
      <c r="F115" s="153">
        <v>8.2366629000000007</v>
      </c>
      <c r="G115" s="153">
        <v>7.8282575999999997</v>
      </c>
      <c r="H115" s="153">
        <v>7.2497926000000001</v>
      </c>
      <c r="I115" s="153">
        <v>6.5365409999999997</v>
      </c>
      <c r="J115" s="153">
        <v>6.2555455999999996</v>
      </c>
      <c r="K115" s="153">
        <v>6.0671258000000003</v>
      </c>
      <c r="L115" s="153">
        <v>7.5487700000000002</v>
      </c>
      <c r="M115" s="153">
        <v>8.5785332000000007</v>
      </c>
      <c r="N115" s="153">
        <v>7.8968572999999997</v>
      </c>
      <c r="O115" s="153">
        <v>7.9239302</v>
      </c>
      <c r="P115" s="153">
        <v>8.4725999999999999</v>
      </c>
      <c r="Q115" s="153">
        <v>8.7358685000000005</v>
      </c>
      <c r="R115" s="153">
        <v>9.0045594999999992</v>
      </c>
      <c r="S115" s="153">
        <v>9.5346192999999992</v>
      </c>
      <c r="T115" s="153">
        <v>8.2957953999999994</v>
      </c>
      <c r="U115" s="153">
        <v>8.6455517000000004</v>
      </c>
      <c r="V115" s="153">
        <v>7.5361190000000002</v>
      </c>
      <c r="W115" s="153">
        <v>8.0758323999999995</v>
      </c>
      <c r="AD115" s="52"/>
    </row>
    <row r="116" spans="1:30" s="51" customFormat="1" ht="12.75" customHeight="1">
      <c r="A116" s="95" t="s">
        <v>14</v>
      </c>
      <c r="B116" s="154" t="s">
        <v>73</v>
      </c>
      <c r="C116" s="147">
        <v>5.0304880000000001</v>
      </c>
      <c r="D116" s="147">
        <v>6.2291435999999996</v>
      </c>
      <c r="E116" s="147">
        <v>3.4694672</v>
      </c>
      <c r="F116" s="147">
        <v>3.8437692999999999</v>
      </c>
      <c r="G116" s="147">
        <v>2.9848325</v>
      </c>
      <c r="H116" s="148">
        <v>2.201524</v>
      </c>
      <c r="I116" s="148">
        <v>3.8388393000000001</v>
      </c>
      <c r="J116" s="148">
        <v>2.6487663000000001</v>
      </c>
      <c r="K116" s="148">
        <v>1.9737335</v>
      </c>
      <c r="L116" s="148">
        <v>3.9968528999999999</v>
      </c>
      <c r="M116" s="148">
        <v>4.0609979999999997</v>
      </c>
      <c r="N116" s="148">
        <v>4.2086959000000004</v>
      </c>
      <c r="O116" s="148">
        <v>4.2900080999999997</v>
      </c>
      <c r="P116" s="148">
        <v>4.0471807000000002</v>
      </c>
      <c r="Q116" s="148">
        <v>4.4955043999999997</v>
      </c>
      <c r="R116" s="148">
        <v>6.0327196000000001</v>
      </c>
      <c r="S116" s="148">
        <v>5.6745181000000002</v>
      </c>
      <c r="T116" s="148">
        <v>2.8824835000000002</v>
      </c>
      <c r="U116" s="148">
        <v>3.3218787000000001</v>
      </c>
      <c r="V116" s="148">
        <v>3.1578947999999998</v>
      </c>
      <c r="W116" s="148">
        <v>3.0814640999999998</v>
      </c>
      <c r="AD116" s="52"/>
    </row>
    <row r="117" spans="1:30" s="51" customFormat="1" ht="12.75" customHeight="1">
      <c r="A117" s="90" t="s">
        <v>14</v>
      </c>
      <c r="B117" s="155" t="s">
        <v>74</v>
      </c>
      <c r="C117" s="150">
        <v>27.154582999999999</v>
      </c>
      <c r="D117" s="150">
        <v>25.584415</v>
      </c>
      <c r="E117" s="150">
        <v>25.239509999999999</v>
      </c>
      <c r="F117" s="150">
        <v>25.859235999999999</v>
      </c>
      <c r="G117" s="150">
        <v>24.466636999999999</v>
      </c>
      <c r="H117" s="150">
        <v>19.902414</v>
      </c>
      <c r="I117" s="150">
        <v>21.472470999999999</v>
      </c>
      <c r="J117" s="150">
        <v>17.511399999999998</v>
      </c>
      <c r="K117" s="150">
        <v>13.511081000000001</v>
      </c>
      <c r="L117" s="150">
        <v>14.958714000000001</v>
      </c>
      <c r="M117" s="150">
        <v>16.786778999999999</v>
      </c>
      <c r="N117" s="150">
        <v>17.789615999999999</v>
      </c>
      <c r="O117" s="150">
        <v>17.969111999999999</v>
      </c>
      <c r="P117" s="150">
        <v>19.697098</v>
      </c>
      <c r="Q117" s="150">
        <v>18.853821</v>
      </c>
      <c r="R117" s="150">
        <v>18.011894000000002</v>
      </c>
      <c r="S117" s="150">
        <v>16.45796</v>
      </c>
      <c r="T117" s="150">
        <v>13.773585000000001</v>
      </c>
      <c r="U117" s="150">
        <v>11.829026000000001</v>
      </c>
      <c r="V117" s="150">
        <v>11.458333</v>
      </c>
      <c r="W117" s="150">
        <v>13.669219999999999</v>
      </c>
      <c r="AD117" s="52"/>
    </row>
    <row r="118" spans="1:30" s="51" customFormat="1" ht="12.75" customHeight="1">
      <c r="A118" s="90" t="s">
        <v>14</v>
      </c>
      <c r="B118" s="151" t="s">
        <v>75</v>
      </c>
      <c r="C118" s="148">
        <v>19.097956</v>
      </c>
      <c r="D118" s="148">
        <v>19.13682</v>
      </c>
      <c r="E118" s="148">
        <v>24.473365999999999</v>
      </c>
      <c r="F118" s="148">
        <v>24.374790000000001</v>
      </c>
      <c r="G118" s="148">
        <v>25.135565</v>
      </c>
      <c r="H118" s="148">
        <v>22.586735000000001</v>
      </c>
      <c r="I118" s="148">
        <v>18.817837000000001</v>
      </c>
      <c r="J118" s="148">
        <v>16.991056</v>
      </c>
      <c r="K118" s="148">
        <v>13.720091999999999</v>
      </c>
      <c r="L118" s="148">
        <v>13.116975</v>
      </c>
      <c r="M118" s="148">
        <v>15.446777000000001</v>
      </c>
      <c r="N118" s="148">
        <v>14.436972000000001</v>
      </c>
      <c r="O118" s="148">
        <v>15.242165999999999</v>
      </c>
      <c r="P118" s="148">
        <v>16.857605</v>
      </c>
      <c r="Q118" s="148">
        <v>15.147057999999999</v>
      </c>
      <c r="R118" s="148">
        <v>15.425132</v>
      </c>
      <c r="S118" s="148">
        <v>12.072893000000001</v>
      </c>
      <c r="T118" s="148">
        <v>10.085338</v>
      </c>
      <c r="U118" s="148">
        <v>9.0763054000000007</v>
      </c>
      <c r="V118" s="148">
        <v>8.9092426000000007</v>
      </c>
      <c r="W118" s="148">
        <v>10.309367</v>
      </c>
      <c r="AD118" s="52"/>
    </row>
    <row r="119" spans="1:30" s="51" customFormat="1" ht="12.75" customHeight="1">
      <c r="A119" s="90" t="s">
        <v>14</v>
      </c>
      <c r="B119" s="152" t="s">
        <v>76</v>
      </c>
      <c r="C119" s="153">
        <v>17.505365000000001</v>
      </c>
      <c r="D119" s="153">
        <v>17.041388000000001</v>
      </c>
      <c r="E119" s="153">
        <v>18.399360999999999</v>
      </c>
      <c r="F119" s="153">
        <v>18.733122000000002</v>
      </c>
      <c r="G119" s="153">
        <v>18.524912</v>
      </c>
      <c r="H119" s="153">
        <v>15.976982</v>
      </c>
      <c r="I119" s="153">
        <v>15.022943</v>
      </c>
      <c r="J119" s="153">
        <v>12.713699</v>
      </c>
      <c r="K119" s="153">
        <v>10.011621999999999</v>
      </c>
      <c r="L119" s="153">
        <v>10.940080999999999</v>
      </c>
      <c r="M119" s="153">
        <v>12.537896999999999</v>
      </c>
      <c r="N119" s="153">
        <v>12.606350000000001</v>
      </c>
      <c r="O119" s="153">
        <v>13.045952</v>
      </c>
      <c r="P119" s="153">
        <v>14.196083</v>
      </c>
      <c r="Q119" s="153">
        <v>13.408134</v>
      </c>
      <c r="R119" s="153">
        <v>13.662457</v>
      </c>
      <c r="S119" s="153">
        <v>11.75423</v>
      </c>
      <c r="T119" s="153">
        <v>9.2894497000000005</v>
      </c>
      <c r="U119" s="153">
        <v>8.3546733999999994</v>
      </c>
      <c r="V119" s="153">
        <v>8.0901861000000004</v>
      </c>
      <c r="W119" s="153">
        <v>9.2832041000000007</v>
      </c>
      <c r="AD119" s="52"/>
    </row>
    <row r="120" spans="1:30" s="51" customFormat="1" ht="12.75" customHeight="1">
      <c r="A120" s="95" t="s">
        <v>15</v>
      </c>
      <c r="B120" s="154" t="s">
        <v>73</v>
      </c>
      <c r="C120" s="147">
        <v>6.2478280000000002</v>
      </c>
      <c r="D120" s="147">
        <v>5.3641448</v>
      </c>
      <c r="E120" s="147">
        <v>7.7177509999999998</v>
      </c>
      <c r="F120" s="147">
        <v>8.2374858999999994</v>
      </c>
      <c r="G120" s="147">
        <v>8.9942159999999998</v>
      </c>
      <c r="H120" s="148">
        <v>8.1373719999999992</v>
      </c>
      <c r="I120" s="148">
        <v>7.7706409000000001</v>
      </c>
      <c r="J120" s="148">
        <v>8.9829264000000002</v>
      </c>
      <c r="K120" s="148">
        <v>8.0412645000000005</v>
      </c>
      <c r="L120" s="148">
        <v>7.9209905000000003</v>
      </c>
      <c r="M120" s="148">
        <v>8.6179608999999999</v>
      </c>
      <c r="N120" s="148">
        <v>8.7456188000000008</v>
      </c>
      <c r="O120" s="148">
        <v>8.4165496999999991</v>
      </c>
      <c r="P120" s="148">
        <v>8.5334692000000008</v>
      </c>
      <c r="Q120" s="148">
        <v>7.1662797999999999</v>
      </c>
      <c r="R120" s="148">
        <v>5.0965638000000002</v>
      </c>
      <c r="S120" s="148">
        <v>4.9234799999999996</v>
      </c>
      <c r="T120" s="148">
        <v>4.4932952000000004</v>
      </c>
      <c r="U120" s="148">
        <v>4.0549083000000001</v>
      </c>
      <c r="V120" s="148">
        <v>3.5650477</v>
      </c>
      <c r="W120" s="148">
        <v>3.0170276</v>
      </c>
      <c r="AD120" s="52"/>
    </row>
    <row r="121" spans="1:30" s="51" customFormat="1" ht="12.75" customHeight="1">
      <c r="A121" s="90" t="s">
        <v>15</v>
      </c>
      <c r="B121" s="155" t="s">
        <v>74</v>
      </c>
      <c r="C121" s="150">
        <v>8.3380890000000001</v>
      </c>
      <c r="D121" s="150">
        <v>8.1302795000000003</v>
      </c>
      <c r="E121" s="150">
        <v>8.6190938999999993</v>
      </c>
      <c r="F121" s="150">
        <v>9.9524974999999998</v>
      </c>
      <c r="G121" s="150">
        <v>12.13378</v>
      </c>
      <c r="H121" s="150">
        <v>12.589843</v>
      </c>
      <c r="I121" s="150">
        <v>11.481605999999999</v>
      </c>
      <c r="J121" s="150">
        <v>12.834206</v>
      </c>
      <c r="K121" s="150">
        <v>9.3184012999999997</v>
      </c>
      <c r="L121" s="150">
        <v>13.564712999999999</v>
      </c>
      <c r="M121" s="150">
        <v>14.367539000000001</v>
      </c>
      <c r="N121" s="150">
        <v>17.082920000000001</v>
      </c>
      <c r="O121" s="150">
        <v>21.941949999999999</v>
      </c>
      <c r="P121" s="150">
        <v>20.707118999999999</v>
      </c>
      <c r="Q121" s="150">
        <v>23.661290999999999</v>
      </c>
      <c r="R121" s="150">
        <v>19.009747999999998</v>
      </c>
      <c r="S121" s="150">
        <v>21.243835000000001</v>
      </c>
      <c r="T121" s="150">
        <v>17.674441999999999</v>
      </c>
      <c r="U121" s="150">
        <v>18.588251</v>
      </c>
      <c r="V121" s="150">
        <v>13.694991</v>
      </c>
      <c r="W121" s="150">
        <v>15.283639000000001</v>
      </c>
      <c r="AD121" s="52"/>
    </row>
    <row r="122" spans="1:30" s="51" customFormat="1" ht="12.75" customHeight="1">
      <c r="A122" s="90" t="s">
        <v>15</v>
      </c>
      <c r="B122" s="151" t="s">
        <v>75</v>
      </c>
      <c r="C122" s="148">
        <v>6.6615571999999998</v>
      </c>
      <c r="D122" s="148">
        <v>6.6970453000000001</v>
      </c>
      <c r="E122" s="148">
        <v>7.7365807999999996</v>
      </c>
      <c r="F122" s="148">
        <v>12.138942</v>
      </c>
      <c r="G122" s="148">
        <v>10.618387</v>
      </c>
      <c r="H122" s="148">
        <v>10.906449</v>
      </c>
      <c r="I122" s="148">
        <v>10.778506999999999</v>
      </c>
      <c r="J122" s="148">
        <v>10.868309</v>
      </c>
      <c r="K122" s="148">
        <v>9.5899476999999997</v>
      </c>
      <c r="L122" s="148">
        <v>10.920121</v>
      </c>
      <c r="M122" s="148">
        <v>13.192994000000001</v>
      </c>
      <c r="N122" s="148">
        <v>16.175578999999999</v>
      </c>
      <c r="O122" s="148">
        <v>16.169708</v>
      </c>
      <c r="P122" s="148">
        <v>21.909651</v>
      </c>
      <c r="Q122" s="148">
        <v>22.407409999999999</v>
      </c>
      <c r="R122" s="148">
        <v>17.310777999999999</v>
      </c>
      <c r="S122" s="148">
        <v>18.282292999999999</v>
      </c>
      <c r="T122" s="148">
        <v>15.750431000000001</v>
      </c>
      <c r="U122" s="148">
        <v>14.866816999999999</v>
      </c>
      <c r="V122" s="148">
        <v>11.468617</v>
      </c>
      <c r="W122" s="148">
        <v>12.184134999999999</v>
      </c>
      <c r="AD122" s="52"/>
    </row>
    <row r="123" spans="1:30" s="51" customFormat="1" ht="12.75" customHeight="1">
      <c r="A123" s="90" t="s">
        <v>15</v>
      </c>
      <c r="B123" s="152" t="s">
        <v>76</v>
      </c>
      <c r="C123" s="153">
        <v>7.1126298999999999</v>
      </c>
      <c r="D123" s="153">
        <v>6.7911663000000004</v>
      </c>
      <c r="E123" s="153">
        <v>8.0364007999999991</v>
      </c>
      <c r="F123" s="153">
        <v>10.206388</v>
      </c>
      <c r="G123" s="153">
        <v>10.671086000000001</v>
      </c>
      <c r="H123" s="153">
        <v>10.711679</v>
      </c>
      <c r="I123" s="153">
        <v>10.183747</v>
      </c>
      <c r="J123" s="153">
        <v>10.981059999999999</v>
      </c>
      <c r="K123" s="153">
        <v>9.0504035999999992</v>
      </c>
      <c r="L123" s="153">
        <v>10.897424000000001</v>
      </c>
      <c r="M123" s="153">
        <v>12.212147999999999</v>
      </c>
      <c r="N123" s="153">
        <v>14.226426999999999</v>
      </c>
      <c r="O123" s="153">
        <v>15.726407999999999</v>
      </c>
      <c r="P123" s="153">
        <v>17.457457000000002</v>
      </c>
      <c r="Q123" s="153">
        <v>17.807393999999999</v>
      </c>
      <c r="R123" s="153">
        <v>13.767377</v>
      </c>
      <c r="S123" s="153">
        <v>14.694065</v>
      </c>
      <c r="T123" s="153">
        <v>12.525658999999999</v>
      </c>
      <c r="U123" s="153">
        <v>12.381561</v>
      </c>
      <c r="V123" s="153">
        <v>9.5120611000000004</v>
      </c>
      <c r="W123" s="153">
        <v>10.155904</v>
      </c>
      <c r="AD123" s="52"/>
    </row>
    <row r="124" spans="1:30" s="51" customFormat="1" ht="12.75" customHeight="1">
      <c r="A124" s="95" t="s">
        <v>16</v>
      </c>
      <c r="B124" s="154" t="s">
        <v>73</v>
      </c>
      <c r="C124" s="147">
        <v>27.753495999999998</v>
      </c>
      <c r="D124" s="147">
        <v>27.910053000000001</v>
      </c>
      <c r="E124" s="147">
        <v>17.748343999999999</v>
      </c>
      <c r="F124" s="147">
        <v>15.228560999999999</v>
      </c>
      <c r="G124" s="147">
        <v>8.6325520999999998</v>
      </c>
      <c r="H124" s="148">
        <v>5.6208090999999998</v>
      </c>
      <c r="I124" s="148">
        <v>6.5288218999999996</v>
      </c>
      <c r="J124" s="148">
        <v>5.6967916000000001</v>
      </c>
      <c r="K124" s="148">
        <v>6.0422529999999997</v>
      </c>
      <c r="L124" s="148">
        <v>5.0472903000000002</v>
      </c>
      <c r="M124" s="148">
        <v>4.1109575999999999</v>
      </c>
      <c r="N124" s="148">
        <v>5.1958140999999998</v>
      </c>
      <c r="O124" s="148">
        <v>6.2822203999999999</v>
      </c>
      <c r="P124" s="148">
        <v>5.9503735999999998</v>
      </c>
      <c r="Q124" s="148">
        <v>6.4112086000000001</v>
      </c>
      <c r="R124" s="148">
        <v>6.7355714000000004</v>
      </c>
      <c r="S124" s="148">
        <v>6.3261962</v>
      </c>
      <c r="T124" s="148">
        <v>6.7770485999999996</v>
      </c>
      <c r="U124" s="148">
        <v>7.3020047999999997</v>
      </c>
      <c r="V124" s="148">
        <v>6.1102948000000001</v>
      </c>
      <c r="W124" s="148">
        <v>5.9009304</v>
      </c>
      <c r="AD124" s="52"/>
    </row>
    <row r="125" spans="1:30" s="51" customFormat="1" ht="12.75" customHeight="1">
      <c r="A125" s="90" t="s">
        <v>16</v>
      </c>
      <c r="B125" s="155" t="s">
        <v>74</v>
      </c>
      <c r="C125" s="150">
        <v>32.438015</v>
      </c>
      <c r="D125" s="150">
        <v>35.942028000000001</v>
      </c>
      <c r="E125" s="150">
        <v>33.609271999999997</v>
      </c>
      <c r="F125" s="150">
        <v>29.339684999999999</v>
      </c>
      <c r="G125" s="150">
        <v>26.190807</v>
      </c>
      <c r="H125" s="150">
        <v>23.150614000000001</v>
      </c>
      <c r="I125" s="150">
        <v>19.977239999999998</v>
      </c>
      <c r="J125" s="150">
        <v>16.271563</v>
      </c>
      <c r="K125" s="150">
        <v>13.279446999999999</v>
      </c>
      <c r="L125" s="150">
        <v>15.065105000000001</v>
      </c>
      <c r="M125" s="150">
        <v>22.662773000000001</v>
      </c>
      <c r="N125" s="150">
        <v>20.891829000000001</v>
      </c>
      <c r="O125" s="150">
        <v>21.834420999999999</v>
      </c>
      <c r="P125" s="150">
        <v>23.491488</v>
      </c>
      <c r="Q125" s="150">
        <v>17.923618000000001</v>
      </c>
      <c r="R125" s="150">
        <v>17.960425999999998</v>
      </c>
      <c r="S125" s="150">
        <v>15.036396999999999</v>
      </c>
      <c r="T125" s="150">
        <v>13.725496</v>
      </c>
      <c r="U125" s="150">
        <v>11.420135</v>
      </c>
      <c r="V125" s="150">
        <v>10.339218000000001</v>
      </c>
      <c r="W125" s="150">
        <v>11.599817</v>
      </c>
      <c r="AD125" s="52"/>
    </row>
    <row r="126" spans="1:30" s="51" customFormat="1" ht="12.75" customHeight="1">
      <c r="A126" s="90" t="s">
        <v>16</v>
      </c>
      <c r="B126" s="151" t="s">
        <v>75</v>
      </c>
      <c r="C126" s="148">
        <v>23.778196000000001</v>
      </c>
      <c r="D126" s="148">
        <v>24.875847</v>
      </c>
      <c r="E126" s="148">
        <v>19.819412</v>
      </c>
      <c r="F126" s="148">
        <v>20.855843</v>
      </c>
      <c r="G126" s="148">
        <v>19.560040999999998</v>
      </c>
      <c r="H126" s="148">
        <v>18.942757</v>
      </c>
      <c r="I126" s="148">
        <v>15.076883</v>
      </c>
      <c r="J126" s="148">
        <v>13.399532000000001</v>
      </c>
      <c r="K126" s="148">
        <v>13.407901000000001</v>
      </c>
      <c r="L126" s="148">
        <v>14.702721</v>
      </c>
      <c r="M126" s="148">
        <v>19.594971000000001</v>
      </c>
      <c r="N126" s="148">
        <v>20.913844999999998</v>
      </c>
      <c r="O126" s="148">
        <v>17.670275</v>
      </c>
      <c r="P126" s="148">
        <v>17.845842000000001</v>
      </c>
      <c r="Q126" s="148">
        <v>20.529354000000001</v>
      </c>
      <c r="R126" s="148">
        <v>14.789464000000001</v>
      </c>
      <c r="S126" s="148">
        <v>12.503527</v>
      </c>
      <c r="T126" s="148">
        <v>11.467968000000001</v>
      </c>
      <c r="U126" s="148">
        <v>12.252608</v>
      </c>
      <c r="V126" s="148">
        <v>10.890234</v>
      </c>
      <c r="W126" s="148">
        <v>10.033206</v>
      </c>
      <c r="AD126" s="52"/>
    </row>
    <row r="127" spans="1:30" s="51" customFormat="1" ht="12.75" customHeight="1">
      <c r="A127" s="90" t="s">
        <v>16</v>
      </c>
      <c r="B127" s="152" t="s">
        <v>76</v>
      </c>
      <c r="C127" s="153">
        <v>28.174372000000002</v>
      </c>
      <c r="D127" s="153">
        <v>29.747752999999999</v>
      </c>
      <c r="E127" s="153">
        <v>23.970417000000001</v>
      </c>
      <c r="F127" s="153">
        <v>21.973980000000001</v>
      </c>
      <c r="G127" s="153">
        <v>18.279947</v>
      </c>
      <c r="H127" s="153">
        <v>16.156483000000001</v>
      </c>
      <c r="I127" s="153">
        <v>14.099824999999999</v>
      </c>
      <c r="J127" s="153">
        <v>11.809682</v>
      </c>
      <c r="K127" s="153">
        <v>11.118024999999999</v>
      </c>
      <c r="L127" s="153">
        <v>11.897204</v>
      </c>
      <c r="M127" s="153">
        <v>15.972341999999999</v>
      </c>
      <c r="N127" s="153">
        <v>16.356877999999998</v>
      </c>
      <c r="O127" s="153">
        <v>15.828203</v>
      </c>
      <c r="P127" s="153">
        <v>16.435583000000001</v>
      </c>
      <c r="Q127" s="153">
        <v>15.752803999999999</v>
      </c>
      <c r="R127" s="153">
        <v>13.66963</v>
      </c>
      <c r="S127" s="153">
        <v>11.648554000000001</v>
      </c>
      <c r="T127" s="153">
        <v>10.915872</v>
      </c>
      <c r="U127" s="153">
        <v>10.609715</v>
      </c>
      <c r="V127" s="153">
        <v>9.3760328000000008</v>
      </c>
      <c r="W127" s="153">
        <v>9.3498134999999998</v>
      </c>
      <c r="AD127" s="52"/>
    </row>
    <row r="128" spans="1:30" s="51" customFormat="1" ht="12.75" customHeight="1">
      <c r="A128" s="95" t="s">
        <v>28</v>
      </c>
      <c r="B128" s="154" t="s">
        <v>73</v>
      </c>
      <c r="C128" s="147" t="s">
        <v>38</v>
      </c>
      <c r="D128" s="147" t="s">
        <v>38</v>
      </c>
      <c r="E128" s="147" t="s">
        <v>38</v>
      </c>
      <c r="F128" s="147">
        <v>5.4126510999999997</v>
      </c>
      <c r="G128" s="147">
        <v>3.0566334999999998</v>
      </c>
      <c r="H128" s="148">
        <v>5.2421308</v>
      </c>
      <c r="I128" s="148">
        <v>4.9966631000000001</v>
      </c>
      <c r="J128" s="148">
        <v>4.9661131000000003</v>
      </c>
      <c r="K128" s="148">
        <v>3.9286623000000001</v>
      </c>
      <c r="L128" s="148">
        <v>3.4596600999999998</v>
      </c>
      <c r="M128" s="148">
        <v>3.8472854999999999</v>
      </c>
      <c r="N128" s="148">
        <v>4.7887925999999998</v>
      </c>
      <c r="O128" s="148">
        <v>4.4795623000000004</v>
      </c>
      <c r="P128" s="148">
        <v>4.8924994000000002</v>
      </c>
      <c r="Q128" s="148">
        <v>5.4486279</v>
      </c>
      <c r="R128" s="148" t="s">
        <v>38</v>
      </c>
      <c r="S128" s="148">
        <v>4.3222646999999998</v>
      </c>
      <c r="T128" s="148">
        <v>4.2310672</v>
      </c>
      <c r="U128" s="148">
        <v>1.8633541</v>
      </c>
      <c r="V128" s="148">
        <v>4.9240804000000002</v>
      </c>
      <c r="W128" s="148">
        <v>2.7939650999999999</v>
      </c>
      <c r="AD128" s="52"/>
    </row>
    <row r="129" spans="1:30" s="51" customFormat="1" ht="12.75" customHeight="1">
      <c r="A129" s="90" t="s">
        <v>28</v>
      </c>
      <c r="B129" s="155" t="s">
        <v>74</v>
      </c>
      <c r="C129" s="150" t="s">
        <v>38</v>
      </c>
      <c r="D129" s="150" t="s">
        <v>38</v>
      </c>
      <c r="E129" s="150" t="s">
        <v>38</v>
      </c>
      <c r="F129" s="150">
        <v>12.131951000000001</v>
      </c>
      <c r="G129" s="150">
        <v>11.694887</v>
      </c>
      <c r="H129" s="150">
        <v>10.624445</v>
      </c>
      <c r="I129" s="150">
        <v>11.276315</v>
      </c>
      <c r="J129" s="150">
        <v>9.3772392</v>
      </c>
      <c r="K129" s="150">
        <v>10.065048000000001</v>
      </c>
      <c r="L129" s="150">
        <v>12.653608999999999</v>
      </c>
      <c r="M129" s="150">
        <v>10.775779</v>
      </c>
      <c r="N129" s="150">
        <v>12.332153</v>
      </c>
      <c r="O129" s="150">
        <v>10.675853</v>
      </c>
      <c r="P129" s="150">
        <v>13.699351999999999</v>
      </c>
      <c r="Q129" s="150">
        <v>14.165533999999999</v>
      </c>
      <c r="R129" s="150">
        <v>16.145613000000001</v>
      </c>
      <c r="S129" s="150">
        <v>15.443868999999999</v>
      </c>
      <c r="T129" s="150">
        <v>10.945968000000001</v>
      </c>
      <c r="U129" s="150">
        <v>10.439560999999999</v>
      </c>
      <c r="V129" s="150">
        <v>6.1219716000000002</v>
      </c>
      <c r="W129" s="150">
        <v>10.485744</v>
      </c>
      <c r="AD129" s="52"/>
    </row>
    <row r="130" spans="1:30" s="51" customFormat="1" ht="12.75" customHeight="1">
      <c r="A130" s="90" t="s">
        <v>28</v>
      </c>
      <c r="B130" s="151" t="s">
        <v>75</v>
      </c>
      <c r="C130" s="148" t="s">
        <v>38</v>
      </c>
      <c r="D130" s="148" t="s">
        <v>38</v>
      </c>
      <c r="E130" s="148" t="s">
        <v>38</v>
      </c>
      <c r="F130" s="148">
        <v>9.9853524999999994</v>
      </c>
      <c r="G130" s="148">
        <v>8.7601337000000008</v>
      </c>
      <c r="H130" s="148">
        <v>9.4040412999999994</v>
      </c>
      <c r="I130" s="148">
        <v>10.905474</v>
      </c>
      <c r="J130" s="148">
        <v>9.2355889999999992</v>
      </c>
      <c r="K130" s="148">
        <v>6.7710824000000001</v>
      </c>
      <c r="L130" s="148">
        <v>9.5738658999999995</v>
      </c>
      <c r="M130" s="148">
        <v>8.9282122000000008</v>
      </c>
      <c r="N130" s="148">
        <v>14.319381</v>
      </c>
      <c r="O130" s="148">
        <v>16.830009</v>
      </c>
      <c r="P130" s="148">
        <v>17.697548000000001</v>
      </c>
      <c r="Q130" s="148">
        <v>14.949222000000001</v>
      </c>
      <c r="R130" s="148">
        <v>16.758236</v>
      </c>
      <c r="S130" s="148">
        <v>12.429733000000001</v>
      </c>
      <c r="T130" s="148">
        <v>10.859372</v>
      </c>
      <c r="U130" s="148">
        <v>11.544991</v>
      </c>
      <c r="V130" s="148">
        <v>9.1965074999999992</v>
      </c>
      <c r="W130" s="148">
        <v>7.9605975000000004</v>
      </c>
      <c r="AD130" s="52"/>
    </row>
    <row r="131" spans="1:30" s="51" customFormat="1" ht="12.75" customHeight="1">
      <c r="A131" s="90" t="s">
        <v>28</v>
      </c>
      <c r="B131" s="152" t="s">
        <v>76</v>
      </c>
      <c r="C131" s="153" t="s">
        <v>38</v>
      </c>
      <c r="D131" s="153" t="s">
        <v>38</v>
      </c>
      <c r="E131" s="153" t="s">
        <v>38</v>
      </c>
      <c r="F131" s="153">
        <v>9.3807372999999998</v>
      </c>
      <c r="G131" s="153">
        <v>8.1103562999999994</v>
      </c>
      <c r="H131" s="153">
        <v>8.5803928000000003</v>
      </c>
      <c r="I131" s="153">
        <v>9.2879418999999999</v>
      </c>
      <c r="J131" s="153">
        <v>8.0457497</v>
      </c>
      <c r="K131" s="153">
        <v>7.1410317000000001</v>
      </c>
      <c r="L131" s="153">
        <v>9.0246334000000008</v>
      </c>
      <c r="M131" s="153">
        <v>8.2686615000000003</v>
      </c>
      <c r="N131" s="153">
        <v>11.024392000000001</v>
      </c>
      <c r="O131" s="153">
        <v>11.216198</v>
      </c>
      <c r="P131" s="153">
        <v>12.719523000000001</v>
      </c>
      <c r="Q131" s="153">
        <v>12.03903</v>
      </c>
      <c r="R131" s="153">
        <v>13.160304</v>
      </c>
      <c r="S131" s="153">
        <v>11.050084</v>
      </c>
      <c r="T131" s="153">
        <v>8.9481525000000008</v>
      </c>
      <c r="U131" s="153">
        <v>8.2818298000000006</v>
      </c>
      <c r="V131" s="153">
        <v>6.9494081000000003</v>
      </c>
      <c r="W131" s="153">
        <v>7.3006744000000001</v>
      </c>
      <c r="AD131" s="52"/>
    </row>
    <row r="132" spans="1:30" s="51" customFormat="1" ht="12.75" customHeight="1">
      <c r="A132" s="95" t="s">
        <v>17</v>
      </c>
      <c r="B132" s="154" t="s">
        <v>73</v>
      </c>
      <c r="C132" s="147">
        <v>8.5609303000000008</v>
      </c>
      <c r="D132" s="147">
        <v>7.3800134999999996</v>
      </c>
      <c r="E132" s="147">
        <v>7.6011971999999997</v>
      </c>
      <c r="F132" s="147">
        <v>8.4349918000000006</v>
      </c>
      <c r="G132" s="147">
        <v>7.9279355999999996</v>
      </c>
      <c r="H132" s="148">
        <v>10.976194</v>
      </c>
      <c r="I132" s="148">
        <v>10.37372</v>
      </c>
      <c r="J132" s="148">
        <v>11.130079</v>
      </c>
      <c r="K132" s="148">
        <v>10.894975000000001</v>
      </c>
      <c r="L132" s="148">
        <v>15.909321</v>
      </c>
      <c r="M132" s="148">
        <v>15.218154999999999</v>
      </c>
      <c r="N132" s="148">
        <v>13.772743999999999</v>
      </c>
      <c r="O132" s="148">
        <v>12.337541999999999</v>
      </c>
      <c r="P132" s="148">
        <v>12.763313999999999</v>
      </c>
      <c r="Q132" s="148">
        <v>10.822372</v>
      </c>
      <c r="R132" s="148">
        <v>10.002563</v>
      </c>
      <c r="S132" s="148">
        <v>9.7605132999999995</v>
      </c>
      <c r="T132" s="148">
        <v>8.5733069999999998</v>
      </c>
      <c r="U132" s="148">
        <v>9.5404520000000002</v>
      </c>
      <c r="V132" s="148">
        <v>8.6552191000000001</v>
      </c>
      <c r="W132" s="148">
        <v>9.4218224999999993</v>
      </c>
      <c r="AD132" s="52"/>
    </row>
    <row r="133" spans="1:30" s="51" customFormat="1" ht="12.75" customHeight="1">
      <c r="A133" s="90" t="s">
        <v>17</v>
      </c>
      <c r="B133" s="155" t="s">
        <v>74</v>
      </c>
      <c r="C133" s="150">
        <v>11.969037999999999</v>
      </c>
      <c r="D133" s="150">
        <v>11.021929999999999</v>
      </c>
      <c r="E133" s="150">
        <v>12.706106</v>
      </c>
      <c r="F133" s="150">
        <v>12.531537999999999</v>
      </c>
      <c r="G133" s="150">
        <v>13.049058</v>
      </c>
      <c r="H133" s="150">
        <v>15.862041</v>
      </c>
      <c r="I133" s="150">
        <v>14.696026</v>
      </c>
      <c r="J133" s="150">
        <v>13.440747999999999</v>
      </c>
      <c r="K133" s="150">
        <v>16.763964000000001</v>
      </c>
      <c r="L133" s="150">
        <v>26.564662999999999</v>
      </c>
      <c r="M133" s="150">
        <v>29.355898</v>
      </c>
      <c r="N133" s="150">
        <v>29.721388000000001</v>
      </c>
      <c r="O133" s="150">
        <v>31.326252</v>
      </c>
      <c r="P133" s="150">
        <v>34.011631000000001</v>
      </c>
      <c r="Q133" s="150">
        <v>30.183205000000001</v>
      </c>
      <c r="R133" s="150">
        <v>28.313623</v>
      </c>
      <c r="S133" s="150">
        <v>25.546665000000001</v>
      </c>
      <c r="T133" s="150">
        <v>23.942411</v>
      </c>
      <c r="U133" s="150">
        <v>23.326526999999999</v>
      </c>
      <c r="V133" s="150">
        <v>21.750883000000002</v>
      </c>
      <c r="W133" s="150">
        <v>22.036477999999999</v>
      </c>
      <c r="AD133" s="52"/>
    </row>
    <row r="134" spans="1:30" s="51" customFormat="1" ht="12.75" customHeight="1">
      <c r="A134" s="90" t="s">
        <v>17</v>
      </c>
      <c r="B134" s="151" t="s">
        <v>75</v>
      </c>
      <c r="C134" s="148">
        <v>12.521006</v>
      </c>
      <c r="D134" s="148">
        <v>12.135336000000001</v>
      </c>
      <c r="E134" s="148">
        <v>12.093648</v>
      </c>
      <c r="F134" s="148">
        <v>12.183866999999999</v>
      </c>
      <c r="G134" s="148">
        <v>12.017327</v>
      </c>
      <c r="H134" s="148">
        <v>13.430424</v>
      </c>
      <c r="I134" s="148">
        <v>12.257545</v>
      </c>
      <c r="J134" s="148">
        <v>12.000378</v>
      </c>
      <c r="K134" s="148">
        <v>14.410041</v>
      </c>
      <c r="L134" s="148">
        <v>24.720457</v>
      </c>
      <c r="M134" s="148">
        <v>27.798020999999999</v>
      </c>
      <c r="N134" s="148">
        <v>27.461656999999999</v>
      </c>
      <c r="O134" s="148">
        <v>31.294107</v>
      </c>
      <c r="P134" s="148">
        <v>34.382007999999999</v>
      </c>
      <c r="Q134" s="148">
        <v>30.403435000000002</v>
      </c>
      <c r="R134" s="148">
        <v>28.031887000000001</v>
      </c>
      <c r="S134" s="148">
        <v>27.146605999999998</v>
      </c>
      <c r="T134" s="148">
        <v>24.681989999999999</v>
      </c>
      <c r="U134" s="148">
        <v>23.102105999999999</v>
      </c>
      <c r="V134" s="148">
        <v>21.368544</v>
      </c>
      <c r="W134" s="148">
        <v>22.496174</v>
      </c>
      <c r="AD134" s="52"/>
    </row>
    <row r="135" spans="1:30" s="51" customFormat="1" ht="12.75" customHeight="1">
      <c r="A135" s="90" t="s">
        <v>17</v>
      </c>
      <c r="B135" s="152" t="s">
        <v>76</v>
      </c>
      <c r="C135" s="153">
        <v>11.193555</v>
      </c>
      <c r="D135" s="153">
        <v>10.425369</v>
      </c>
      <c r="E135" s="153">
        <v>11.100866</v>
      </c>
      <c r="F135" s="153">
        <v>11.317285999999999</v>
      </c>
      <c r="G135" s="153">
        <v>11.305593</v>
      </c>
      <c r="H135" s="153">
        <v>13.586231</v>
      </c>
      <c r="I135" s="153">
        <v>12.553723</v>
      </c>
      <c r="J135" s="153">
        <v>12.230399999999999</v>
      </c>
      <c r="K135" s="153">
        <v>14.223794</v>
      </c>
      <c r="L135" s="153">
        <v>22.921213000000002</v>
      </c>
      <c r="M135" s="153">
        <v>24.803325999999998</v>
      </c>
      <c r="N135" s="153">
        <v>24.326585999999999</v>
      </c>
      <c r="O135" s="153">
        <v>25.820322000000001</v>
      </c>
      <c r="P135" s="153">
        <v>27.918406000000001</v>
      </c>
      <c r="Q135" s="153">
        <v>24.444714000000001</v>
      </c>
      <c r="R135" s="153">
        <v>22.464881999999999</v>
      </c>
      <c r="S135" s="153">
        <v>21.060247</v>
      </c>
      <c r="T135" s="153">
        <v>19.182255000000001</v>
      </c>
      <c r="U135" s="153">
        <v>18.716453999999999</v>
      </c>
      <c r="V135" s="153">
        <v>17.236872000000002</v>
      </c>
      <c r="W135" s="153">
        <v>17.980779999999999</v>
      </c>
      <c r="AD135" s="52"/>
    </row>
    <row r="136" spans="1:30" s="51" customFormat="1" ht="12.75" customHeight="1">
      <c r="A136" s="95" t="s">
        <v>18</v>
      </c>
      <c r="B136" s="154" t="s">
        <v>73</v>
      </c>
      <c r="C136" s="147">
        <v>4.7331376000000001</v>
      </c>
      <c r="D136" s="147">
        <v>5.3715291000000001</v>
      </c>
      <c r="E136" s="147">
        <v>5.9297905000000002</v>
      </c>
      <c r="F136" s="147">
        <v>5.0703677999999996</v>
      </c>
      <c r="G136" s="147">
        <v>6.3608561000000003</v>
      </c>
      <c r="H136" s="148">
        <v>5.9821495999999996</v>
      </c>
      <c r="I136" s="148">
        <v>6.3949059999999998</v>
      </c>
      <c r="J136" s="148">
        <v>8.8216047</v>
      </c>
      <c r="K136" s="148">
        <v>5.0470695000000001</v>
      </c>
      <c r="L136" s="148">
        <v>6.5684399999999998</v>
      </c>
      <c r="M136" s="148">
        <v>6.4117516999999999</v>
      </c>
      <c r="N136" s="148">
        <v>4.1692548</v>
      </c>
      <c r="O136" s="148">
        <v>5.1257215</v>
      </c>
      <c r="P136" s="148">
        <v>4.3719640000000002</v>
      </c>
      <c r="Q136" s="148">
        <v>4.5988407000000002</v>
      </c>
      <c r="R136" s="148" t="s">
        <v>38</v>
      </c>
      <c r="S136" s="148" t="s">
        <v>38</v>
      </c>
      <c r="T136" s="148">
        <v>3.6727037</v>
      </c>
      <c r="U136" s="148">
        <v>6.8054975999999998</v>
      </c>
      <c r="V136" s="148" t="s">
        <v>38</v>
      </c>
      <c r="W136" s="148" t="s">
        <v>38</v>
      </c>
      <c r="AD136" s="52"/>
    </row>
    <row r="137" spans="1:30" s="51" customFormat="1" ht="12.75" customHeight="1">
      <c r="A137" s="90" t="s">
        <v>18</v>
      </c>
      <c r="B137" s="155" t="s">
        <v>74</v>
      </c>
      <c r="C137" s="150">
        <v>11.385944</v>
      </c>
      <c r="D137" s="150">
        <v>10.564608</v>
      </c>
      <c r="E137" s="150">
        <v>11.825291</v>
      </c>
      <c r="F137" s="150">
        <v>12.023313999999999</v>
      </c>
      <c r="G137" s="150">
        <v>14.234802999999999</v>
      </c>
      <c r="H137" s="150">
        <v>13.081583</v>
      </c>
      <c r="I137" s="150">
        <v>15.239247000000001</v>
      </c>
      <c r="J137" s="150">
        <v>13.395021</v>
      </c>
      <c r="K137" s="150">
        <v>12.635719</v>
      </c>
      <c r="L137" s="150">
        <v>16.809576</v>
      </c>
      <c r="M137" s="150">
        <v>15.5914</v>
      </c>
      <c r="N137" s="150">
        <v>12.818751000000001</v>
      </c>
      <c r="O137" s="150">
        <v>13.778494999999999</v>
      </c>
      <c r="P137" s="150">
        <v>13.653677</v>
      </c>
      <c r="Q137" s="150">
        <v>13.120941999999999</v>
      </c>
      <c r="R137" s="150">
        <v>12.375949</v>
      </c>
      <c r="S137" s="150" t="s">
        <v>38</v>
      </c>
      <c r="T137" s="150">
        <v>11.302279</v>
      </c>
      <c r="U137" s="150">
        <v>9.7776651000000001</v>
      </c>
      <c r="V137" s="150">
        <v>9.8810643999999996</v>
      </c>
      <c r="W137" s="150">
        <v>11.288081999999999</v>
      </c>
      <c r="AD137" s="52"/>
    </row>
    <row r="138" spans="1:30" s="51" customFormat="1" ht="12.75" customHeight="1">
      <c r="A138" s="90" t="s">
        <v>18</v>
      </c>
      <c r="B138" s="151" t="s">
        <v>75</v>
      </c>
      <c r="C138" s="148">
        <v>6.9439669000000004</v>
      </c>
      <c r="D138" s="148">
        <v>5.2076811999999997</v>
      </c>
      <c r="E138" s="148">
        <v>5.8011923000000003</v>
      </c>
      <c r="F138" s="148">
        <v>7.2895535999999996</v>
      </c>
      <c r="G138" s="148">
        <v>8.4418039</v>
      </c>
      <c r="H138" s="148">
        <v>8.6668997000000001</v>
      </c>
      <c r="I138" s="148">
        <v>10.566141999999999</v>
      </c>
      <c r="J138" s="148">
        <v>7.9411982999999999</v>
      </c>
      <c r="K138" s="148">
        <v>7.2194852999999997</v>
      </c>
      <c r="L138" s="148">
        <v>10.067205</v>
      </c>
      <c r="M138" s="148">
        <v>9.6698255999999994</v>
      </c>
      <c r="N138" s="148">
        <v>8.2690906999999996</v>
      </c>
      <c r="O138" s="148">
        <v>9.6038093999999994</v>
      </c>
      <c r="P138" s="148">
        <v>8.7248324999999998</v>
      </c>
      <c r="Q138" s="148">
        <v>9.1578531000000005</v>
      </c>
      <c r="R138" s="148" t="s">
        <v>38</v>
      </c>
      <c r="S138" s="148" t="s">
        <v>38</v>
      </c>
      <c r="T138" s="148">
        <v>7.5051760999999999</v>
      </c>
      <c r="U138" s="148">
        <v>8.7905101999999999</v>
      </c>
      <c r="V138" s="148">
        <v>7.8401975999999998</v>
      </c>
      <c r="W138" s="148">
        <v>7.6729459999999996</v>
      </c>
      <c r="AD138" s="52"/>
    </row>
    <row r="139" spans="1:30" s="51" customFormat="1" ht="12.75" customHeight="1">
      <c r="A139" s="90" t="s">
        <v>18</v>
      </c>
      <c r="B139" s="152" t="s">
        <v>76</v>
      </c>
      <c r="C139" s="153">
        <v>7.6429271999999999</v>
      </c>
      <c r="D139" s="153">
        <v>6.9520454000000003</v>
      </c>
      <c r="E139" s="153">
        <v>7.7310276</v>
      </c>
      <c r="F139" s="153">
        <v>8.0293989000000003</v>
      </c>
      <c r="G139" s="153">
        <v>9.5791883000000002</v>
      </c>
      <c r="H139" s="153">
        <v>9.1205826000000005</v>
      </c>
      <c r="I139" s="153">
        <v>10.534561</v>
      </c>
      <c r="J139" s="153">
        <v>9.9900465000000001</v>
      </c>
      <c r="K139" s="153">
        <v>8.1533297999999998</v>
      </c>
      <c r="L139" s="153">
        <v>11.002765999999999</v>
      </c>
      <c r="M139" s="153">
        <v>10.50827</v>
      </c>
      <c r="N139" s="153">
        <v>8.4653206000000001</v>
      </c>
      <c r="O139" s="153">
        <v>9.6549463000000006</v>
      </c>
      <c r="P139" s="153">
        <v>9.1786928000000003</v>
      </c>
      <c r="Q139" s="153">
        <v>9.2557554</v>
      </c>
      <c r="R139" s="153">
        <v>8.9150542999999995</v>
      </c>
      <c r="S139" s="153">
        <v>8.2035742000000003</v>
      </c>
      <c r="T139" s="153">
        <v>7.6928615999999996</v>
      </c>
      <c r="U139" s="153">
        <v>8.5290517999999995</v>
      </c>
      <c r="V139" s="153">
        <v>7.1916485000000003</v>
      </c>
      <c r="W139" s="153">
        <v>7.5148096000000004</v>
      </c>
      <c r="AD139" s="52"/>
    </row>
    <row r="140" spans="1:30" s="51" customFormat="1" ht="12.75" customHeight="1">
      <c r="A140" s="95" t="s">
        <v>19</v>
      </c>
      <c r="B140" s="154" t="s">
        <v>73</v>
      </c>
      <c r="C140" s="147">
        <v>7.3438777999999996</v>
      </c>
      <c r="D140" s="147">
        <v>6.3905244000000003</v>
      </c>
      <c r="E140" s="147">
        <v>5.7751340999999998</v>
      </c>
      <c r="F140" s="147">
        <v>6.8612399000000002</v>
      </c>
      <c r="G140" s="147">
        <v>7.5941548000000001</v>
      </c>
      <c r="H140" s="148">
        <v>7.3309932</v>
      </c>
      <c r="I140" s="148">
        <v>7.6850256999999997</v>
      </c>
      <c r="J140" s="148">
        <v>9.4461268999999994</v>
      </c>
      <c r="K140" s="148">
        <v>9.1169080999999998</v>
      </c>
      <c r="L140" s="148">
        <v>9.2391910999999993</v>
      </c>
      <c r="M140" s="148" t="s">
        <v>38</v>
      </c>
      <c r="N140" s="148" t="s">
        <v>38</v>
      </c>
      <c r="O140" s="148" t="s">
        <v>38</v>
      </c>
      <c r="P140" s="148" t="s">
        <v>38</v>
      </c>
      <c r="Q140" s="148" t="s">
        <v>38</v>
      </c>
      <c r="R140" s="148" t="s">
        <v>38</v>
      </c>
      <c r="S140" s="148" t="s">
        <v>38</v>
      </c>
      <c r="T140" s="148">
        <v>5.9863200000000001</v>
      </c>
      <c r="U140" s="148">
        <v>4.0522494</v>
      </c>
      <c r="V140" s="148">
        <v>5.5185981000000002</v>
      </c>
      <c r="W140" s="148">
        <v>6.7377481000000001</v>
      </c>
      <c r="AD140" s="52"/>
    </row>
    <row r="141" spans="1:30" s="51" customFormat="1" ht="12.75" customHeight="1">
      <c r="A141" s="90" t="s">
        <v>19</v>
      </c>
      <c r="B141" s="155" t="s">
        <v>74</v>
      </c>
      <c r="C141" s="150">
        <v>5.2323741999999998</v>
      </c>
      <c r="D141" s="150">
        <v>9.2895488999999998</v>
      </c>
      <c r="E141" s="150">
        <v>10.610704999999999</v>
      </c>
      <c r="F141" s="150">
        <v>11.399236</v>
      </c>
      <c r="G141" s="150">
        <v>10.284319</v>
      </c>
      <c r="H141" s="150">
        <v>12.163135</v>
      </c>
      <c r="I141" s="150">
        <v>10.059753000000001</v>
      </c>
      <c r="J141" s="150">
        <v>8.6850719000000005</v>
      </c>
      <c r="K141" s="150">
        <v>10.065953</v>
      </c>
      <c r="L141" s="150">
        <v>10.431476999999999</v>
      </c>
      <c r="M141" s="150" t="s">
        <v>38</v>
      </c>
      <c r="N141" s="150" t="s">
        <v>38</v>
      </c>
      <c r="O141" s="150" t="s">
        <v>38</v>
      </c>
      <c r="P141" s="150" t="s">
        <v>38</v>
      </c>
      <c r="Q141" s="150" t="s">
        <v>38</v>
      </c>
      <c r="R141" s="150" t="s">
        <v>38</v>
      </c>
      <c r="S141" s="150" t="s">
        <v>38</v>
      </c>
      <c r="T141" s="150">
        <v>11.282159999999999</v>
      </c>
      <c r="U141" s="150">
        <v>12.239004</v>
      </c>
      <c r="V141" s="150">
        <v>11.643656</v>
      </c>
      <c r="W141" s="150">
        <v>10.192185</v>
      </c>
      <c r="AD141" s="52"/>
    </row>
    <row r="142" spans="1:30" s="51" customFormat="1" ht="12.75" customHeight="1">
      <c r="A142" s="90" t="s">
        <v>19</v>
      </c>
      <c r="B142" s="151" t="s">
        <v>75</v>
      </c>
      <c r="C142" s="148">
        <v>4.2747102000000003</v>
      </c>
      <c r="D142" s="148">
        <v>4.3636327000000001</v>
      </c>
      <c r="E142" s="148">
        <v>7.1048454999999997</v>
      </c>
      <c r="F142" s="148">
        <v>9.4962835000000005</v>
      </c>
      <c r="G142" s="148">
        <v>6.5932069000000002</v>
      </c>
      <c r="H142" s="148">
        <v>7.3857058999999996</v>
      </c>
      <c r="I142" s="148">
        <v>6.7839283999999997</v>
      </c>
      <c r="J142" s="148">
        <v>7.280786</v>
      </c>
      <c r="K142" s="148">
        <v>6.0880289000000003</v>
      </c>
      <c r="L142" s="148">
        <v>8.9134636</v>
      </c>
      <c r="M142" s="148" t="s">
        <v>38</v>
      </c>
      <c r="N142" s="148" t="s">
        <v>38</v>
      </c>
      <c r="O142" s="148" t="s">
        <v>38</v>
      </c>
      <c r="P142" s="148" t="s">
        <v>38</v>
      </c>
      <c r="Q142" s="148" t="s">
        <v>38</v>
      </c>
      <c r="R142" s="148" t="s">
        <v>38</v>
      </c>
      <c r="S142" s="148" t="s">
        <v>38</v>
      </c>
      <c r="T142" s="148">
        <v>8.4922646999999998</v>
      </c>
      <c r="U142" s="148">
        <v>7.9010501</v>
      </c>
      <c r="V142" s="148">
        <v>5.8235172999999998</v>
      </c>
      <c r="W142" s="148">
        <v>4.9232106</v>
      </c>
      <c r="AD142" s="52"/>
    </row>
    <row r="143" spans="1:30" s="51" customFormat="1" ht="12.75" customHeight="1">
      <c r="A143" s="90" t="s">
        <v>19</v>
      </c>
      <c r="B143" s="152" t="s">
        <v>76</v>
      </c>
      <c r="C143" s="153">
        <v>5.5953064000000001</v>
      </c>
      <c r="D143" s="153">
        <v>6.7256888999999997</v>
      </c>
      <c r="E143" s="153">
        <v>7.8346838999999999</v>
      </c>
      <c r="F143" s="153">
        <v>9.3219136999999996</v>
      </c>
      <c r="G143" s="153">
        <v>8.1603022000000003</v>
      </c>
      <c r="H143" s="153">
        <v>8.9575729000000006</v>
      </c>
      <c r="I143" s="153">
        <v>8.1500348999999996</v>
      </c>
      <c r="J143" s="153">
        <v>8.4361534000000002</v>
      </c>
      <c r="K143" s="153">
        <v>8.3884019999999992</v>
      </c>
      <c r="L143" s="153">
        <v>9.5081109999999995</v>
      </c>
      <c r="M143" s="153" t="s">
        <v>38</v>
      </c>
      <c r="N143" s="153" t="s">
        <v>38</v>
      </c>
      <c r="O143" s="153" t="s">
        <v>38</v>
      </c>
      <c r="P143" s="153" t="s">
        <v>38</v>
      </c>
      <c r="Q143" s="153" t="s">
        <v>38</v>
      </c>
      <c r="R143" s="153" t="s">
        <v>38</v>
      </c>
      <c r="S143" s="153" t="s">
        <v>38</v>
      </c>
      <c r="T143" s="153">
        <v>8.6444082000000009</v>
      </c>
      <c r="U143" s="153">
        <v>8.2389258999999999</v>
      </c>
      <c r="V143" s="153">
        <v>7.5704732000000003</v>
      </c>
      <c r="W143" s="153">
        <v>7.1307010999999996</v>
      </c>
      <c r="AD143" s="52"/>
    </row>
    <row r="144" spans="1:30" s="51" customFormat="1" ht="12.75" customHeight="1">
      <c r="A144" s="95" t="s">
        <v>20</v>
      </c>
      <c r="B144" s="154" t="s">
        <v>73</v>
      </c>
      <c r="C144" s="147">
        <v>17.779757</v>
      </c>
      <c r="D144" s="147">
        <v>19.160582999999999</v>
      </c>
      <c r="E144" s="147">
        <v>21.652943</v>
      </c>
      <c r="F144" s="147">
        <v>22.552664</v>
      </c>
      <c r="G144" s="147">
        <v>24.747475000000001</v>
      </c>
      <c r="H144" s="148">
        <v>25.755666999999999</v>
      </c>
      <c r="I144" s="148">
        <v>25.789308999999999</v>
      </c>
      <c r="J144" s="148">
        <v>24.596392000000002</v>
      </c>
      <c r="K144" s="148">
        <v>27.952261</v>
      </c>
      <c r="L144" s="148">
        <v>21.364795999999998</v>
      </c>
      <c r="M144" s="148">
        <v>18.042525999999999</v>
      </c>
      <c r="N144" s="148">
        <v>18.175958999999999</v>
      </c>
      <c r="O144" s="148" t="s">
        <v>38</v>
      </c>
      <c r="P144" s="148">
        <v>16.528662000000001</v>
      </c>
      <c r="Q144" s="148">
        <v>15.012407</v>
      </c>
      <c r="R144" s="148">
        <v>13.30218</v>
      </c>
      <c r="S144" s="148">
        <v>12.620454000000001</v>
      </c>
      <c r="T144" s="148">
        <v>11.234126</v>
      </c>
      <c r="U144" s="148">
        <v>10.172299000000001</v>
      </c>
      <c r="V144" s="148">
        <v>13.219177999999999</v>
      </c>
      <c r="W144" s="148" t="s">
        <v>38</v>
      </c>
      <c r="AD144" s="52"/>
    </row>
    <row r="145" spans="1:67" s="50" customFormat="1" ht="12.75" customHeight="1">
      <c r="A145" s="90" t="s">
        <v>20</v>
      </c>
      <c r="B145" s="155" t="s">
        <v>74</v>
      </c>
      <c r="C145" s="150">
        <v>23.360106999999999</v>
      </c>
      <c r="D145" s="150">
        <v>24.983388999999999</v>
      </c>
      <c r="E145" s="150">
        <v>27.214549999999999</v>
      </c>
      <c r="F145" s="150">
        <v>29.511209000000001</v>
      </c>
      <c r="G145" s="150">
        <v>28.682745000000001</v>
      </c>
      <c r="H145" s="150">
        <v>30.918657</v>
      </c>
      <c r="I145" s="150">
        <v>29.075073</v>
      </c>
      <c r="J145" s="150">
        <v>27.182456999999999</v>
      </c>
      <c r="K145" s="150">
        <v>26.878981</v>
      </c>
      <c r="L145" s="150">
        <v>29.494263</v>
      </c>
      <c r="M145" s="150">
        <v>27.704146999999999</v>
      </c>
      <c r="N145" s="150">
        <v>23.222359000000001</v>
      </c>
      <c r="O145" s="150" t="s">
        <v>38</v>
      </c>
      <c r="P145" s="150">
        <v>21.712662000000002</v>
      </c>
      <c r="Q145" s="150">
        <v>20.524515000000001</v>
      </c>
      <c r="R145" s="150">
        <v>18.346153000000001</v>
      </c>
      <c r="S145" s="150">
        <v>18.202503</v>
      </c>
      <c r="T145" s="150">
        <v>18.728718000000001</v>
      </c>
      <c r="U145" s="150">
        <v>17.709118</v>
      </c>
      <c r="V145" s="150">
        <v>22.222221000000001</v>
      </c>
      <c r="W145" s="150" t="s">
        <v>38</v>
      </c>
      <c r="X145" s="51"/>
      <c r="Y145" s="51"/>
      <c r="Z145" s="51"/>
      <c r="AA145" s="51"/>
      <c r="AB145" s="51"/>
      <c r="AC145" s="51"/>
      <c r="AD145" s="52"/>
    </row>
    <row r="146" spans="1:67" s="50" customFormat="1" ht="12.75" customHeight="1">
      <c r="A146" s="90" t="s">
        <v>20</v>
      </c>
      <c r="B146" s="151" t="s">
        <v>75</v>
      </c>
      <c r="C146" s="148">
        <v>12.594841000000001</v>
      </c>
      <c r="D146" s="148">
        <v>14.772055</v>
      </c>
      <c r="E146" s="148">
        <v>16.576473</v>
      </c>
      <c r="F146" s="148">
        <v>18.209500999999999</v>
      </c>
      <c r="G146" s="148">
        <v>17.754491999999999</v>
      </c>
      <c r="H146" s="148">
        <v>19.700661</v>
      </c>
      <c r="I146" s="148">
        <v>20.603186000000001</v>
      </c>
      <c r="J146" s="148">
        <v>19.796119999999998</v>
      </c>
      <c r="K146" s="148">
        <v>18.234724</v>
      </c>
      <c r="L146" s="148">
        <v>22.452953000000001</v>
      </c>
      <c r="M146" s="148">
        <v>19.771988</v>
      </c>
      <c r="N146" s="148">
        <v>18.296633</v>
      </c>
      <c r="O146" s="148" t="s">
        <v>38</v>
      </c>
      <c r="P146" s="148">
        <v>15.483658</v>
      </c>
      <c r="Q146" s="148">
        <v>16.628923</v>
      </c>
      <c r="R146" s="148">
        <v>14.172447999999999</v>
      </c>
      <c r="S146" s="148">
        <v>15.366667</v>
      </c>
      <c r="T146" s="148">
        <v>15.817695000000001</v>
      </c>
      <c r="U146" s="148">
        <v>14.009498000000001</v>
      </c>
      <c r="V146" s="148">
        <v>18.670341000000001</v>
      </c>
      <c r="W146" s="148" t="s">
        <v>38</v>
      </c>
      <c r="X146" s="51"/>
      <c r="Y146" s="51"/>
      <c r="Z146" s="51"/>
      <c r="AA146" s="51"/>
      <c r="AB146" s="51"/>
      <c r="AC146" s="51"/>
      <c r="AD146" s="52"/>
    </row>
    <row r="147" spans="1:67" s="50" customFormat="1" ht="12.75" customHeight="1">
      <c r="A147" s="90" t="s">
        <v>20</v>
      </c>
      <c r="B147" s="152" t="s">
        <v>76</v>
      </c>
      <c r="C147" s="153">
        <v>17.737257</v>
      </c>
      <c r="D147" s="153">
        <v>19.439851999999998</v>
      </c>
      <c r="E147" s="153">
        <v>21.518598999999998</v>
      </c>
      <c r="F147" s="153">
        <v>23.058593999999999</v>
      </c>
      <c r="G147" s="153">
        <v>23.361948000000002</v>
      </c>
      <c r="H147" s="153">
        <v>25.211266999999999</v>
      </c>
      <c r="I147" s="153">
        <v>24.926994000000001</v>
      </c>
      <c r="J147" s="153">
        <v>23.627711999999999</v>
      </c>
      <c r="K147" s="153">
        <v>24.177479000000002</v>
      </c>
      <c r="L147" s="153">
        <v>23.987864999999999</v>
      </c>
      <c r="M147" s="153">
        <v>21.285</v>
      </c>
      <c r="N147" s="153">
        <v>19.642856999999999</v>
      </c>
      <c r="O147" s="153" t="s">
        <v>38</v>
      </c>
      <c r="P147" s="153">
        <v>17.641607</v>
      </c>
      <c r="Q147" s="153">
        <v>17.192041</v>
      </c>
      <c r="R147" s="153">
        <v>15.084305000000001</v>
      </c>
      <c r="S147" s="153">
        <v>15.213463000000001</v>
      </c>
      <c r="T147" s="153">
        <v>15.083926999999999</v>
      </c>
      <c r="U147" s="153">
        <v>13.805104</v>
      </c>
      <c r="V147" s="153">
        <v>17.909744</v>
      </c>
      <c r="W147" s="153" t="s">
        <v>38</v>
      </c>
      <c r="X147" s="51"/>
      <c r="Y147" s="51"/>
      <c r="Z147" s="51"/>
      <c r="AA147" s="51"/>
      <c r="AB147" s="51"/>
      <c r="AC147" s="51"/>
      <c r="AD147" s="52"/>
    </row>
    <row r="148" spans="1:67" s="51" customFormat="1" ht="12.75" customHeight="1">
      <c r="A148" s="95" t="s">
        <v>21</v>
      </c>
      <c r="B148" s="154" t="s">
        <v>73</v>
      </c>
      <c r="C148" s="147">
        <v>8.1936274000000004</v>
      </c>
      <c r="D148" s="147">
        <v>8.3431511</v>
      </c>
      <c r="E148" s="147">
        <v>8.2341937999999999</v>
      </c>
      <c r="F148" s="147">
        <v>9.7265949000000003</v>
      </c>
      <c r="G148" s="147">
        <v>9.0113553999999993</v>
      </c>
      <c r="H148" s="148">
        <v>9.6737642000000008</v>
      </c>
      <c r="I148" s="148">
        <v>11.479849</v>
      </c>
      <c r="J148" s="148">
        <v>11.359417000000001</v>
      </c>
      <c r="K148" s="148">
        <v>10.282275</v>
      </c>
      <c r="L148" s="148">
        <v>10.233274</v>
      </c>
      <c r="M148" s="148">
        <v>10.579494</v>
      </c>
      <c r="N148" s="148">
        <v>10.435472000000001</v>
      </c>
      <c r="O148" s="148">
        <v>10.332134999999999</v>
      </c>
      <c r="P148" s="148">
        <v>10.113519</v>
      </c>
      <c r="Q148" s="148">
        <v>9.0749835999999995</v>
      </c>
      <c r="R148" s="148">
        <v>8.7413454000000002</v>
      </c>
      <c r="S148" s="148">
        <v>8.6908550000000009</v>
      </c>
      <c r="T148" s="148">
        <v>9.5609169000000005</v>
      </c>
      <c r="U148" s="148">
        <v>9.5661687999999998</v>
      </c>
      <c r="V148" s="148">
        <v>10.250301</v>
      </c>
      <c r="W148" s="148">
        <v>9.9391499000000003</v>
      </c>
      <c r="AD148" s="52"/>
    </row>
    <row r="149" spans="1:67" s="50" customFormat="1" ht="12.75" customHeight="1">
      <c r="A149" s="90" t="s">
        <v>21</v>
      </c>
      <c r="B149" s="155" t="s">
        <v>74</v>
      </c>
      <c r="C149" s="150">
        <v>11.065379999999999</v>
      </c>
      <c r="D149" s="150">
        <v>10.477976999999999</v>
      </c>
      <c r="E149" s="150">
        <v>11.300984</v>
      </c>
      <c r="F149" s="150">
        <v>10.734654000000001</v>
      </c>
      <c r="G149" s="150">
        <v>9.9350386000000004</v>
      </c>
      <c r="H149" s="150">
        <v>12.783602999999999</v>
      </c>
      <c r="I149" s="150">
        <v>15.225765000000001</v>
      </c>
      <c r="J149" s="150">
        <v>14.236129999999999</v>
      </c>
      <c r="K149" s="150">
        <v>14.261694</v>
      </c>
      <c r="L149" s="150">
        <v>17.519988999999999</v>
      </c>
      <c r="M149" s="150">
        <v>16.675438</v>
      </c>
      <c r="N149" s="150">
        <v>17.081469999999999</v>
      </c>
      <c r="O149" s="150">
        <v>18.235842000000002</v>
      </c>
      <c r="P149" s="150">
        <v>16.419294000000001</v>
      </c>
      <c r="Q149" s="150">
        <v>14.878261999999999</v>
      </c>
      <c r="R149" s="150">
        <v>12.791473999999999</v>
      </c>
      <c r="S149" s="150">
        <v>12.579209000000001</v>
      </c>
      <c r="T149" s="150">
        <v>11.660728000000001</v>
      </c>
      <c r="U149" s="150">
        <v>13.078115</v>
      </c>
      <c r="V149" s="150">
        <v>12.343375</v>
      </c>
      <c r="W149" s="150">
        <v>14.01483</v>
      </c>
      <c r="X149" s="51"/>
      <c r="Y149" s="51"/>
      <c r="Z149" s="51"/>
      <c r="AA149" s="51"/>
      <c r="AB149" s="51"/>
      <c r="AC149" s="51"/>
      <c r="AD149" s="52"/>
    </row>
    <row r="150" spans="1:67" s="50" customFormat="1" ht="12.75" customHeight="1">
      <c r="A150" s="90" t="s">
        <v>21</v>
      </c>
      <c r="B150" s="151" t="s">
        <v>75</v>
      </c>
      <c r="C150" s="148">
        <v>9.3027753999999998</v>
      </c>
      <c r="D150" s="148">
        <v>9.5262288999999996</v>
      </c>
      <c r="E150" s="148">
        <v>8.5344925000000007</v>
      </c>
      <c r="F150" s="148">
        <v>9.9207230000000006</v>
      </c>
      <c r="G150" s="148">
        <v>10.527754</v>
      </c>
      <c r="H150" s="148">
        <v>10.24305</v>
      </c>
      <c r="I150" s="148">
        <v>10.634511</v>
      </c>
      <c r="J150" s="148">
        <v>9.5945005000000005</v>
      </c>
      <c r="K150" s="148">
        <v>9.6678113999999997</v>
      </c>
      <c r="L150" s="148">
        <v>12.255839</v>
      </c>
      <c r="M150" s="148">
        <v>13.483929</v>
      </c>
      <c r="N150" s="148">
        <v>12.074211999999999</v>
      </c>
      <c r="O150" s="148">
        <v>11.935307</v>
      </c>
      <c r="P150" s="148">
        <v>12.037471</v>
      </c>
      <c r="Q150" s="148">
        <v>11.707757000000001</v>
      </c>
      <c r="R150" s="148">
        <v>10.681456000000001</v>
      </c>
      <c r="S150" s="148">
        <v>9.2120370999999999</v>
      </c>
      <c r="T150" s="148">
        <v>10.198302</v>
      </c>
      <c r="U150" s="148">
        <v>9.1914282000000007</v>
      </c>
      <c r="V150" s="148">
        <v>9.535202</v>
      </c>
      <c r="W150" s="148">
        <v>9.9591255000000007</v>
      </c>
      <c r="X150" s="51"/>
      <c r="Y150" s="51"/>
      <c r="Z150" s="51"/>
      <c r="AA150" s="51"/>
      <c r="AB150" s="51"/>
      <c r="AC150" s="51"/>
      <c r="AD150" s="52"/>
    </row>
    <row r="151" spans="1:67" s="50" customFormat="1" ht="12.75" customHeight="1">
      <c r="A151" s="90" t="s">
        <v>21</v>
      </c>
      <c r="B151" s="152" t="s">
        <v>76</v>
      </c>
      <c r="C151" s="153">
        <v>9.4836130000000001</v>
      </c>
      <c r="D151" s="153">
        <v>9.4398765999999998</v>
      </c>
      <c r="E151" s="153">
        <v>9.3292541999999994</v>
      </c>
      <c r="F151" s="153">
        <v>10.126360999999999</v>
      </c>
      <c r="G151" s="153">
        <v>9.7983455999999993</v>
      </c>
      <c r="H151" s="153">
        <v>10.876059</v>
      </c>
      <c r="I151" s="153">
        <v>12.44111</v>
      </c>
      <c r="J151" s="153">
        <v>11.746176999999999</v>
      </c>
      <c r="K151" s="153">
        <v>11.439487</v>
      </c>
      <c r="L151" s="153">
        <v>13.391605999999999</v>
      </c>
      <c r="M151" s="153">
        <v>13.634942000000001</v>
      </c>
      <c r="N151" s="153">
        <v>13.264379</v>
      </c>
      <c r="O151" s="153">
        <v>13.586855999999999</v>
      </c>
      <c r="P151" s="153">
        <v>12.95553</v>
      </c>
      <c r="Q151" s="153">
        <v>11.988289</v>
      </c>
      <c r="R151" s="153">
        <v>10.819592</v>
      </c>
      <c r="S151" s="153">
        <v>10.209828999999999</v>
      </c>
      <c r="T151" s="153">
        <v>10.496338</v>
      </c>
      <c r="U151" s="153">
        <v>10.700901999999999</v>
      </c>
      <c r="V151" s="153">
        <v>10.731332999999999</v>
      </c>
      <c r="W151" s="153">
        <v>11.414588999999999</v>
      </c>
      <c r="X151" s="51"/>
      <c r="Y151" s="51"/>
      <c r="Z151" s="51"/>
      <c r="AA151" s="51"/>
      <c r="AB151" s="51"/>
      <c r="AC151" s="51"/>
      <c r="AD151" s="52"/>
    </row>
    <row r="152" spans="1:67" s="50" customFormat="1" ht="12.75" customHeight="1">
      <c r="A152" s="95" t="s">
        <v>22</v>
      </c>
      <c r="B152" s="151" t="s">
        <v>73</v>
      </c>
      <c r="C152" s="147">
        <v>6.7575859999999999</v>
      </c>
      <c r="D152" s="147">
        <v>6.9412488999999997</v>
      </c>
      <c r="E152" s="147">
        <v>6.429862</v>
      </c>
      <c r="F152" s="147">
        <v>6.5889606000000001</v>
      </c>
      <c r="G152" s="147">
        <v>6.4648447000000004</v>
      </c>
      <c r="H152" s="148">
        <v>7.8337750000000002</v>
      </c>
      <c r="I152" s="148">
        <v>7.0038651999999999</v>
      </c>
      <c r="J152" s="148">
        <v>7.7070470000000002</v>
      </c>
      <c r="K152" s="148">
        <v>7.9102496999999996</v>
      </c>
      <c r="L152" s="148">
        <v>9.2934350999999999</v>
      </c>
      <c r="M152" s="148">
        <v>9.9950352000000002</v>
      </c>
      <c r="N152" s="148">
        <v>8.2317084999999999</v>
      </c>
      <c r="O152" s="148">
        <v>8.4565821000000003</v>
      </c>
      <c r="P152" s="148">
        <v>9.0616082999999996</v>
      </c>
      <c r="Q152" s="148">
        <v>8.9071169000000001</v>
      </c>
      <c r="R152" s="148">
        <v>9.3767147000000008</v>
      </c>
      <c r="S152" s="148">
        <v>8.9926987</v>
      </c>
      <c r="T152" s="148">
        <v>7.7930145</v>
      </c>
      <c r="U152" s="148">
        <v>7.8469667000000003</v>
      </c>
      <c r="V152" s="148">
        <v>8.6420993999999993</v>
      </c>
      <c r="W152" s="148">
        <v>8.2949677000000008</v>
      </c>
    </row>
    <row r="153" spans="1:67" s="50" customFormat="1" ht="12.75" customHeight="1">
      <c r="A153" s="90" t="s">
        <v>22</v>
      </c>
      <c r="B153" s="155" t="s">
        <v>74</v>
      </c>
      <c r="C153" s="150">
        <v>10.537827</v>
      </c>
      <c r="D153" s="150">
        <v>12.173551</v>
      </c>
      <c r="E153" s="150">
        <v>12.762891</v>
      </c>
      <c r="F153" s="150">
        <v>13.761149</v>
      </c>
      <c r="G153" s="150">
        <v>13.170968</v>
      </c>
      <c r="H153" s="150">
        <v>14.957981</v>
      </c>
      <c r="I153" s="150">
        <v>12.961473</v>
      </c>
      <c r="J153" s="150">
        <v>13.091908999999999</v>
      </c>
      <c r="K153" s="150">
        <v>14.213668999999999</v>
      </c>
      <c r="L153" s="150">
        <v>18.938824</v>
      </c>
      <c r="M153" s="150">
        <v>20.372962999999999</v>
      </c>
      <c r="N153" s="150">
        <v>19.207225999999999</v>
      </c>
      <c r="O153" s="150">
        <v>17.524405000000002</v>
      </c>
      <c r="P153" s="150">
        <v>18.476433</v>
      </c>
      <c r="Q153" s="150">
        <v>17.373729999999998</v>
      </c>
      <c r="R153" s="150">
        <v>15.293794</v>
      </c>
      <c r="S153" s="150">
        <v>15.147171</v>
      </c>
      <c r="T153" s="150">
        <v>14.160584</v>
      </c>
      <c r="U153" s="150">
        <v>13.204749</v>
      </c>
      <c r="V153" s="150">
        <v>13.467108</v>
      </c>
      <c r="W153" s="150">
        <v>14.030893000000001</v>
      </c>
      <c r="X153" s="51"/>
      <c r="Y153" s="51"/>
      <c r="Z153" s="51"/>
      <c r="AA153" s="51"/>
      <c r="AB153" s="51"/>
      <c r="AC153" s="51"/>
      <c r="AD153" s="52"/>
    </row>
    <row r="154" spans="1:67" s="50" customFormat="1" ht="12.75" customHeight="1">
      <c r="A154" s="90" t="s">
        <v>22</v>
      </c>
      <c r="B154" s="151" t="s">
        <v>75</v>
      </c>
      <c r="C154" s="148">
        <v>8.9451465999999993</v>
      </c>
      <c r="D154" s="148">
        <v>10.200602999999999</v>
      </c>
      <c r="E154" s="148">
        <v>10.534117999999999</v>
      </c>
      <c r="F154" s="148">
        <v>12.489352999999999</v>
      </c>
      <c r="G154" s="148">
        <v>11.000454</v>
      </c>
      <c r="H154" s="148" t="s">
        <v>38</v>
      </c>
      <c r="I154" s="148" t="s">
        <v>38</v>
      </c>
      <c r="J154" s="148" t="s">
        <v>38</v>
      </c>
      <c r="K154" s="148" t="s">
        <v>38</v>
      </c>
      <c r="L154" s="148" t="s">
        <v>38</v>
      </c>
      <c r="M154" s="148" t="s">
        <v>38</v>
      </c>
      <c r="N154" s="148" t="s">
        <v>38</v>
      </c>
      <c r="O154" s="148" t="s">
        <v>38</v>
      </c>
      <c r="P154" s="148">
        <v>15.49685</v>
      </c>
      <c r="Q154" s="148">
        <v>14.952837000000001</v>
      </c>
      <c r="R154" s="148">
        <v>13.323956000000001</v>
      </c>
      <c r="S154" s="148">
        <v>13.152151999999999</v>
      </c>
      <c r="T154" s="148">
        <v>12.588838000000001</v>
      </c>
      <c r="U154" s="148">
        <v>11.949678</v>
      </c>
      <c r="V154" s="148">
        <v>11.613184</v>
      </c>
      <c r="W154" s="148">
        <v>13.37336</v>
      </c>
      <c r="X154" s="51"/>
      <c r="Y154" s="51"/>
      <c r="Z154" s="51"/>
      <c r="AA154" s="51"/>
      <c r="AB154" s="51"/>
      <c r="AC154" s="51"/>
      <c r="AD154" s="52"/>
    </row>
    <row r="155" spans="1:67" s="50" customFormat="1" ht="12.75" customHeight="1">
      <c r="A155" s="90" t="s">
        <v>22</v>
      </c>
      <c r="B155" s="156" t="s">
        <v>76</v>
      </c>
      <c r="C155" s="157">
        <v>8.6798743999999992</v>
      </c>
      <c r="D155" s="157">
        <v>9.6649674999999995</v>
      </c>
      <c r="E155" s="157">
        <v>9.8276014000000007</v>
      </c>
      <c r="F155" s="157">
        <v>10.854239</v>
      </c>
      <c r="G155" s="157">
        <v>10.183821</v>
      </c>
      <c r="H155" s="150">
        <v>11.760801000000001</v>
      </c>
      <c r="I155" s="150">
        <v>10.269282</v>
      </c>
      <c r="J155" s="150">
        <v>10.641819999999999</v>
      </c>
      <c r="K155" s="150">
        <v>11.326955</v>
      </c>
      <c r="L155" s="150">
        <v>14.515276999999999</v>
      </c>
      <c r="M155" s="150">
        <v>15.688890000000001</v>
      </c>
      <c r="N155" s="150">
        <v>14.338637</v>
      </c>
      <c r="O155" s="150">
        <v>13.479571999999999</v>
      </c>
      <c r="P155" s="150">
        <v>14.747028</v>
      </c>
      <c r="Q155" s="150">
        <v>14.140426</v>
      </c>
      <c r="R155" s="150">
        <v>12.942437</v>
      </c>
      <c r="S155" s="150">
        <v>12.714029999999999</v>
      </c>
      <c r="T155" s="150">
        <v>11.808920000000001</v>
      </c>
      <c r="U155" s="150">
        <v>11.247157</v>
      </c>
      <c r="V155" s="150">
        <v>11.430901</v>
      </c>
      <c r="W155" s="150">
        <v>12.189590000000001</v>
      </c>
      <c r="X155" s="51"/>
      <c r="Y155" s="51"/>
      <c r="Z155" s="51"/>
      <c r="AA155" s="51"/>
      <c r="AB155" s="51"/>
      <c r="AC155" s="53"/>
      <c r="AD155" s="52"/>
    </row>
    <row r="156" spans="1:67" s="50" customFormat="1" ht="12.75" customHeight="1">
      <c r="A156" s="93" t="s">
        <v>81</v>
      </c>
      <c r="B156" s="146" t="s">
        <v>73</v>
      </c>
      <c r="C156" s="148">
        <v>6.4</v>
      </c>
      <c r="D156" s="148">
        <v>7.9</v>
      </c>
      <c r="E156" s="148">
        <v>6.9</v>
      </c>
      <c r="F156" s="148">
        <v>6.4</v>
      </c>
      <c r="G156" s="148">
        <v>7.6</v>
      </c>
      <c r="H156" s="158">
        <v>7.2122093999999999</v>
      </c>
      <c r="I156" s="158">
        <v>7.6240777</v>
      </c>
      <c r="J156" s="158">
        <v>7.5057675000000001</v>
      </c>
      <c r="K156" s="158">
        <v>7.3956384000000002</v>
      </c>
      <c r="L156" s="158">
        <v>8.5691439000000003</v>
      </c>
      <c r="M156" s="158">
        <v>8.0837833000000003</v>
      </c>
      <c r="N156" s="158">
        <v>8.1169077000000005</v>
      </c>
      <c r="O156" s="158">
        <v>7.1934376999999996</v>
      </c>
      <c r="P156" s="158">
        <v>7.6653623</v>
      </c>
      <c r="Q156" s="158">
        <v>7.0823915</v>
      </c>
      <c r="R156" s="158">
        <v>7.2098168999999999</v>
      </c>
      <c r="S156" s="158">
        <v>6.7964770999999997</v>
      </c>
      <c r="T156" s="158">
        <v>6.5524335000000002</v>
      </c>
      <c r="U156" s="158">
        <v>6.6064832999999998</v>
      </c>
      <c r="V156" s="158">
        <v>6.7942431000000001</v>
      </c>
      <c r="W156" s="158">
        <v>6.9998668999999998</v>
      </c>
    </row>
    <row r="157" spans="1:67" s="50" customFormat="1" ht="12.75" customHeight="1">
      <c r="A157" s="90" t="s">
        <v>81</v>
      </c>
      <c r="B157" s="155" t="s">
        <v>74</v>
      </c>
      <c r="C157" s="150">
        <v>10.5</v>
      </c>
      <c r="D157" s="150">
        <v>11.4</v>
      </c>
      <c r="E157" s="150">
        <v>10.3</v>
      </c>
      <c r="F157" s="150">
        <v>10.7</v>
      </c>
      <c r="G157" s="150">
        <v>9.8000000000000007</v>
      </c>
      <c r="H157" s="150">
        <v>14.700975</v>
      </c>
      <c r="I157" s="150">
        <v>13.769557000000001</v>
      </c>
      <c r="J157" s="150">
        <v>13.091324</v>
      </c>
      <c r="K157" s="150">
        <v>12.704573999999999</v>
      </c>
      <c r="L157" s="150">
        <v>17.021637999999999</v>
      </c>
      <c r="M157" s="150">
        <v>18.391345999999999</v>
      </c>
      <c r="N157" s="150">
        <v>17.405142999999999</v>
      </c>
      <c r="O157" s="150">
        <v>16.812844999999999</v>
      </c>
      <c r="P157" s="150">
        <v>16.937815000000001</v>
      </c>
      <c r="Q157" s="150">
        <v>15.988671999999999</v>
      </c>
      <c r="R157" s="150">
        <v>15.753441</v>
      </c>
      <c r="S157" s="150">
        <v>15.460145000000001</v>
      </c>
      <c r="T157" s="150">
        <v>14.244339</v>
      </c>
      <c r="U157" s="150">
        <v>13.465228</v>
      </c>
      <c r="V157" s="150">
        <v>13.534795000000001</v>
      </c>
      <c r="W157" s="150">
        <v>14.328514</v>
      </c>
      <c r="X157" s="51"/>
      <c r="Y157" s="51"/>
      <c r="Z157" s="51"/>
      <c r="AA157" s="51"/>
      <c r="AB157" s="51"/>
      <c r="AC157" s="51"/>
      <c r="AD157" s="52"/>
    </row>
    <row r="158" spans="1:67" s="50" customFormat="1" ht="12.75" customHeight="1">
      <c r="A158" s="90" t="s">
        <v>81</v>
      </c>
      <c r="B158" s="151" t="s">
        <v>75</v>
      </c>
      <c r="C158" s="148">
        <v>9.6999999999999993</v>
      </c>
      <c r="D158" s="148">
        <v>9.5</v>
      </c>
      <c r="E158" s="148">
        <v>10.3</v>
      </c>
      <c r="F158" s="148">
        <v>10.7</v>
      </c>
      <c r="G158" s="148">
        <v>8.6999999999999993</v>
      </c>
      <c r="H158" s="148">
        <v>11.801472</v>
      </c>
      <c r="I158" s="148">
        <v>11.524497</v>
      </c>
      <c r="J158" s="148">
        <v>10.785481000000001</v>
      </c>
      <c r="K158" s="148">
        <v>10.223572000000001</v>
      </c>
      <c r="L158" s="148">
        <v>13.842988999999999</v>
      </c>
      <c r="M158" s="148">
        <v>15.804359</v>
      </c>
      <c r="N158" s="148">
        <v>15.112511</v>
      </c>
      <c r="O158" s="148">
        <v>15.083759000000001</v>
      </c>
      <c r="P158" s="148">
        <v>15.307764000000001</v>
      </c>
      <c r="Q158" s="148">
        <v>15.431735</v>
      </c>
      <c r="R158" s="148">
        <v>14.181759</v>
      </c>
      <c r="S158" s="148">
        <v>13.817698999999999</v>
      </c>
      <c r="T158" s="148">
        <v>12.424529</v>
      </c>
      <c r="U158" s="148">
        <v>12.036924000000001</v>
      </c>
      <c r="V158" s="148">
        <v>11.759534</v>
      </c>
      <c r="W158" s="148">
        <v>12.819703000000001</v>
      </c>
      <c r="X158" s="51"/>
      <c r="Y158" s="51"/>
      <c r="Z158" s="51"/>
      <c r="AA158" s="51"/>
      <c r="AB158" s="51"/>
      <c r="AC158" s="51"/>
      <c r="AD158" s="52"/>
    </row>
    <row r="159" spans="1:67" s="50" customFormat="1" ht="12.75" customHeight="1">
      <c r="A159" s="91" t="s">
        <v>81</v>
      </c>
      <c r="B159" s="156" t="s">
        <v>76</v>
      </c>
      <c r="C159" s="157">
        <v>8.9</v>
      </c>
      <c r="D159" s="157">
        <v>9.6</v>
      </c>
      <c r="E159" s="157">
        <v>9.1999999999999993</v>
      </c>
      <c r="F159" s="157">
        <v>9.3000000000000007</v>
      </c>
      <c r="G159" s="157">
        <v>8.6999999999999993</v>
      </c>
      <c r="H159" s="157">
        <v>11.278358000000001</v>
      </c>
      <c r="I159" s="157">
        <v>10.865531000000001</v>
      </c>
      <c r="J159" s="157">
        <v>10.459811999999999</v>
      </c>
      <c r="K159" s="157">
        <v>10.046411000000001</v>
      </c>
      <c r="L159" s="157">
        <v>13.087234</v>
      </c>
      <c r="M159" s="157">
        <v>14.243043999999999</v>
      </c>
      <c r="N159" s="157">
        <v>13.455743</v>
      </c>
      <c r="O159" s="157">
        <v>13.030384</v>
      </c>
      <c r="P159" s="157">
        <v>13.378315000000001</v>
      </c>
      <c r="Q159" s="157">
        <v>13.073076</v>
      </c>
      <c r="R159" s="157">
        <v>12.345677999999999</v>
      </c>
      <c r="S159" s="157">
        <v>12.071183</v>
      </c>
      <c r="T159" s="157">
        <v>11.227157</v>
      </c>
      <c r="U159" s="157">
        <v>10.762180000000001</v>
      </c>
      <c r="V159" s="157">
        <v>10.755418000000001</v>
      </c>
      <c r="W159" s="157">
        <v>11.424462999999999</v>
      </c>
      <c r="X159" s="51"/>
      <c r="Y159" s="51"/>
      <c r="Z159" s="51"/>
      <c r="AA159" s="51"/>
      <c r="AB159" s="51"/>
      <c r="AC159" s="53"/>
      <c r="AD159" s="52"/>
    </row>
    <row r="160" spans="1:67" s="51" customFormat="1" ht="12.75" customHeight="1">
      <c r="A160" s="94" t="s">
        <v>34</v>
      </c>
      <c r="B160" s="151" t="s">
        <v>73</v>
      </c>
      <c r="C160" s="148" t="s">
        <v>38</v>
      </c>
      <c r="D160" s="148" t="s">
        <v>38</v>
      </c>
      <c r="E160" s="148" t="s">
        <v>38</v>
      </c>
      <c r="F160" s="148" t="s">
        <v>38</v>
      </c>
      <c r="G160" s="148" t="s">
        <v>38</v>
      </c>
      <c r="H160" s="148" t="s">
        <v>38</v>
      </c>
      <c r="I160" s="148" t="s">
        <v>38</v>
      </c>
      <c r="J160" s="148">
        <v>10.401866</v>
      </c>
      <c r="K160" s="148">
        <v>10.050727</v>
      </c>
      <c r="L160" s="148">
        <v>10.582326</v>
      </c>
      <c r="M160" s="148" t="s">
        <v>38</v>
      </c>
      <c r="N160" s="148">
        <v>11.558194</v>
      </c>
      <c r="O160" s="148">
        <v>11.376014</v>
      </c>
      <c r="P160" s="148">
        <v>12.144463999999999</v>
      </c>
      <c r="Q160" s="148">
        <v>12.022226</v>
      </c>
      <c r="R160" s="148">
        <v>13.819089999999999</v>
      </c>
      <c r="S160" s="148">
        <v>14.202560999999999</v>
      </c>
      <c r="T160" s="148">
        <v>15.688408000000001</v>
      </c>
      <c r="U160" s="148">
        <v>15.938824</v>
      </c>
      <c r="V160" s="148">
        <v>14.919297</v>
      </c>
      <c r="W160" s="148">
        <v>17.664536999999999</v>
      </c>
      <c r="AD160" s="52"/>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row>
    <row r="161" spans="1:67" s="51" customFormat="1" ht="12.75" customHeight="1">
      <c r="A161" s="90" t="s">
        <v>34</v>
      </c>
      <c r="B161" s="155" t="s">
        <v>74</v>
      </c>
      <c r="C161" s="150" t="s">
        <v>38</v>
      </c>
      <c r="D161" s="150" t="s">
        <v>38</v>
      </c>
      <c r="E161" s="150" t="s">
        <v>38</v>
      </c>
      <c r="F161" s="150" t="s">
        <v>38</v>
      </c>
      <c r="G161" s="150" t="s">
        <v>38</v>
      </c>
      <c r="H161" s="150" t="s">
        <v>38</v>
      </c>
      <c r="I161" s="150" t="s">
        <v>38</v>
      </c>
      <c r="J161" s="150">
        <v>13.681257</v>
      </c>
      <c r="K161" s="150">
        <v>13.387999000000001</v>
      </c>
      <c r="L161" s="150">
        <v>13.939730000000001</v>
      </c>
      <c r="M161" s="150" t="s">
        <v>38</v>
      </c>
      <c r="N161" s="150">
        <v>16.280853</v>
      </c>
      <c r="O161" s="150">
        <v>14.350417</v>
      </c>
      <c r="P161" s="150">
        <v>15.23781</v>
      </c>
      <c r="Q161" s="150">
        <v>14.634121</v>
      </c>
      <c r="R161" s="150">
        <v>19.115091</v>
      </c>
      <c r="S161" s="150">
        <v>21.116726</v>
      </c>
      <c r="T161" s="150">
        <v>23.314959999999999</v>
      </c>
      <c r="U161" s="150">
        <v>22.919270999999998</v>
      </c>
      <c r="V161" s="150">
        <v>22.417427</v>
      </c>
      <c r="W161" s="150">
        <v>29.082533000000002</v>
      </c>
      <c r="AD161" s="52"/>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row>
    <row r="162" spans="1:67" s="51" customFormat="1" ht="12.75" customHeight="1">
      <c r="A162" s="90" t="s">
        <v>34</v>
      </c>
      <c r="B162" s="151" t="s">
        <v>75</v>
      </c>
      <c r="C162" s="148" t="s">
        <v>38</v>
      </c>
      <c r="D162" s="148" t="s">
        <v>38</v>
      </c>
      <c r="E162" s="148" t="s">
        <v>38</v>
      </c>
      <c r="F162" s="148" t="s">
        <v>38</v>
      </c>
      <c r="G162" s="148" t="s">
        <v>38</v>
      </c>
      <c r="H162" s="148" t="s">
        <v>38</v>
      </c>
      <c r="I162" s="148" t="s">
        <v>38</v>
      </c>
      <c r="J162" s="148">
        <v>10.278301000000001</v>
      </c>
      <c r="K162" s="148">
        <v>9.1577406000000003</v>
      </c>
      <c r="L162" s="148">
        <v>10.600154</v>
      </c>
      <c r="M162" s="148" t="s">
        <v>38</v>
      </c>
      <c r="N162" s="148">
        <v>10.258635</v>
      </c>
      <c r="O162" s="148">
        <v>10.130806</v>
      </c>
      <c r="P162" s="148">
        <v>10.727554</v>
      </c>
      <c r="Q162" s="148">
        <v>10.23105</v>
      </c>
      <c r="R162" s="148">
        <v>13.454859000000001</v>
      </c>
      <c r="S162" s="148">
        <v>15.928423</v>
      </c>
      <c r="T162" s="148">
        <v>17.832514</v>
      </c>
      <c r="U162" s="148">
        <v>18.227730000000001</v>
      </c>
      <c r="V162" s="148">
        <v>16.795214000000001</v>
      </c>
      <c r="W162" s="148">
        <v>24.829975000000001</v>
      </c>
      <c r="AD162" s="52"/>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row>
    <row r="163" spans="1:67" s="51" customFormat="1" ht="12.75" customHeight="1">
      <c r="A163" s="90" t="s">
        <v>34</v>
      </c>
      <c r="B163" s="152" t="s">
        <v>76</v>
      </c>
      <c r="C163" s="150" t="s">
        <v>38</v>
      </c>
      <c r="D163" s="150" t="s">
        <v>38</v>
      </c>
      <c r="E163" s="150" t="s">
        <v>38</v>
      </c>
      <c r="F163" s="150" t="s">
        <v>38</v>
      </c>
      <c r="G163" s="150" t="s">
        <v>38</v>
      </c>
      <c r="H163" s="153" t="s">
        <v>38</v>
      </c>
      <c r="I163" s="153" t="s">
        <v>38</v>
      </c>
      <c r="J163" s="153">
        <v>11.458596</v>
      </c>
      <c r="K163" s="153">
        <v>10.876859</v>
      </c>
      <c r="L163" s="153">
        <v>11.696529</v>
      </c>
      <c r="M163" s="153" t="s">
        <v>38</v>
      </c>
      <c r="N163" s="153">
        <v>12.683304</v>
      </c>
      <c r="O163" s="153">
        <v>11.941058999999999</v>
      </c>
      <c r="P163" s="153">
        <v>12.696904999999999</v>
      </c>
      <c r="Q163" s="153">
        <v>12.294874</v>
      </c>
      <c r="R163" s="153">
        <v>15.433923999999999</v>
      </c>
      <c r="S163" s="153">
        <v>16.965541999999999</v>
      </c>
      <c r="T163" s="153">
        <v>18.854825999999999</v>
      </c>
      <c r="U163" s="153">
        <v>18.983975999999998</v>
      </c>
      <c r="V163" s="153">
        <v>18.026406999999999</v>
      </c>
      <c r="W163" s="153">
        <v>23.725376000000001</v>
      </c>
      <c r="AD163" s="52"/>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row>
    <row r="164" spans="1:67" s="51" customFormat="1" ht="12.75" customHeight="1">
      <c r="A164" s="95" t="s">
        <v>68</v>
      </c>
      <c r="B164" s="154" t="s">
        <v>73</v>
      </c>
      <c r="C164" s="147" t="s">
        <v>38</v>
      </c>
      <c r="D164" s="147" t="s">
        <v>38</v>
      </c>
      <c r="E164" s="147" t="s">
        <v>38</v>
      </c>
      <c r="F164" s="147" t="s">
        <v>38</v>
      </c>
      <c r="G164" s="147" t="s">
        <v>38</v>
      </c>
      <c r="H164" s="148" t="s">
        <v>38</v>
      </c>
      <c r="I164" s="148" t="s">
        <v>38</v>
      </c>
      <c r="J164" s="148" t="s">
        <v>38</v>
      </c>
      <c r="K164" s="148" t="s">
        <v>38</v>
      </c>
      <c r="L164" s="148" t="s">
        <v>38</v>
      </c>
      <c r="M164" s="148" t="s">
        <v>38</v>
      </c>
      <c r="N164" s="148" t="s">
        <v>38</v>
      </c>
      <c r="O164" s="148" t="s">
        <v>38</v>
      </c>
      <c r="P164" s="148">
        <v>4.8630566999999996</v>
      </c>
      <c r="Q164" s="148">
        <v>5.4112486999999998</v>
      </c>
      <c r="R164" s="148">
        <v>5.3624969</v>
      </c>
      <c r="S164" s="148">
        <v>5.8799600999999999</v>
      </c>
      <c r="T164" s="148" t="s">
        <v>38</v>
      </c>
      <c r="U164" s="148">
        <v>5.0801743999999998</v>
      </c>
      <c r="V164" s="148">
        <v>5.3776431000000002</v>
      </c>
      <c r="W164" s="148" t="s">
        <v>38</v>
      </c>
      <c r="AD164" s="52"/>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row>
    <row r="165" spans="1:67" s="51" customFormat="1" ht="12.75" customHeight="1">
      <c r="A165" s="90" t="s">
        <v>68</v>
      </c>
      <c r="B165" s="155" t="s">
        <v>74</v>
      </c>
      <c r="C165" s="150" t="s">
        <v>38</v>
      </c>
      <c r="D165" s="150" t="s">
        <v>38</v>
      </c>
      <c r="E165" s="150" t="s">
        <v>38</v>
      </c>
      <c r="F165" s="150" t="s">
        <v>38</v>
      </c>
      <c r="G165" s="150" t="s">
        <v>38</v>
      </c>
      <c r="H165" s="150" t="s">
        <v>38</v>
      </c>
      <c r="I165" s="150" t="s">
        <v>38</v>
      </c>
      <c r="J165" s="150" t="s">
        <v>38</v>
      </c>
      <c r="K165" s="150" t="s">
        <v>38</v>
      </c>
      <c r="L165" s="150" t="s">
        <v>38</v>
      </c>
      <c r="M165" s="150" t="s">
        <v>38</v>
      </c>
      <c r="N165" s="150" t="s">
        <v>38</v>
      </c>
      <c r="O165" s="150" t="s">
        <v>38</v>
      </c>
      <c r="P165" s="150">
        <v>12.227797000000001</v>
      </c>
      <c r="Q165" s="150">
        <v>12.206047</v>
      </c>
      <c r="R165" s="150">
        <v>12.645313</v>
      </c>
      <c r="S165" s="150">
        <v>13.596534999999999</v>
      </c>
      <c r="T165" s="150" t="s">
        <v>38</v>
      </c>
      <c r="U165" s="150">
        <v>12.302094</v>
      </c>
      <c r="V165" s="150">
        <v>12.812701000000001</v>
      </c>
      <c r="W165" s="150" t="s">
        <v>38</v>
      </c>
      <c r="AD165" s="52"/>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row>
    <row r="166" spans="1:67" s="51" customFormat="1" ht="12.75" customHeight="1">
      <c r="A166" s="90" t="s">
        <v>68</v>
      </c>
      <c r="B166" s="151" t="s">
        <v>75</v>
      </c>
      <c r="C166" s="148" t="s">
        <v>38</v>
      </c>
      <c r="D166" s="148" t="s">
        <v>38</v>
      </c>
      <c r="E166" s="148" t="s">
        <v>38</v>
      </c>
      <c r="F166" s="148" t="s">
        <v>38</v>
      </c>
      <c r="G166" s="148" t="s">
        <v>38</v>
      </c>
      <c r="H166" s="148" t="s">
        <v>38</v>
      </c>
      <c r="I166" s="148" t="s">
        <v>38</v>
      </c>
      <c r="J166" s="148" t="s">
        <v>38</v>
      </c>
      <c r="K166" s="148" t="s">
        <v>38</v>
      </c>
      <c r="L166" s="148" t="s">
        <v>38</v>
      </c>
      <c r="M166" s="148" t="s">
        <v>38</v>
      </c>
      <c r="N166" s="148" t="s">
        <v>38</v>
      </c>
      <c r="O166" s="148" t="s">
        <v>38</v>
      </c>
      <c r="P166" s="148">
        <v>9.7922773000000003</v>
      </c>
      <c r="Q166" s="148">
        <v>9.4083424000000004</v>
      </c>
      <c r="R166" s="148">
        <v>9.4283113000000007</v>
      </c>
      <c r="S166" s="148">
        <v>9.1649522999999995</v>
      </c>
      <c r="T166" s="148" t="s">
        <v>38</v>
      </c>
      <c r="U166" s="148">
        <v>8.3533182000000004</v>
      </c>
      <c r="V166" s="148">
        <v>8.7770776999999995</v>
      </c>
      <c r="W166" s="148" t="s">
        <v>38</v>
      </c>
      <c r="AD166" s="52"/>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row>
    <row r="167" spans="1:67" s="51" customFormat="1" ht="12.75" customHeight="1">
      <c r="A167" s="92" t="s">
        <v>68</v>
      </c>
      <c r="B167" s="152" t="s">
        <v>76</v>
      </c>
      <c r="C167" s="153" t="s">
        <v>38</v>
      </c>
      <c r="D167" s="153" t="s">
        <v>38</v>
      </c>
      <c r="E167" s="153" t="s">
        <v>38</v>
      </c>
      <c r="F167" s="153" t="s">
        <v>38</v>
      </c>
      <c r="G167" s="153" t="s">
        <v>38</v>
      </c>
      <c r="H167" s="153" t="s">
        <v>38</v>
      </c>
      <c r="I167" s="153" t="s">
        <v>38</v>
      </c>
      <c r="J167" s="153" t="s">
        <v>38</v>
      </c>
      <c r="K167" s="153" t="s">
        <v>38</v>
      </c>
      <c r="L167" s="153" t="s">
        <v>38</v>
      </c>
      <c r="M167" s="153" t="s">
        <v>38</v>
      </c>
      <c r="N167" s="153" t="s">
        <v>38</v>
      </c>
      <c r="O167" s="153" t="s">
        <v>38</v>
      </c>
      <c r="P167" s="153">
        <v>9.4896516999999996</v>
      </c>
      <c r="Q167" s="153">
        <v>9.4615659999999995</v>
      </c>
      <c r="R167" s="153">
        <v>9.5536803999999993</v>
      </c>
      <c r="S167" s="153">
        <v>9.8186807999999992</v>
      </c>
      <c r="T167" s="153">
        <v>8.6574764000000002</v>
      </c>
      <c r="U167" s="153">
        <v>8.6954049999999992</v>
      </c>
      <c r="V167" s="153">
        <v>9.0308083999999997</v>
      </c>
      <c r="W167" s="153" t="s">
        <v>38</v>
      </c>
      <c r="AD167" s="52"/>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row>
    <row r="168" spans="1:67" s="51" customFormat="1" ht="12.75" customHeight="1">
      <c r="A168" s="63" t="s">
        <v>69</v>
      </c>
      <c r="B168" s="151" t="s">
        <v>73</v>
      </c>
      <c r="C168" s="148" t="s">
        <v>38</v>
      </c>
      <c r="D168" s="148" t="s">
        <v>38</v>
      </c>
      <c r="E168" s="148" t="s">
        <v>38</v>
      </c>
      <c r="F168" s="148" t="s">
        <v>38</v>
      </c>
      <c r="G168" s="148" t="s">
        <v>38</v>
      </c>
      <c r="H168" s="148" t="s">
        <v>38</v>
      </c>
      <c r="I168" s="148" t="s">
        <v>38</v>
      </c>
      <c r="J168" s="148" t="s">
        <v>38</v>
      </c>
      <c r="K168" s="148" t="s">
        <v>38</v>
      </c>
      <c r="L168" s="148" t="s">
        <v>38</v>
      </c>
      <c r="M168" s="148" t="s">
        <v>38</v>
      </c>
      <c r="N168" s="148" t="s">
        <v>38</v>
      </c>
      <c r="O168" s="148" t="s">
        <v>38</v>
      </c>
      <c r="P168" s="148">
        <v>12.926702000000001</v>
      </c>
      <c r="Q168" s="148">
        <v>12.762812</v>
      </c>
      <c r="R168" s="148">
        <v>12.734496999999999</v>
      </c>
      <c r="S168" s="148">
        <v>12.817014</v>
      </c>
      <c r="T168" s="148">
        <v>12.538091</v>
      </c>
      <c r="U168" s="148">
        <v>12.202121999999999</v>
      </c>
      <c r="V168" s="148">
        <v>12.807727</v>
      </c>
      <c r="W168" s="148">
        <v>12.765136999999999</v>
      </c>
      <c r="AD168" s="52"/>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row>
    <row r="169" spans="1:67" s="51" customFormat="1" ht="12.75" customHeight="1">
      <c r="A169" s="90" t="s">
        <v>69</v>
      </c>
      <c r="B169" s="155" t="s">
        <v>74</v>
      </c>
      <c r="C169" s="159" t="s">
        <v>38</v>
      </c>
      <c r="D169" s="159" t="s">
        <v>38</v>
      </c>
      <c r="E169" s="159" t="s">
        <v>38</v>
      </c>
      <c r="F169" s="159" t="s">
        <v>38</v>
      </c>
      <c r="G169" s="159" t="s">
        <v>38</v>
      </c>
      <c r="H169" s="150" t="s">
        <v>38</v>
      </c>
      <c r="I169" s="150" t="s">
        <v>38</v>
      </c>
      <c r="J169" s="150" t="s">
        <v>38</v>
      </c>
      <c r="K169" s="150" t="s">
        <v>38</v>
      </c>
      <c r="L169" s="150" t="s">
        <v>38</v>
      </c>
      <c r="M169" s="150" t="s">
        <v>38</v>
      </c>
      <c r="N169" s="150" t="s">
        <v>38</v>
      </c>
      <c r="O169" s="150" t="s">
        <v>38</v>
      </c>
      <c r="P169" s="150">
        <v>45.894748999999997</v>
      </c>
      <c r="Q169" s="150">
        <v>44.836010000000002</v>
      </c>
      <c r="R169" s="150">
        <v>43.027737000000002</v>
      </c>
      <c r="S169" s="150">
        <v>44.028835000000001</v>
      </c>
      <c r="T169" s="150">
        <v>44.136738000000001</v>
      </c>
      <c r="U169" s="150">
        <v>45.223098999999998</v>
      </c>
      <c r="V169" s="150">
        <v>47.921185000000001</v>
      </c>
      <c r="W169" s="150">
        <v>49.053032000000002</v>
      </c>
      <c r="AD169" s="52"/>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row>
    <row r="170" spans="1:67" s="51" customFormat="1" ht="12.75" customHeight="1">
      <c r="A170" s="90" t="s">
        <v>69</v>
      </c>
      <c r="B170" s="151" t="s">
        <v>75</v>
      </c>
      <c r="C170" s="148" t="s">
        <v>38</v>
      </c>
      <c r="D170" s="148" t="s">
        <v>38</v>
      </c>
      <c r="E170" s="148" t="s">
        <v>38</v>
      </c>
      <c r="F170" s="148" t="s">
        <v>38</v>
      </c>
      <c r="G170" s="148" t="s">
        <v>38</v>
      </c>
      <c r="H170" s="148" t="s">
        <v>38</v>
      </c>
      <c r="I170" s="148" t="s">
        <v>38</v>
      </c>
      <c r="J170" s="148" t="s">
        <v>38</v>
      </c>
      <c r="K170" s="148" t="s">
        <v>38</v>
      </c>
      <c r="L170" s="148" t="s">
        <v>38</v>
      </c>
      <c r="M170" s="148" t="s">
        <v>38</v>
      </c>
      <c r="N170" s="148" t="s">
        <v>38</v>
      </c>
      <c r="O170" s="148" t="s">
        <v>38</v>
      </c>
      <c r="P170" s="148">
        <v>42.243819999999999</v>
      </c>
      <c r="Q170" s="148">
        <v>41.745570999999998</v>
      </c>
      <c r="R170" s="148">
        <v>40.621082000000001</v>
      </c>
      <c r="S170" s="148">
        <v>41.851016999999999</v>
      </c>
      <c r="T170" s="148">
        <v>44.316105</v>
      </c>
      <c r="U170" s="148">
        <v>45.200412999999998</v>
      </c>
      <c r="V170" s="148">
        <v>47.160117999999997</v>
      </c>
      <c r="W170" s="148">
        <v>53.407406000000002</v>
      </c>
      <c r="AD170" s="52"/>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row>
    <row r="171" spans="1:67" s="51" customFormat="1" ht="12.75" customHeight="1">
      <c r="A171" s="90" t="s">
        <v>69</v>
      </c>
      <c r="B171" s="156" t="s">
        <v>76</v>
      </c>
      <c r="C171" s="157" t="s">
        <v>38</v>
      </c>
      <c r="D171" s="157" t="s">
        <v>38</v>
      </c>
      <c r="E171" s="157" t="s">
        <v>38</v>
      </c>
      <c r="F171" s="157" t="s">
        <v>38</v>
      </c>
      <c r="G171" s="157" t="s">
        <v>38</v>
      </c>
      <c r="H171" s="150" t="s">
        <v>38</v>
      </c>
      <c r="I171" s="150" t="s">
        <v>38</v>
      </c>
      <c r="J171" s="150" t="s">
        <v>38</v>
      </c>
      <c r="K171" s="150" t="s">
        <v>38</v>
      </c>
      <c r="L171" s="150" t="s">
        <v>38</v>
      </c>
      <c r="M171" s="150" t="s">
        <v>38</v>
      </c>
      <c r="N171" s="150" t="s">
        <v>38</v>
      </c>
      <c r="O171" s="150" t="s">
        <v>38</v>
      </c>
      <c r="P171" s="150">
        <v>33.406227000000001</v>
      </c>
      <c r="Q171" s="150">
        <v>32.952655999999998</v>
      </c>
      <c r="R171" s="150">
        <v>32.090533999999998</v>
      </c>
      <c r="S171" s="150">
        <v>32.964858999999997</v>
      </c>
      <c r="T171" s="150">
        <v>33.817757</v>
      </c>
      <c r="U171" s="150">
        <v>34.436214</v>
      </c>
      <c r="V171" s="150">
        <v>36.250931000000001</v>
      </c>
      <c r="W171" s="150">
        <v>38.673893</v>
      </c>
      <c r="AD171" s="52"/>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row>
    <row r="172" spans="1:67" s="51" customFormat="1" ht="10.5">
      <c r="A172" s="93" t="s">
        <v>39</v>
      </c>
      <c r="B172" s="151" t="s">
        <v>73</v>
      </c>
      <c r="C172" s="148" t="s">
        <v>38</v>
      </c>
      <c r="D172" s="148" t="s">
        <v>38</v>
      </c>
      <c r="E172" s="148" t="s">
        <v>38</v>
      </c>
      <c r="F172" s="148" t="s">
        <v>38</v>
      </c>
      <c r="G172" s="148">
        <v>17.899999999999999</v>
      </c>
      <c r="H172" s="158">
        <v>16.8</v>
      </c>
      <c r="I172" s="158">
        <v>14.9</v>
      </c>
      <c r="J172" s="158">
        <v>13.6</v>
      </c>
      <c r="K172" s="158">
        <v>12.2</v>
      </c>
      <c r="L172" s="158">
        <v>13.9</v>
      </c>
      <c r="M172" s="158">
        <v>13.9</v>
      </c>
      <c r="N172" s="158">
        <v>14.3</v>
      </c>
      <c r="O172" s="158">
        <v>15</v>
      </c>
      <c r="P172" s="158">
        <v>16</v>
      </c>
      <c r="Q172" s="158">
        <v>13.4</v>
      </c>
      <c r="R172" s="158">
        <v>12.6</v>
      </c>
      <c r="S172" s="158">
        <v>12.2</v>
      </c>
      <c r="T172" s="158">
        <v>10.1</v>
      </c>
      <c r="U172" s="158">
        <v>10.5</v>
      </c>
      <c r="V172" s="158">
        <v>10.6</v>
      </c>
      <c r="W172" s="158">
        <v>9.6</v>
      </c>
      <c r="AD172" s="52"/>
    </row>
    <row r="173" spans="1:67" s="51" customFormat="1" ht="10.5">
      <c r="A173" s="90" t="s">
        <v>39</v>
      </c>
      <c r="B173" s="155" t="s">
        <v>74</v>
      </c>
      <c r="C173" s="150" t="s">
        <v>38</v>
      </c>
      <c r="D173" s="150" t="s">
        <v>38</v>
      </c>
      <c r="E173" s="150" t="s">
        <v>38</v>
      </c>
      <c r="F173" s="150" t="s">
        <v>38</v>
      </c>
      <c r="G173" s="150">
        <v>35</v>
      </c>
      <c r="H173" s="150">
        <v>31.6</v>
      </c>
      <c r="I173" s="150">
        <v>25.9</v>
      </c>
      <c r="J173" s="150">
        <v>22.7</v>
      </c>
      <c r="K173" s="150">
        <v>19.600000000000001</v>
      </c>
      <c r="L173" s="150">
        <v>22.6</v>
      </c>
      <c r="M173" s="150">
        <v>25.6</v>
      </c>
      <c r="N173" s="150">
        <v>27.5</v>
      </c>
      <c r="O173" s="150">
        <v>26.4</v>
      </c>
      <c r="P173" s="150">
        <v>26.5</v>
      </c>
      <c r="Q173" s="150">
        <v>23.5</v>
      </c>
      <c r="R173" s="150">
        <v>23.4</v>
      </c>
      <c r="S173" s="150">
        <v>21.2</v>
      </c>
      <c r="T173" s="150">
        <v>16.7</v>
      </c>
      <c r="U173" s="150">
        <v>16.100000000000001</v>
      </c>
      <c r="V173" s="150">
        <v>14.9</v>
      </c>
      <c r="W173" s="150">
        <v>17.899999999999999</v>
      </c>
      <c r="AD173" s="52"/>
    </row>
    <row r="174" spans="1:67" s="51" customFormat="1" ht="10.5">
      <c r="A174" s="90" t="s">
        <v>39</v>
      </c>
      <c r="B174" s="151" t="s">
        <v>75</v>
      </c>
      <c r="C174" s="148" t="s">
        <v>38</v>
      </c>
      <c r="D174" s="148" t="s">
        <v>38</v>
      </c>
      <c r="E174" s="148" t="s">
        <v>38</v>
      </c>
      <c r="F174" s="148" t="s">
        <v>38</v>
      </c>
      <c r="G174" s="148">
        <v>27.1</v>
      </c>
      <c r="H174" s="148">
        <v>23.1</v>
      </c>
      <c r="I174" s="148">
        <v>20.3</v>
      </c>
      <c r="J174" s="148">
        <v>17</v>
      </c>
      <c r="K174" s="148">
        <v>14.9</v>
      </c>
      <c r="L174" s="148">
        <v>17.3</v>
      </c>
      <c r="M174" s="148">
        <v>22.9</v>
      </c>
      <c r="N174" s="148">
        <v>25.2</v>
      </c>
      <c r="O174" s="148">
        <v>25.5</v>
      </c>
      <c r="P174" s="148">
        <v>26.5</v>
      </c>
      <c r="Q174" s="148">
        <v>24.5</v>
      </c>
      <c r="R174" s="148">
        <v>21.6</v>
      </c>
      <c r="S174" s="148">
        <v>21.9</v>
      </c>
      <c r="T174" s="148">
        <v>16.600000000000001</v>
      </c>
      <c r="U174" s="148">
        <v>16.5</v>
      </c>
      <c r="V174" s="148">
        <v>13.9</v>
      </c>
      <c r="W174" s="148">
        <v>16.7</v>
      </c>
      <c r="AD174" s="52"/>
    </row>
    <row r="175" spans="1:67" s="51" customFormat="1" ht="10.5">
      <c r="A175" s="90" t="s">
        <v>39</v>
      </c>
      <c r="B175" s="152" t="s">
        <v>76</v>
      </c>
      <c r="C175" s="153" t="s">
        <v>38</v>
      </c>
      <c r="D175" s="153" t="s">
        <v>38</v>
      </c>
      <c r="E175" s="153" t="s">
        <v>38</v>
      </c>
      <c r="F175" s="153" t="s">
        <v>38</v>
      </c>
      <c r="G175" s="153">
        <v>26.5</v>
      </c>
      <c r="H175" s="153">
        <v>23.5</v>
      </c>
      <c r="I175" s="153">
        <v>20</v>
      </c>
      <c r="J175" s="153">
        <v>17.5</v>
      </c>
      <c r="K175" s="153">
        <v>15.4</v>
      </c>
      <c r="L175" s="153">
        <v>17.899999999999999</v>
      </c>
      <c r="M175" s="153">
        <v>21.2</v>
      </c>
      <c r="N175" s="153">
        <v>23</v>
      </c>
      <c r="O175" s="153">
        <v>23</v>
      </c>
      <c r="P175" s="153">
        <v>23.8</v>
      </c>
      <c r="Q175" s="153">
        <v>21.3</v>
      </c>
      <c r="R175" s="153">
        <v>19.8</v>
      </c>
      <c r="S175" s="153">
        <v>19.100000000000001</v>
      </c>
      <c r="T175" s="153">
        <v>14.8</v>
      </c>
      <c r="U175" s="153">
        <v>14.6</v>
      </c>
      <c r="V175" s="153">
        <v>13.2</v>
      </c>
      <c r="W175" s="153">
        <v>14.9</v>
      </c>
      <c r="AD175" s="52"/>
    </row>
    <row r="176" spans="1:67" s="51" customFormat="1" ht="10.5">
      <c r="A176" s="95" t="s">
        <v>40</v>
      </c>
      <c r="B176" s="154" t="s">
        <v>73</v>
      </c>
      <c r="C176" s="147" t="s">
        <v>38</v>
      </c>
      <c r="D176" s="147" t="s">
        <v>38</v>
      </c>
      <c r="E176" s="147" t="s">
        <v>38</v>
      </c>
      <c r="F176" s="147" t="s">
        <v>38</v>
      </c>
      <c r="G176" s="147">
        <v>12</v>
      </c>
      <c r="H176" s="147">
        <v>12.5</v>
      </c>
      <c r="I176" s="147">
        <v>9.9</v>
      </c>
      <c r="J176" s="147">
        <v>10.6</v>
      </c>
      <c r="K176" s="147">
        <v>10.5</v>
      </c>
      <c r="L176" s="147">
        <v>10.9</v>
      </c>
      <c r="M176" s="147">
        <v>12.1</v>
      </c>
      <c r="N176" s="147">
        <v>11.1</v>
      </c>
      <c r="O176" s="147">
        <v>10.4</v>
      </c>
      <c r="P176" s="147">
        <v>11.6</v>
      </c>
      <c r="Q176" s="147">
        <v>14.5</v>
      </c>
      <c r="R176" s="147">
        <v>13.1</v>
      </c>
      <c r="S176" s="147">
        <v>16</v>
      </c>
      <c r="T176" s="147">
        <v>11.6</v>
      </c>
      <c r="U176" s="147">
        <v>9.8000000000000007</v>
      </c>
      <c r="V176" s="147">
        <v>9</v>
      </c>
      <c r="W176" s="147">
        <v>8.6</v>
      </c>
      <c r="AD176" s="52"/>
    </row>
    <row r="177" spans="1:30" s="51" customFormat="1" ht="10.5">
      <c r="A177" s="90" t="s">
        <v>40</v>
      </c>
      <c r="B177" s="155" t="s">
        <v>74</v>
      </c>
      <c r="C177" s="150" t="s">
        <v>38</v>
      </c>
      <c r="D177" s="150" t="s">
        <v>38</v>
      </c>
      <c r="E177" s="150" t="s">
        <v>38</v>
      </c>
      <c r="F177" s="150" t="s">
        <v>38</v>
      </c>
      <c r="G177" s="150">
        <v>19.5</v>
      </c>
      <c r="H177" s="150">
        <v>21.8</v>
      </c>
      <c r="I177" s="150">
        <v>17.600000000000001</v>
      </c>
      <c r="J177" s="150">
        <v>14.1</v>
      </c>
      <c r="K177" s="150">
        <v>11.9</v>
      </c>
      <c r="L177" s="150">
        <v>15.7</v>
      </c>
      <c r="M177" s="150">
        <v>21.9</v>
      </c>
      <c r="N177" s="150">
        <v>24</v>
      </c>
      <c r="O177" s="150">
        <v>25.2</v>
      </c>
      <c r="P177" s="150">
        <v>29.4</v>
      </c>
      <c r="Q177" s="150">
        <v>29.2</v>
      </c>
      <c r="R177" s="150">
        <v>27.7</v>
      </c>
      <c r="S177" s="150">
        <v>22</v>
      </c>
      <c r="T177" s="150">
        <v>19.100000000000001</v>
      </c>
      <c r="U177" s="150">
        <v>16.3</v>
      </c>
      <c r="V177" s="150">
        <v>13.7</v>
      </c>
      <c r="W177" s="150">
        <v>15.5</v>
      </c>
      <c r="AD177" s="52"/>
    </row>
    <row r="178" spans="1:30" s="51" customFormat="1" ht="10.5">
      <c r="A178" s="90" t="s">
        <v>40</v>
      </c>
      <c r="B178" s="151" t="s">
        <v>75</v>
      </c>
      <c r="C178" s="148" t="s">
        <v>38</v>
      </c>
      <c r="D178" s="148" t="s">
        <v>38</v>
      </c>
      <c r="E178" s="148" t="s">
        <v>38</v>
      </c>
      <c r="F178" s="148" t="s">
        <v>38</v>
      </c>
      <c r="G178" s="148">
        <v>18.2</v>
      </c>
      <c r="H178" s="148">
        <v>15.5</v>
      </c>
      <c r="I178" s="148">
        <v>14.7</v>
      </c>
      <c r="J178" s="148">
        <v>13.9</v>
      </c>
      <c r="K178" s="148">
        <v>10.3</v>
      </c>
      <c r="L178" s="148">
        <v>11.1</v>
      </c>
      <c r="M178" s="148">
        <v>19.5</v>
      </c>
      <c r="N178" s="148">
        <v>21.9</v>
      </c>
      <c r="O178" s="148">
        <v>23.8</v>
      </c>
      <c r="P178" s="148">
        <v>26</v>
      </c>
      <c r="Q178" s="148">
        <v>23.3</v>
      </c>
      <c r="R178" s="148">
        <v>20.399999999999999</v>
      </c>
      <c r="S178" s="148">
        <v>20.399999999999999</v>
      </c>
      <c r="T178" s="148">
        <v>19.100000000000001</v>
      </c>
      <c r="U178" s="148">
        <v>14.3</v>
      </c>
      <c r="V178" s="148">
        <v>13.7</v>
      </c>
      <c r="W178" s="148">
        <v>15.4</v>
      </c>
      <c r="AD178" s="52"/>
    </row>
    <row r="179" spans="1:30" s="51" customFormat="1" ht="10.5">
      <c r="A179" s="90" t="s">
        <v>40</v>
      </c>
      <c r="B179" s="152" t="s">
        <v>76</v>
      </c>
      <c r="C179" s="153" t="s">
        <v>38</v>
      </c>
      <c r="D179" s="153" t="s">
        <v>38</v>
      </c>
      <c r="E179" s="153" t="s">
        <v>38</v>
      </c>
      <c r="F179" s="153" t="s">
        <v>38</v>
      </c>
      <c r="G179" s="153">
        <v>16.600000000000001</v>
      </c>
      <c r="H179" s="153">
        <v>16.8</v>
      </c>
      <c r="I179" s="153">
        <v>14.2</v>
      </c>
      <c r="J179" s="153">
        <v>12.9</v>
      </c>
      <c r="K179" s="153">
        <v>10.9</v>
      </c>
      <c r="L179" s="153">
        <v>12.6</v>
      </c>
      <c r="M179" s="153">
        <v>18</v>
      </c>
      <c r="N179" s="153">
        <v>19.3</v>
      </c>
      <c r="O179" s="153">
        <v>20</v>
      </c>
      <c r="P179" s="153">
        <v>22.5</v>
      </c>
      <c r="Q179" s="153">
        <v>22.4</v>
      </c>
      <c r="R179" s="153">
        <v>20.5</v>
      </c>
      <c r="S179" s="153">
        <v>19.5</v>
      </c>
      <c r="T179" s="153">
        <v>16.7</v>
      </c>
      <c r="U179" s="153">
        <v>13.6</v>
      </c>
      <c r="V179" s="153">
        <v>12.2</v>
      </c>
      <c r="W179" s="153">
        <v>13.3</v>
      </c>
      <c r="AD179" s="52"/>
    </row>
    <row r="180" spans="1:30" s="51" customFormat="1" ht="12" customHeight="1">
      <c r="A180" s="95" t="s">
        <v>83</v>
      </c>
      <c r="B180" s="154" t="s">
        <v>73</v>
      </c>
      <c r="C180" s="147" t="s">
        <v>38</v>
      </c>
      <c r="D180" s="147" t="s">
        <v>38</v>
      </c>
      <c r="E180" s="147" t="s">
        <v>38</v>
      </c>
      <c r="F180" s="147" t="s">
        <v>38</v>
      </c>
      <c r="G180" s="147">
        <v>3.5</v>
      </c>
      <c r="H180" s="147">
        <v>17.899999999999999</v>
      </c>
      <c r="I180" s="147">
        <v>8.1</v>
      </c>
      <c r="J180" s="147">
        <v>5.6</v>
      </c>
      <c r="K180" s="147">
        <v>5.5</v>
      </c>
      <c r="L180" s="147">
        <v>5.3</v>
      </c>
      <c r="M180" s="147">
        <v>6.3</v>
      </c>
      <c r="N180" s="147">
        <v>7</v>
      </c>
      <c r="O180" s="147">
        <v>10.199999999999999</v>
      </c>
      <c r="P180" s="147">
        <v>7.2</v>
      </c>
      <c r="Q180" s="147">
        <v>8.8000000000000007</v>
      </c>
      <c r="R180" s="147">
        <v>7.7</v>
      </c>
      <c r="S180" s="147">
        <v>7.6</v>
      </c>
      <c r="T180" s="147">
        <v>8.6999999999999993</v>
      </c>
      <c r="U180" s="147">
        <v>8.5</v>
      </c>
      <c r="V180" s="147">
        <v>11.2</v>
      </c>
      <c r="W180" s="147">
        <v>10.1</v>
      </c>
      <c r="AD180" s="52"/>
    </row>
    <row r="181" spans="1:30" s="51" customFormat="1" ht="10.5">
      <c r="A181" s="90" t="s">
        <v>83</v>
      </c>
      <c r="B181" s="155" t="s">
        <v>74</v>
      </c>
      <c r="C181" s="150" t="s">
        <v>38</v>
      </c>
      <c r="D181" s="150" t="s">
        <v>38</v>
      </c>
      <c r="E181" s="150" t="s">
        <v>38</v>
      </c>
      <c r="F181" s="150" t="s">
        <v>38</v>
      </c>
      <c r="G181" s="150">
        <v>9</v>
      </c>
      <c r="H181" s="150">
        <v>16.7</v>
      </c>
      <c r="I181" s="150">
        <v>12</v>
      </c>
      <c r="J181" s="150">
        <v>10.7</v>
      </c>
      <c r="K181" s="150">
        <v>10.6</v>
      </c>
      <c r="L181" s="150">
        <v>11.7</v>
      </c>
      <c r="M181" s="150">
        <v>14</v>
      </c>
      <c r="N181" s="150">
        <v>21.8</v>
      </c>
      <c r="O181" s="150">
        <v>23.8</v>
      </c>
      <c r="P181" s="150">
        <v>31.4</v>
      </c>
      <c r="Q181" s="150">
        <v>27.3</v>
      </c>
      <c r="R181" s="150">
        <v>22.9</v>
      </c>
      <c r="S181" s="150">
        <v>21</v>
      </c>
      <c r="T181" s="150">
        <v>22.6</v>
      </c>
      <c r="U181" s="150">
        <v>20.399999999999999</v>
      </c>
      <c r="V181" s="150">
        <v>16.899999999999999</v>
      </c>
      <c r="W181" s="150">
        <v>19.899999999999999</v>
      </c>
      <c r="AD181" s="52"/>
    </row>
    <row r="182" spans="1:30" s="51" customFormat="1" ht="10.5">
      <c r="A182" s="90" t="s">
        <v>83</v>
      </c>
      <c r="B182" s="151" t="s">
        <v>75</v>
      </c>
      <c r="C182" s="148" t="s">
        <v>38</v>
      </c>
      <c r="D182" s="148" t="s">
        <v>38</v>
      </c>
      <c r="E182" s="148" t="s">
        <v>38</v>
      </c>
      <c r="F182" s="148" t="s">
        <v>38</v>
      </c>
      <c r="G182" s="148">
        <v>3.7</v>
      </c>
      <c r="H182" s="148">
        <v>6.6</v>
      </c>
      <c r="I182" s="148">
        <v>8.1999999999999993</v>
      </c>
      <c r="J182" s="148">
        <v>6.2</v>
      </c>
      <c r="K182" s="148">
        <v>8.6</v>
      </c>
      <c r="L182" s="148">
        <v>8.6</v>
      </c>
      <c r="M182" s="148">
        <v>11.3</v>
      </c>
      <c r="N182" s="148">
        <v>12.9</v>
      </c>
      <c r="O182" s="148">
        <v>16.3</v>
      </c>
      <c r="P182" s="148">
        <v>20.8</v>
      </c>
      <c r="Q182" s="148">
        <v>22.7</v>
      </c>
      <c r="R182" s="148">
        <v>20.100000000000001</v>
      </c>
      <c r="S182" s="148">
        <v>18.3</v>
      </c>
      <c r="T182" s="148">
        <v>15.2</v>
      </c>
      <c r="U182" s="148">
        <v>13.5</v>
      </c>
      <c r="V182" s="148">
        <v>9.6</v>
      </c>
      <c r="W182" s="148">
        <v>12.9</v>
      </c>
      <c r="AD182" s="52"/>
    </row>
    <row r="183" spans="1:30" s="51" customFormat="1" ht="10.5">
      <c r="A183" s="90" t="s">
        <v>83</v>
      </c>
      <c r="B183" s="152" t="s">
        <v>76</v>
      </c>
      <c r="C183" s="153" t="s">
        <v>38</v>
      </c>
      <c r="D183" s="153" t="s">
        <v>38</v>
      </c>
      <c r="E183" s="153" t="s">
        <v>38</v>
      </c>
      <c r="F183" s="153" t="s">
        <v>38</v>
      </c>
      <c r="G183" s="153">
        <v>5.3</v>
      </c>
      <c r="H183" s="153">
        <v>13.1</v>
      </c>
      <c r="I183" s="153">
        <v>9.4</v>
      </c>
      <c r="J183" s="153">
        <v>7.4</v>
      </c>
      <c r="K183" s="153">
        <v>8.3000000000000007</v>
      </c>
      <c r="L183" s="153">
        <v>8.6</v>
      </c>
      <c r="M183" s="153">
        <v>10.8</v>
      </c>
      <c r="N183" s="153">
        <v>14.2</v>
      </c>
      <c r="O183" s="153">
        <v>17.2</v>
      </c>
      <c r="P183" s="153">
        <v>20.7</v>
      </c>
      <c r="Q183" s="153">
        <v>20.5</v>
      </c>
      <c r="R183" s="153">
        <v>17.7</v>
      </c>
      <c r="S183" s="153">
        <v>16.399999999999999</v>
      </c>
      <c r="T183" s="153">
        <v>15.7</v>
      </c>
      <c r="U183" s="153">
        <v>14.2</v>
      </c>
      <c r="V183" s="153">
        <v>12.2</v>
      </c>
      <c r="W183" s="153">
        <v>14.2</v>
      </c>
      <c r="AD183" s="52"/>
    </row>
    <row r="184" spans="1:30" s="51" customFormat="1" ht="10.5">
      <c r="A184" s="95" t="s">
        <v>42</v>
      </c>
      <c r="B184" s="154" t="s">
        <v>73</v>
      </c>
      <c r="C184" s="147" t="s">
        <v>38</v>
      </c>
      <c r="D184" s="147" t="s">
        <v>38</v>
      </c>
      <c r="E184" s="147" t="s">
        <v>38</v>
      </c>
      <c r="F184" s="147" t="s">
        <v>38</v>
      </c>
      <c r="G184" s="147">
        <v>12.1</v>
      </c>
      <c r="H184" s="147">
        <v>12.3</v>
      </c>
      <c r="I184" s="147">
        <v>10.9</v>
      </c>
      <c r="J184" s="147">
        <v>12.6</v>
      </c>
      <c r="K184" s="147">
        <v>8.6999999999999993</v>
      </c>
      <c r="L184" s="147">
        <v>9.6</v>
      </c>
      <c r="M184" s="147">
        <v>7.7</v>
      </c>
      <c r="N184" s="147">
        <v>8.6999999999999993</v>
      </c>
      <c r="O184" s="147">
        <v>11.3</v>
      </c>
      <c r="P184" s="147">
        <v>10.6</v>
      </c>
      <c r="Q184" s="147">
        <v>10.3</v>
      </c>
      <c r="R184" s="147">
        <v>11.6</v>
      </c>
      <c r="S184" s="147">
        <v>7.4</v>
      </c>
      <c r="T184" s="147">
        <v>8</v>
      </c>
      <c r="U184" s="147">
        <v>6.3</v>
      </c>
      <c r="V184" s="147">
        <v>9.1999999999999993</v>
      </c>
      <c r="W184" s="147">
        <v>8.9</v>
      </c>
      <c r="AD184" s="52"/>
    </row>
    <row r="185" spans="1:30" s="51" customFormat="1" ht="10.5">
      <c r="A185" s="90" t="s">
        <v>42</v>
      </c>
      <c r="B185" s="155" t="s">
        <v>74</v>
      </c>
      <c r="C185" s="150" t="s">
        <v>38</v>
      </c>
      <c r="D185" s="150" t="s">
        <v>38</v>
      </c>
      <c r="E185" s="150" t="s">
        <v>38</v>
      </c>
      <c r="F185" s="150" t="s">
        <v>38</v>
      </c>
      <c r="G185" s="150">
        <v>10</v>
      </c>
      <c r="H185" s="150">
        <v>10.1</v>
      </c>
      <c r="I185" s="150">
        <v>8.6</v>
      </c>
      <c r="J185" s="150">
        <v>11.2</v>
      </c>
      <c r="K185" s="150">
        <v>5</v>
      </c>
      <c r="L185" s="150">
        <v>9.1999999999999993</v>
      </c>
      <c r="M185" s="150">
        <v>8.6999999999999993</v>
      </c>
      <c r="N185" s="150">
        <v>10.6</v>
      </c>
      <c r="O185" s="150">
        <v>9.1999999999999993</v>
      </c>
      <c r="P185" s="150">
        <v>9.1</v>
      </c>
      <c r="Q185" s="150">
        <v>7.6</v>
      </c>
      <c r="R185" s="150">
        <v>7.5</v>
      </c>
      <c r="S185" s="150">
        <v>6.4</v>
      </c>
      <c r="T185" s="150">
        <v>8.6999999999999993</v>
      </c>
      <c r="U185" s="150">
        <v>7.2</v>
      </c>
      <c r="V185" s="150">
        <v>7.5</v>
      </c>
      <c r="W185" s="150">
        <v>11.5</v>
      </c>
      <c r="AD185" s="52"/>
    </row>
    <row r="186" spans="1:30" s="51" customFormat="1" ht="10.5">
      <c r="A186" s="90" t="s">
        <v>42</v>
      </c>
      <c r="B186" s="151" t="s">
        <v>75</v>
      </c>
      <c r="C186" s="148" t="s">
        <v>38</v>
      </c>
      <c r="D186" s="148" t="s">
        <v>38</v>
      </c>
      <c r="E186" s="148" t="s">
        <v>38</v>
      </c>
      <c r="F186" s="148" t="s">
        <v>38</v>
      </c>
      <c r="G186" s="148">
        <v>7.9</v>
      </c>
      <c r="H186" s="148">
        <v>7.6</v>
      </c>
      <c r="I186" s="148">
        <v>8.4</v>
      </c>
      <c r="J186" s="148">
        <v>8.3000000000000007</v>
      </c>
      <c r="K186" s="148">
        <v>7.4</v>
      </c>
      <c r="L186" s="148">
        <v>8.1</v>
      </c>
      <c r="M186" s="148">
        <v>8.9</v>
      </c>
      <c r="N186" s="148">
        <v>8.8000000000000007</v>
      </c>
      <c r="O186" s="148">
        <v>7.6</v>
      </c>
      <c r="P186" s="148">
        <v>8</v>
      </c>
      <c r="Q186" s="148">
        <v>9.1999999999999993</v>
      </c>
      <c r="R186" s="148">
        <v>8</v>
      </c>
      <c r="S186" s="148">
        <v>6.9</v>
      </c>
      <c r="T186" s="148">
        <v>6.9</v>
      </c>
      <c r="U186" s="148">
        <v>4.7</v>
      </c>
      <c r="V186" s="148">
        <v>4.2</v>
      </c>
      <c r="W186" s="148">
        <v>6.3</v>
      </c>
      <c r="AD186" s="52"/>
    </row>
    <row r="187" spans="1:30" s="51" customFormat="1" ht="10.5">
      <c r="A187" s="90" t="s">
        <v>42</v>
      </c>
      <c r="B187" s="152" t="s">
        <v>76</v>
      </c>
      <c r="C187" s="153" t="s">
        <v>38</v>
      </c>
      <c r="D187" s="153" t="s">
        <v>38</v>
      </c>
      <c r="E187" s="153" t="s">
        <v>38</v>
      </c>
      <c r="F187" s="153" t="s">
        <v>38</v>
      </c>
      <c r="G187" s="153">
        <v>10.1</v>
      </c>
      <c r="H187" s="153">
        <v>9.9</v>
      </c>
      <c r="I187" s="153">
        <v>9.3000000000000007</v>
      </c>
      <c r="J187" s="153">
        <v>10.7</v>
      </c>
      <c r="K187" s="153">
        <v>7</v>
      </c>
      <c r="L187" s="153">
        <v>8.9</v>
      </c>
      <c r="M187" s="153">
        <v>8.4</v>
      </c>
      <c r="N187" s="153">
        <v>9.4</v>
      </c>
      <c r="O187" s="153">
        <v>9.3000000000000007</v>
      </c>
      <c r="P187" s="153">
        <v>9.1</v>
      </c>
      <c r="Q187" s="153">
        <v>8.9</v>
      </c>
      <c r="R187" s="153">
        <v>8.8000000000000007</v>
      </c>
      <c r="S187" s="153">
        <v>6.9</v>
      </c>
      <c r="T187" s="153">
        <v>7.8</v>
      </c>
      <c r="U187" s="153">
        <v>5.9</v>
      </c>
      <c r="V187" s="153">
        <v>6.3</v>
      </c>
      <c r="W187" s="153">
        <v>8.5</v>
      </c>
      <c r="AD187" s="52"/>
    </row>
    <row r="188" spans="1:30" s="51" customFormat="1" ht="10.5">
      <c r="A188" s="95" t="s">
        <v>43</v>
      </c>
      <c r="B188" s="151" t="s">
        <v>73</v>
      </c>
      <c r="C188" s="147" t="s">
        <v>38</v>
      </c>
      <c r="D188" s="147" t="s">
        <v>38</v>
      </c>
      <c r="E188" s="147" t="s">
        <v>38</v>
      </c>
      <c r="F188" s="147" t="s">
        <v>38</v>
      </c>
      <c r="G188" s="147">
        <v>15.2</v>
      </c>
      <c r="H188" s="147">
        <v>11.2</v>
      </c>
      <c r="I188" s="147">
        <v>10.199999999999999</v>
      </c>
      <c r="J188" s="147">
        <v>9.3000000000000007</v>
      </c>
      <c r="K188" s="147">
        <v>8.4</v>
      </c>
      <c r="L188" s="147">
        <v>9.1</v>
      </c>
      <c r="M188" s="147">
        <v>8.8000000000000007</v>
      </c>
      <c r="N188" s="147">
        <v>10.4</v>
      </c>
      <c r="O188" s="147">
        <v>10</v>
      </c>
      <c r="P188" s="147">
        <v>9.6</v>
      </c>
      <c r="Q188" s="147">
        <v>10.1</v>
      </c>
      <c r="R188" s="147">
        <v>10.8</v>
      </c>
      <c r="S188" s="147">
        <v>10.6</v>
      </c>
      <c r="T188" s="147">
        <v>7.9</v>
      </c>
      <c r="U188" s="147">
        <v>8</v>
      </c>
      <c r="V188" s="147">
        <v>9.6</v>
      </c>
      <c r="W188" s="147">
        <v>9.1</v>
      </c>
      <c r="AD188" s="52"/>
    </row>
    <row r="189" spans="1:30" s="51" customFormat="1" ht="10.5">
      <c r="A189" s="90" t="s">
        <v>43</v>
      </c>
      <c r="B189" s="149" t="s">
        <v>74</v>
      </c>
      <c r="C189" s="150" t="s">
        <v>38</v>
      </c>
      <c r="D189" s="150" t="s">
        <v>38</v>
      </c>
      <c r="E189" s="150" t="s">
        <v>38</v>
      </c>
      <c r="F189" s="150" t="s">
        <v>38</v>
      </c>
      <c r="G189" s="150">
        <v>22.8</v>
      </c>
      <c r="H189" s="150">
        <v>18.8</v>
      </c>
      <c r="I189" s="150">
        <v>15.9</v>
      </c>
      <c r="J189" s="150">
        <v>13.7</v>
      </c>
      <c r="K189" s="150">
        <v>9.1999999999999993</v>
      </c>
      <c r="L189" s="150">
        <v>12.9</v>
      </c>
      <c r="M189" s="150">
        <v>18.5</v>
      </c>
      <c r="N189" s="150">
        <v>21.1</v>
      </c>
      <c r="O189" s="150">
        <v>19.399999999999999</v>
      </c>
      <c r="P189" s="150">
        <v>20.2</v>
      </c>
      <c r="Q189" s="150">
        <v>20.100000000000001</v>
      </c>
      <c r="R189" s="150">
        <v>19</v>
      </c>
      <c r="S189" s="150">
        <v>17.600000000000001</v>
      </c>
      <c r="T189" s="150">
        <v>16.3</v>
      </c>
      <c r="U189" s="150">
        <v>14.7</v>
      </c>
      <c r="V189" s="150">
        <v>13.5</v>
      </c>
      <c r="W189" s="150">
        <v>14.1</v>
      </c>
      <c r="AD189" s="52"/>
    </row>
    <row r="190" spans="1:30" s="51" customFormat="1" ht="10.5">
      <c r="A190" s="90" t="s">
        <v>43</v>
      </c>
      <c r="B190" s="151" t="s">
        <v>75</v>
      </c>
      <c r="C190" s="148" t="s">
        <v>38</v>
      </c>
      <c r="D190" s="148" t="s">
        <v>38</v>
      </c>
      <c r="E190" s="148" t="s">
        <v>38</v>
      </c>
      <c r="F190" s="148" t="s">
        <v>38</v>
      </c>
      <c r="G190" s="148">
        <v>17.2</v>
      </c>
      <c r="H190" s="148">
        <v>13.8</v>
      </c>
      <c r="I190" s="148">
        <v>13</v>
      </c>
      <c r="J190" s="148">
        <v>10.1</v>
      </c>
      <c r="K190" s="148">
        <v>9</v>
      </c>
      <c r="L190" s="148">
        <v>12</v>
      </c>
      <c r="M190" s="148">
        <v>15.7</v>
      </c>
      <c r="N190" s="148">
        <v>17.5</v>
      </c>
      <c r="O190" s="148">
        <v>18.399999999999999</v>
      </c>
      <c r="P190" s="148">
        <v>17.7</v>
      </c>
      <c r="Q190" s="148">
        <v>18.3</v>
      </c>
      <c r="R190" s="148">
        <v>17.7</v>
      </c>
      <c r="S190" s="148">
        <v>16.899999999999999</v>
      </c>
      <c r="T190" s="148">
        <v>15.2</v>
      </c>
      <c r="U190" s="148">
        <v>13.1</v>
      </c>
      <c r="V190" s="148">
        <v>12.3</v>
      </c>
      <c r="W190" s="148">
        <v>11</v>
      </c>
      <c r="AD190" s="52"/>
    </row>
    <row r="191" spans="1:30" s="51" customFormat="1" ht="10.5">
      <c r="A191" s="91" t="s">
        <v>43</v>
      </c>
      <c r="B191" s="156" t="s">
        <v>76</v>
      </c>
      <c r="C191" s="157" t="s">
        <v>38</v>
      </c>
      <c r="D191" s="157" t="s">
        <v>38</v>
      </c>
      <c r="E191" s="157" t="s">
        <v>38</v>
      </c>
      <c r="F191" s="157" t="s">
        <v>38</v>
      </c>
      <c r="G191" s="157">
        <v>18.3</v>
      </c>
      <c r="H191" s="157">
        <v>14.5</v>
      </c>
      <c r="I191" s="157">
        <v>13</v>
      </c>
      <c r="J191" s="157">
        <v>11</v>
      </c>
      <c r="K191" s="157">
        <v>8.9</v>
      </c>
      <c r="L191" s="157">
        <v>11.5</v>
      </c>
      <c r="M191" s="157">
        <v>14.7</v>
      </c>
      <c r="N191" s="157">
        <v>16.7</v>
      </c>
      <c r="O191" s="157">
        <v>16.3</v>
      </c>
      <c r="P191" s="157">
        <v>16.2</v>
      </c>
      <c r="Q191" s="157">
        <v>16.5</v>
      </c>
      <c r="R191" s="157">
        <v>16.100000000000001</v>
      </c>
      <c r="S191" s="157">
        <v>15.2</v>
      </c>
      <c r="T191" s="157">
        <v>13.2</v>
      </c>
      <c r="U191" s="157">
        <v>12</v>
      </c>
      <c r="V191" s="157">
        <v>11.8</v>
      </c>
      <c r="W191" s="157">
        <v>11.4</v>
      </c>
      <c r="AD191" s="52"/>
    </row>
    <row r="192" spans="1:30" s="3" customFormat="1">
      <c r="A192" s="85"/>
      <c r="B192" s="21"/>
      <c r="C192" s="54"/>
      <c r="D192" s="54"/>
      <c r="E192" s="54"/>
      <c r="F192" s="54"/>
      <c r="G192" s="54"/>
      <c r="H192" s="54"/>
      <c r="I192" s="54"/>
      <c r="J192" s="54"/>
      <c r="K192" s="54"/>
      <c r="L192" s="54"/>
      <c r="M192" s="54"/>
      <c r="N192" s="54"/>
      <c r="AD192" s="4"/>
    </row>
    <row r="193" spans="1:30" s="3" customFormat="1" ht="12" customHeight="1">
      <c r="A193" s="140" t="s">
        <v>44</v>
      </c>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AD193" s="4"/>
    </row>
    <row r="194" spans="1:30" s="3" customFormat="1" ht="12.75" customHeight="1">
      <c r="A194" s="112"/>
      <c r="B194" s="121"/>
      <c r="C194" s="121"/>
      <c r="D194" s="121"/>
      <c r="E194" s="121"/>
      <c r="F194" s="121"/>
      <c r="G194" s="121"/>
      <c r="H194" s="121"/>
      <c r="I194" s="121"/>
      <c r="J194" s="121"/>
      <c r="K194" s="121"/>
      <c r="L194" s="121"/>
      <c r="M194" s="121"/>
      <c r="N194" s="121"/>
      <c r="O194" s="121"/>
      <c r="P194" s="121"/>
      <c r="Q194" s="121"/>
      <c r="R194" s="121"/>
      <c r="S194" s="121"/>
      <c r="T194" s="121"/>
      <c r="U194" s="121"/>
      <c r="V194" s="113"/>
      <c r="W194" s="113"/>
      <c r="AD194" s="4"/>
    </row>
    <row r="195" spans="1:30" s="89" customFormat="1" ht="27"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row>
    <row r="196" spans="1:30" s="3" customFormat="1" ht="12.75" customHeight="1">
      <c r="A196" s="110"/>
      <c r="B196" s="160"/>
      <c r="C196" s="160"/>
      <c r="D196" s="160"/>
      <c r="E196" s="160"/>
      <c r="F196" s="160"/>
      <c r="G196" s="160"/>
      <c r="H196" s="160"/>
      <c r="I196" s="160"/>
      <c r="J196" s="160"/>
      <c r="K196" s="160"/>
      <c r="L196" s="160"/>
      <c r="M196" s="160"/>
      <c r="N196" s="160"/>
      <c r="O196" s="160"/>
      <c r="P196" s="160"/>
      <c r="Q196" s="160"/>
      <c r="R196" s="160"/>
      <c r="S196" s="160"/>
      <c r="T196" s="160"/>
      <c r="U196" s="160"/>
      <c r="V196" s="113"/>
      <c r="W196" s="113"/>
      <c r="AD196" s="4"/>
    </row>
    <row r="197" spans="1:30" s="3" customFormat="1" ht="22.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AD197" s="4"/>
    </row>
    <row r="198" spans="1:30" s="3" customFormat="1" ht="12.75" customHeight="1">
      <c r="A198" s="110"/>
      <c r="B198" s="160"/>
      <c r="C198" s="160"/>
      <c r="D198" s="160"/>
      <c r="E198" s="160"/>
      <c r="F198" s="160"/>
      <c r="G198" s="160"/>
      <c r="H198" s="160"/>
      <c r="I198" s="160"/>
      <c r="J198" s="160"/>
      <c r="K198" s="160"/>
      <c r="L198" s="160"/>
      <c r="M198" s="160"/>
      <c r="N198" s="160"/>
      <c r="O198" s="160"/>
      <c r="P198" s="160"/>
      <c r="Q198" s="160"/>
      <c r="R198" s="160"/>
      <c r="S198" s="160"/>
      <c r="T198" s="160"/>
      <c r="U198" s="160"/>
      <c r="V198" s="113"/>
      <c r="W198" s="113"/>
      <c r="AD198" s="4"/>
    </row>
    <row r="199" spans="1:30" s="3" customFormat="1" ht="12.75" customHeight="1">
      <c r="A199" s="84"/>
      <c r="B199" s="161"/>
      <c r="C199" s="162"/>
      <c r="D199" s="162"/>
      <c r="E199" s="162"/>
      <c r="F199" s="162"/>
      <c r="G199" s="162"/>
      <c r="H199" s="162"/>
      <c r="I199" s="162"/>
      <c r="J199" s="162"/>
      <c r="K199" s="162"/>
      <c r="L199" s="162"/>
      <c r="M199" s="162"/>
      <c r="N199" s="162"/>
      <c r="O199" s="162"/>
      <c r="P199" s="162"/>
      <c r="Q199" s="162"/>
      <c r="R199" s="162"/>
      <c r="S199" s="162"/>
      <c r="T199" s="162"/>
      <c r="U199" s="162"/>
      <c r="AD199" s="4"/>
    </row>
    <row r="200" spans="1:30" s="3" customFormat="1">
      <c r="A200" s="84"/>
      <c r="B200" s="21"/>
      <c r="C200" s="54"/>
      <c r="D200" s="54"/>
      <c r="E200" s="54"/>
      <c r="F200" s="54"/>
      <c r="G200" s="54"/>
      <c r="H200" s="54"/>
      <c r="I200" s="54"/>
      <c r="J200" s="54"/>
      <c r="K200" s="54"/>
      <c r="L200" s="54"/>
      <c r="M200" s="54"/>
      <c r="N200" s="54"/>
      <c r="AD200" s="4"/>
    </row>
    <row r="201" spans="1:30" s="3" customFormat="1">
      <c r="J201" s="54"/>
      <c r="K201" s="54"/>
      <c r="L201" s="54"/>
      <c r="M201" s="54"/>
      <c r="N201" s="54"/>
      <c r="AD201" s="4"/>
    </row>
    <row r="202" spans="1:30" s="3" customFormat="1">
      <c r="B202" s="163"/>
      <c r="C202" s="163"/>
      <c r="D202" s="163"/>
      <c r="E202" s="163"/>
      <c r="F202" s="163"/>
      <c r="G202" s="163"/>
      <c r="H202" s="163"/>
      <c r="I202" s="163"/>
      <c r="AD202" s="4"/>
    </row>
    <row r="203" spans="1:30" s="3" customFormat="1">
      <c r="B203" s="164"/>
      <c r="C203" s="164"/>
      <c r="D203" s="164"/>
      <c r="E203" s="164"/>
      <c r="F203" s="165"/>
      <c r="G203" s="165"/>
      <c r="H203" s="165"/>
      <c r="I203" s="165"/>
      <c r="AD203" s="4"/>
    </row>
    <row r="204" spans="1:30" s="3" customFormat="1">
      <c r="A204" s="117" t="s">
        <v>45</v>
      </c>
      <c r="AD204" s="4"/>
    </row>
    <row r="205" spans="1:30">
      <c r="A205" s="117" t="s">
        <v>71</v>
      </c>
    </row>
    <row r="206" spans="1:30">
      <c r="A206" s="3"/>
    </row>
  </sheetData>
  <mergeCells count="5">
    <mergeCell ref="A2:W2"/>
    <mergeCell ref="A1:W1"/>
    <mergeCell ref="A193:W193"/>
    <mergeCell ref="A195:W195"/>
    <mergeCell ref="A197:W197"/>
  </mergeCells>
  <hyperlinks>
    <hyperlink ref="A204" r:id="rId1"/>
    <hyperlink ref="A205" r:id="rId2"/>
  </hyperlinks>
  <pageMargins left="0.70866141732283472" right="0.70866141732283472" top="0.74803149606299213" bottom="0.74803149606299213" header="0.31496062992125984" footer="0.31496062992125984"/>
  <pageSetup paperSize="9" scale="70" fitToHeight="3" orientation="portrait" r:id="rId3"/>
  <headerFooter>
    <oddHeader>&amp;LOECD Family database (www.oecd.org/els/social/family/database.htm)</oddHead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AV207"/>
  <sheetViews>
    <sheetView showGridLines="0" zoomScale="85" zoomScaleNormal="85" workbookViewId="0">
      <pane xSplit="2" ySplit="3" topLeftCell="C4" activePane="bottomRight" state="frozen"/>
      <selection pane="topRight" activeCell="C1" sqref="C1"/>
      <selection pane="bottomLeft" activeCell="A4" sqref="A4"/>
      <selection pane="bottomRight" activeCell="C4" sqref="C4"/>
    </sheetView>
  </sheetViews>
  <sheetFormatPr defaultColWidth="9.1796875" defaultRowHeight="13"/>
  <cols>
    <col min="1" max="1" width="13.1796875" style="48" customWidth="1"/>
    <col min="2" max="2" width="12" style="3" customWidth="1"/>
    <col min="3" max="22" width="6.453125" style="3" customWidth="1"/>
    <col min="23" max="23" width="6.26953125" style="3" customWidth="1"/>
    <col min="24" max="45" width="5" style="3" bestFit="1" customWidth="1"/>
    <col min="46" max="47" width="5" style="3" customWidth="1"/>
    <col min="48" max="48" width="10" style="4" customWidth="1"/>
    <col min="49" max="16384" width="9.1796875" style="5"/>
  </cols>
  <sheetData>
    <row r="1" spans="1:48" ht="14.15" customHeight="1">
      <c r="A1" s="141" t="s">
        <v>85</v>
      </c>
      <c r="B1" s="141"/>
      <c r="C1" s="141"/>
      <c r="D1" s="141"/>
      <c r="E1" s="141"/>
      <c r="F1" s="141"/>
      <c r="G1" s="141"/>
      <c r="H1" s="141"/>
      <c r="I1" s="141"/>
      <c r="J1" s="141"/>
      <c r="K1" s="141"/>
      <c r="L1" s="141"/>
      <c r="M1" s="141"/>
      <c r="N1" s="141"/>
      <c r="O1" s="141"/>
      <c r="P1" s="141"/>
      <c r="Q1" s="141"/>
      <c r="R1" s="141"/>
      <c r="S1" s="141"/>
      <c r="T1" s="141"/>
      <c r="U1" s="141"/>
      <c r="V1" s="141"/>
      <c r="W1" s="141"/>
      <c r="AK1" s="4"/>
      <c r="AL1" s="5"/>
      <c r="AM1" s="5"/>
      <c r="AN1" s="5"/>
      <c r="AO1" s="5"/>
      <c r="AP1" s="5"/>
      <c r="AQ1" s="5"/>
      <c r="AR1" s="5"/>
      <c r="AS1" s="5"/>
      <c r="AT1" s="5"/>
      <c r="AU1" s="5"/>
      <c r="AV1" s="5"/>
    </row>
    <row r="2" spans="1:48" ht="14.15" customHeight="1">
      <c r="A2" s="142" t="s">
        <v>72</v>
      </c>
      <c r="B2" s="142"/>
      <c r="C2" s="142"/>
      <c r="D2" s="142"/>
      <c r="E2" s="142"/>
      <c r="F2" s="142"/>
      <c r="G2" s="142"/>
      <c r="H2" s="142"/>
      <c r="I2" s="142"/>
      <c r="J2" s="142"/>
      <c r="K2" s="142"/>
      <c r="L2" s="142"/>
      <c r="M2" s="142"/>
      <c r="N2" s="142"/>
      <c r="O2" s="142"/>
      <c r="P2" s="142"/>
      <c r="Q2" s="142"/>
      <c r="R2" s="142"/>
      <c r="S2" s="142"/>
      <c r="T2" s="142"/>
      <c r="U2" s="142"/>
      <c r="V2" s="142"/>
      <c r="W2" s="142"/>
      <c r="AV2" s="3"/>
    </row>
    <row r="3" spans="1:48" s="64" customFormat="1" ht="12.75" customHeight="1">
      <c r="A3" s="62" t="s">
        <v>37</v>
      </c>
      <c r="B3" s="143" t="s">
        <v>67</v>
      </c>
      <c r="C3" s="168" t="s">
        <v>50</v>
      </c>
      <c r="D3" s="168" t="s">
        <v>51</v>
      </c>
      <c r="E3" s="168" t="s">
        <v>52</v>
      </c>
      <c r="F3" s="168" t="s">
        <v>53</v>
      </c>
      <c r="G3" s="168" t="s">
        <v>54</v>
      </c>
      <c r="H3" s="168" t="s">
        <v>55</v>
      </c>
      <c r="I3" s="168" t="s">
        <v>56</v>
      </c>
      <c r="J3" s="168" t="s">
        <v>57</v>
      </c>
      <c r="K3" s="168" t="s">
        <v>58</v>
      </c>
      <c r="L3" s="168" t="s">
        <v>59</v>
      </c>
      <c r="M3" s="168" t="s">
        <v>60</v>
      </c>
      <c r="N3" s="168" t="s">
        <v>61</v>
      </c>
      <c r="O3" s="168" t="s">
        <v>62</v>
      </c>
      <c r="P3" s="168" t="s">
        <v>63</v>
      </c>
      <c r="Q3" s="168" t="s">
        <v>64</v>
      </c>
      <c r="R3" s="168" t="s">
        <v>65</v>
      </c>
      <c r="S3" s="168" t="s">
        <v>66</v>
      </c>
      <c r="T3" s="168">
        <v>2017</v>
      </c>
      <c r="U3" s="168">
        <v>2018</v>
      </c>
      <c r="V3" s="168">
        <v>2019</v>
      </c>
      <c r="W3" s="168">
        <v>2020</v>
      </c>
      <c r="X3" s="44"/>
      <c r="Y3" s="44"/>
      <c r="Z3" s="44"/>
    </row>
    <row r="4" spans="1:48" s="7" customFormat="1" ht="13.5" customHeight="1">
      <c r="A4" s="93" t="s">
        <v>0</v>
      </c>
      <c r="B4" s="146" t="s">
        <v>73</v>
      </c>
      <c r="C4" s="147">
        <v>7.264729</v>
      </c>
      <c r="D4" s="147">
        <v>7.1949161999999998</v>
      </c>
      <c r="E4" s="147">
        <v>7.1845112000000002</v>
      </c>
      <c r="F4" s="147">
        <v>7.1525350000000003</v>
      </c>
      <c r="G4" s="147">
        <v>7.4478749999999998</v>
      </c>
      <c r="H4" s="148">
        <v>7.6681255999999998</v>
      </c>
      <c r="I4" s="148">
        <v>7.3802437999999997</v>
      </c>
      <c r="J4" s="148">
        <v>6.1054272999999997</v>
      </c>
      <c r="K4" s="148">
        <v>6.5281463000000004</v>
      </c>
      <c r="L4" s="148">
        <v>9.0578661</v>
      </c>
      <c r="M4" s="148">
        <v>7.1609454000000001</v>
      </c>
      <c r="N4" s="148">
        <v>8.2201270999999991</v>
      </c>
      <c r="O4" s="148">
        <v>6.8604164000000001</v>
      </c>
      <c r="P4" s="148">
        <v>6.0896530000000002</v>
      </c>
      <c r="Q4" s="148">
        <v>6.7789229999999998</v>
      </c>
      <c r="R4" s="148">
        <v>5.3008594999999996</v>
      </c>
      <c r="S4" s="148">
        <v>4.6890492000000004</v>
      </c>
      <c r="T4" s="148">
        <v>4.2873368000000003</v>
      </c>
      <c r="U4" s="148">
        <v>3.7791513999999999</v>
      </c>
      <c r="V4" s="148">
        <v>4.7202554000000001</v>
      </c>
      <c r="W4" s="148">
        <v>5.4474163000000004</v>
      </c>
    </row>
    <row r="5" spans="1:48" s="7" customFormat="1" ht="13.5" customHeight="1">
      <c r="A5" s="90" t="s">
        <v>0</v>
      </c>
      <c r="B5" s="149" t="s">
        <v>74</v>
      </c>
      <c r="C5" s="150">
        <v>16.153331999999999</v>
      </c>
      <c r="D5" s="150">
        <v>16.488676000000002</v>
      </c>
      <c r="E5" s="150">
        <v>16.181047</v>
      </c>
      <c r="F5" s="150">
        <v>15.9171</v>
      </c>
      <c r="G5" s="150">
        <v>14.836518999999999</v>
      </c>
      <c r="H5" s="150">
        <v>14.486191</v>
      </c>
      <c r="I5" s="150">
        <v>13.331175</v>
      </c>
      <c r="J5" s="150">
        <v>14.028281</v>
      </c>
      <c r="K5" s="150">
        <v>13.124388</v>
      </c>
      <c r="L5" s="150">
        <v>13.106267000000001</v>
      </c>
      <c r="M5" s="150">
        <v>13.172639</v>
      </c>
      <c r="N5" s="150">
        <v>13.238566</v>
      </c>
      <c r="O5" s="150">
        <v>13.739888000000001</v>
      </c>
      <c r="P5" s="150">
        <v>16.572758</v>
      </c>
      <c r="Q5" s="150">
        <v>14.877831</v>
      </c>
      <c r="R5" s="150">
        <v>14.492386</v>
      </c>
      <c r="S5" s="150">
        <v>13.166499</v>
      </c>
      <c r="T5" s="150">
        <v>12.985241</v>
      </c>
      <c r="U5" s="150">
        <v>13.681172999999999</v>
      </c>
      <c r="V5" s="150">
        <v>11.209899999999999</v>
      </c>
      <c r="W5" s="150">
        <v>15.843313</v>
      </c>
    </row>
    <row r="6" spans="1:48" s="7" customFormat="1" ht="13.5" customHeight="1">
      <c r="A6" s="90" t="s">
        <v>0</v>
      </c>
      <c r="B6" s="151" t="s">
        <v>75</v>
      </c>
      <c r="C6" s="148">
        <v>28.241209000000001</v>
      </c>
      <c r="D6" s="148">
        <v>24.987514000000001</v>
      </c>
      <c r="E6" s="148">
        <v>25.280203</v>
      </c>
      <c r="F6" s="148">
        <v>24.368879</v>
      </c>
      <c r="G6" s="148">
        <v>25.894062000000002</v>
      </c>
      <c r="H6" s="148">
        <v>22.732498</v>
      </c>
      <c r="I6" s="148">
        <v>23.185938</v>
      </c>
      <c r="J6" s="148">
        <v>21.753506000000002</v>
      </c>
      <c r="K6" s="148">
        <v>22.083805000000002</v>
      </c>
      <c r="L6" s="148">
        <v>23.464587999999999</v>
      </c>
      <c r="M6" s="148">
        <v>23.268591000000001</v>
      </c>
      <c r="N6" s="148">
        <v>21.396856</v>
      </c>
      <c r="O6" s="148">
        <v>22.363222</v>
      </c>
      <c r="P6" s="148">
        <v>22.246773000000001</v>
      </c>
      <c r="Q6" s="148">
        <v>22.613959999999999</v>
      </c>
      <c r="R6" s="148">
        <v>22.007994</v>
      </c>
      <c r="S6" s="148">
        <v>21.280754000000002</v>
      </c>
      <c r="T6" s="148">
        <v>19.470139</v>
      </c>
      <c r="U6" s="148">
        <v>18.627666000000001</v>
      </c>
      <c r="V6" s="148">
        <v>18.53858</v>
      </c>
      <c r="W6" s="148">
        <v>22.217386000000001</v>
      </c>
    </row>
    <row r="7" spans="1:48" s="7" customFormat="1" ht="13.5" customHeight="1">
      <c r="A7" s="90" t="s">
        <v>0</v>
      </c>
      <c r="B7" s="152" t="s">
        <v>76</v>
      </c>
      <c r="C7" s="153">
        <v>17.609812000000002</v>
      </c>
      <c r="D7" s="153">
        <v>16.440781000000001</v>
      </c>
      <c r="E7" s="153">
        <v>16.405304000000001</v>
      </c>
      <c r="F7" s="153">
        <v>15.944478</v>
      </c>
      <c r="G7" s="153">
        <v>15.998647</v>
      </c>
      <c r="H7" s="153">
        <v>14.906169</v>
      </c>
      <c r="I7" s="153">
        <v>14.610741000000001</v>
      </c>
      <c r="J7" s="153">
        <v>13.971406</v>
      </c>
      <c r="K7" s="153">
        <v>14.006762999999999</v>
      </c>
      <c r="L7" s="153">
        <v>15.379288000000001</v>
      </c>
      <c r="M7" s="153">
        <v>14.777301</v>
      </c>
      <c r="N7" s="153">
        <v>14.583069</v>
      </c>
      <c r="O7" s="153">
        <v>14.708005999999999</v>
      </c>
      <c r="P7" s="153">
        <v>15.500691</v>
      </c>
      <c r="Q7" s="153">
        <v>15.283182</v>
      </c>
      <c r="R7" s="153">
        <v>14.482581</v>
      </c>
      <c r="S7" s="153">
        <v>13.619301</v>
      </c>
      <c r="T7" s="153">
        <v>12.79752</v>
      </c>
      <c r="U7" s="153">
        <v>12.641664</v>
      </c>
      <c r="V7" s="153">
        <v>12.005535</v>
      </c>
      <c r="W7" s="153">
        <v>15.200426999999999</v>
      </c>
    </row>
    <row r="8" spans="1:48" s="7" customFormat="1" ht="13.5" customHeight="1">
      <c r="A8" s="95" t="s">
        <v>1</v>
      </c>
      <c r="B8" s="154" t="s">
        <v>73</v>
      </c>
      <c r="C8" s="147" t="s">
        <v>38</v>
      </c>
      <c r="D8" s="147" t="s">
        <v>38</v>
      </c>
      <c r="E8" s="147" t="s">
        <v>38</v>
      </c>
      <c r="F8" s="147" t="s">
        <v>38</v>
      </c>
      <c r="G8" s="147">
        <v>8.1142330000000005</v>
      </c>
      <c r="H8" s="148">
        <v>6.3644508999999996</v>
      </c>
      <c r="I8" s="148">
        <v>5.9011855000000004</v>
      </c>
      <c r="J8" s="148">
        <v>5.1987943999999997</v>
      </c>
      <c r="K8" s="148">
        <v>5.4806929000000002</v>
      </c>
      <c r="L8" s="148">
        <v>6.4760479999999996</v>
      </c>
      <c r="M8" s="148">
        <v>5.0440592999999998</v>
      </c>
      <c r="N8" s="148">
        <v>6.6488947999999999</v>
      </c>
      <c r="O8" s="148">
        <v>4.5198212</v>
      </c>
      <c r="P8" s="148">
        <v>4.7186136000000003</v>
      </c>
      <c r="Q8" s="148">
        <v>7.9047837000000003</v>
      </c>
      <c r="R8" s="148">
        <v>4.3423518999999997</v>
      </c>
      <c r="S8" s="148">
        <v>5.7006649999999999</v>
      </c>
      <c r="T8" s="148">
        <v>4.3432155000000003</v>
      </c>
      <c r="U8" s="148">
        <v>4.8944096999999998</v>
      </c>
      <c r="V8" s="148">
        <v>5.9712753000000003</v>
      </c>
      <c r="W8" s="148">
        <v>6.04</v>
      </c>
    </row>
    <row r="9" spans="1:48" s="7" customFormat="1" ht="13.5" customHeight="1">
      <c r="A9" s="90" t="s">
        <v>1</v>
      </c>
      <c r="B9" s="155" t="s">
        <v>74</v>
      </c>
      <c r="C9" s="150" t="s">
        <v>38</v>
      </c>
      <c r="D9" s="150" t="s">
        <v>38</v>
      </c>
      <c r="E9" s="150" t="s">
        <v>38</v>
      </c>
      <c r="F9" s="150" t="s">
        <v>38</v>
      </c>
      <c r="G9" s="150">
        <v>12.847986000000001</v>
      </c>
      <c r="H9" s="150">
        <v>11.572855000000001</v>
      </c>
      <c r="I9" s="150">
        <v>13.270657999999999</v>
      </c>
      <c r="J9" s="150">
        <v>12.349959999999999</v>
      </c>
      <c r="K9" s="150">
        <v>12.139585</v>
      </c>
      <c r="L9" s="150">
        <v>11.784646</v>
      </c>
      <c r="M9" s="150">
        <v>13.261172</v>
      </c>
      <c r="N9" s="150">
        <v>10.058814999999999</v>
      </c>
      <c r="O9" s="150">
        <v>11.751220999999999</v>
      </c>
      <c r="P9" s="150">
        <v>11.998621999999999</v>
      </c>
      <c r="Q9" s="150">
        <v>11.481792</v>
      </c>
      <c r="R9" s="150">
        <v>10.124779999999999</v>
      </c>
      <c r="S9" s="150">
        <v>12.547579000000001</v>
      </c>
      <c r="T9" s="150">
        <v>9.7465925000000002</v>
      </c>
      <c r="U9" s="150">
        <v>11.222405999999999</v>
      </c>
      <c r="V9" s="150">
        <v>10.122292</v>
      </c>
      <c r="W9" s="150">
        <v>12.11</v>
      </c>
    </row>
    <row r="10" spans="1:48" s="7" customFormat="1" ht="13.5" customHeight="1">
      <c r="A10" s="90" t="s">
        <v>1</v>
      </c>
      <c r="B10" s="151" t="s">
        <v>75</v>
      </c>
      <c r="C10" s="148" t="s">
        <v>38</v>
      </c>
      <c r="D10" s="148" t="s">
        <v>38</v>
      </c>
      <c r="E10" s="148" t="s">
        <v>38</v>
      </c>
      <c r="F10" s="148" t="s">
        <v>38</v>
      </c>
      <c r="G10" s="148">
        <v>19.675519999999999</v>
      </c>
      <c r="H10" s="148">
        <v>17.736340999999999</v>
      </c>
      <c r="I10" s="148">
        <v>19.925882000000001</v>
      </c>
      <c r="J10" s="148">
        <v>21.919373</v>
      </c>
      <c r="K10" s="148">
        <v>18.021791</v>
      </c>
      <c r="L10" s="148">
        <v>19.463259000000001</v>
      </c>
      <c r="M10" s="148">
        <v>18.634663</v>
      </c>
      <c r="N10" s="148">
        <v>17.001348</v>
      </c>
      <c r="O10" s="148">
        <v>16.998602000000002</v>
      </c>
      <c r="P10" s="148">
        <v>16.907122000000001</v>
      </c>
      <c r="Q10" s="148">
        <v>15.934329999999999</v>
      </c>
      <c r="R10" s="148">
        <v>14.709066999999999</v>
      </c>
      <c r="S10" s="148">
        <v>13.005502999999999</v>
      </c>
      <c r="T10" s="148">
        <v>15.479858</v>
      </c>
      <c r="U10" s="148">
        <v>16.730957</v>
      </c>
      <c r="V10" s="148">
        <v>15.854815</v>
      </c>
      <c r="W10" s="148">
        <v>15.88</v>
      </c>
    </row>
    <row r="11" spans="1:48" s="7" customFormat="1" ht="13.5" customHeight="1">
      <c r="A11" s="90" t="s">
        <v>1</v>
      </c>
      <c r="B11" s="152" t="s">
        <v>76</v>
      </c>
      <c r="C11" s="153" t="s">
        <v>38</v>
      </c>
      <c r="D11" s="153" t="s">
        <v>38</v>
      </c>
      <c r="E11" s="153" t="s">
        <v>38</v>
      </c>
      <c r="F11" s="153" t="s">
        <v>38</v>
      </c>
      <c r="G11" s="153">
        <v>13.679596</v>
      </c>
      <c r="H11" s="153">
        <v>11.998315</v>
      </c>
      <c r="I11" s="153">
        <v>13.180882</v>
      </c>
      <c r="J11" s="153">
        <v>13.356930999999999</v>
      </c>
      <c r="K11" s="153">
        <v>12.076608</v>
      </c>
      <c r="L11" s="153">
        <v>12.812237</v>
      </c>
      <c r="M11" s="153">
        <v>12.592641</v>
      </c>
      <c r="N11" s="153">
        <v>11.474349999999999</v>
      </c>
      <c r="O11" s="153">
        <v>11.393416</v>
      </c>
      <c r="P11" s="153">
        <v>11.535228999999999</v>
      </c>
      <c r="Q11" s="153">
        <v>12.018834</v>
      </c>
      <c r="R11" s="153">
        <v>10.112016000000001</v>
      </c>
      <c r="S11" s="153">
        <v>10.762677</v>
      </c>
      <c r="T11" s="153">
        <v>10.399540999999999</v>
      </c>
      <c r="U11" s="153">
        <v>11.570451</v>
      </c>
      <c r="V11" s="153">
        <v>11.186902</v>
      </c>
      <c r="W11" s="153">
        <v>11.87</v>
      </c>
    </row>
    <row r="12" spans="1:48" s="7" customFormat="1" ht="13.5" customHeight="1">
      <c r="A12" s="95" t="s">
        <v>23</v>
      </c>
      <c r="B12" s="154" t="s">
        <v>73</v>
      </c>
      <c r="C12" s="147">
        <v>6.2986465000000003</v>
      </c>
      <c r="D12" s="147">
        <v>6.436204</v>
      </c>
      <c r="E12" s="147">
        <v>6.3708391000000004</v>
      </c>
      <c r="F12" s="147">
        <v>7.3537374</v>
      </c>
      <c r="G12" s="147">
        <v>3.9175346000000002</v>
      </c>
      <c r="H12" s="148">
        <v>6.5678061999999997</v>
      </c>
      <c r="I12" s="148">
        <v>6.7034501999999998</v>
      </c>
      <c r="J12" s="148">
        <v>5.2779555</v>
      </c>
      <c r="K12" s="148">
        <v>4.9475068999999996</v>
      </c>
      <c r="L12" s="148">
        <v>6.1881528000000001</v>
      </c>
      <c r="M12" s="148">
        <v>6.3868847000000004</v>
      </c>
      <c r="N12" s="148">
        <v>5.8925923999999998</v>
      </c>
      <c r="O12" s="148">
        <v>6.3829522000000001</v>
      </c>
      <c r="P12" s="148">
        <v>5.5455823000000004</v>
      </c>
      <c r="Q12" s="148">
        <v>5.6259788999999998</v>
      </c>
      <c r="R12" s="148">
        <v>3.3143981</v>
      </c>
      <c r="S12" s="148">
        <v>4.5698217999999997</v>
      </c>
      <c r="T12" s="148">
        <v>3.4722854999999999</v>
      </c>
      <c r="U12" s="148">
        <v>4.0471005</v>
      </c>
      <c r="V12" s="148">
        <v>3.9821347999999999</v>
      </c>
      <c r="W12" s="148">
        <v>3.540127</v>
      </c>
    </row>
    <row r="13" spans="1:48" s="7" customFormat="1" ht="13.5" customHeight="1">
      <c r="A13" s="90" t="s">
        <v>23</v>
      </c>
      <c r="B13" s="155" t="s">
        <v>74</v>
      </c>
      <c r="C13" s="150">
        <v>18.891739000000001</v>
      </c>
      <c r="D13" s="150">
        <v>15.160228999999999</v>
      </c>
      <c r="E13" s="150">
        <v>19.109069999999999</v>
      </c>
      <c r="F13" s="150">
        <v>18.166778999999998</v>
      </c>
      <c r="G13" s="150">
        <v>18.522542999999999</v>
      </c>
      <c r="H13" s="150">
        <v>18.776683999999999</v>
      </c>
      <c r="I13" s="150">
        <v>17.879294999999999</v>
      </c>
      <c r="J13" s="150">
        <v>16.772355999999998</v>
      </c>
      <c r="K13" s="150">
        <v>16.155294000000001</v>
      </c>
      <c r="L13" s="150">
        <v>17.427555000000002</v>
      </c>
      <c r="M13" s="150">
        <v>19.275155999999999</v>
      </c>
      <c r="N13" s="150">
        <v>16.735849000000002</v>
      </c>
      <c r="O13" s="150">
        <v>19.362192</v>
      </c>
      <c r="P13" s="150">
        <v>18.955293999999999</v>
      </c>
      <c r="Q13" s="150">
        <v>18.872204</v>
      </c>
      <c r="R13" s="150">
        <v>16.568199</v>
      </c>
      <c r="S13" s="150">
        <v>13.758241999999999</v>
      </c>
      <c r="T13" s="150">
        <v>13.623745</v>
      </c>
      <c r="U13" s="150">
        <v>12.431395999999999</v>
      </c>
      <c r="V13" s="150">
        <v>13.580202</v>
      </c>
      <c r="W13" s="150">
        <v>13.372640000000001</v>
      </c>
    </row>
    <row r="14" spans="1:48" s="7" customFormat="1" ht="13.5" customHeight="1">
      <c r="A14" s="90" t="s">
        <v>23</v>
      </c>
      <c r="B14" s="151" t="s">
        <v>75</v>
      </c>
      <c r="C14" s="148">
        <v>19.859020000000001</v>
      </c>
      <c r="D14" s="148">
        <v>21.636472999999999</v>
      </c>
      <c r="E14" s="148">
        <v>23.29355</v>
      </c>
      <c r="F14" s="148">
        <v>22.384329000000001</v>
      </c>
      <c r="G14" s="148">
        <v>24.943307999999998</v>
      </c>
      <c r="H14" s="148">
        <v>22.148147999999999</v>
      </c>
      <c r="I14" s="148">
        <v>20.892187</v>
      </c>
      <c r="J14" s="148">
        <v>22.745564000000002</v>
      </c>
      <c r="K14" s="148">
        <v>20.574418999999999</v>
      </c>
      <c r="L14" s="148">
        <v>20.359289</v>
      </c>
      <c r="M14" s="148">
        <v>22.088486</v>
      </c>
      <c r="N14" s="148">
        <v>20.924458999999999</v>
      </c>
      <c r="O14" s="148">
        <v>21.813513</v>
      </c>
      <c r="P14" s="148">
        <v>20.46114</v>
      </c>
      <c r="Q14" s="148">
        <v>20.245820999999999</v>
      </c>
      <c r="R14" s="148">
        <v>23.190183999999999</v>
      </c>
      <c r="S14" s="148">
        <v>21.879688000000002</v>
      </c>
      <c r="T14" s="148">
        <v>20.984472</v>
      </c>
      <c r="U14" s="148">
        <v>21.737977999999998</v>
      </c>
      <c r="V14" s="148">
        <v>20.487141000000001</v>
      </c>
      <c r="W14" s="148">
        <v>20.521481999999999</v>
      </c>
    </row>
    <row r="15" spans="1:48" s="7" customFormat="1" ht="13.5" customHeight="1">
      <c r="A15" s="90" t="s">
        <v>23</v>
      </c>
      <c r="B15" s="152" t="s">
        <v>76</v>
      </c>
      <c r="C15" s="153">
        <v>15.275442</v>
      </c>
      <c r="D15" s="153">
        <v>14.725006</v>
      </c>
      <c r="E15" s="153">
        <v>16.572123999999999</v>
      </c>
      <c r="F15" s="153">
        <v>16.21771</v>
      </c>
      <c r="G15" s="153">
        <v>16.09104</v>
      </c>
      <c r="H15" s="153">
        <v>16.028832999999999</v>
      </c>
      <c r="I15" s="153">
        <v>15.312189999999999</v>
      </c>
      <c r="J15" s="153">
        <v>15.112073000000001</v>
      </c>
      <c r="K15" s="153">
        <v>14.048738</v>
      </c>
      <c r="L15" s="153">
        <v>14.814271</v>
      </c>
      <c r="M15" s="153">
        <v>16.135339999999999</v>
      </c>
      <c r="N15" s="153">
        <v>14.770977</v>
      </c>
      <c r="O15" s="153">
        <v>16.179017999999999</v>
      </c>
      <c r="P15" s="153">
        <v>15.362207</v>
      </c>
      <c r="Q15" s="153">
        <v>15.315398</v>
      </c>
      <c r="R15" s="153">
        <v>14.874516</v>
      </c>
      <c r="S15" s="153">
        <v>13.879575000000001</v>
      </c>
      <c r="T15" s="153">
        <v>13.209764</v>
      </c>
      <c r="U15" s="153">
        <v>13.305344</v>
      </c>
      <c r="V15" s="153">
        <v>13.195625</v>
      </c>
      <c r="W15" s="153">
        <v>12.964687</v>
      </c>
    </row>
    <row r="16" spans="1:48" s="7" customFormat="1" ht="13.5" customHeight="1">
      <c r="A16" s="95" t="s">
        <v>24</v>
      </c>
      <c r="B16" s="154" t="s">
        <v>73</v>
      </c>
      <c r="C16" s="147">
        <v>7.6690211000000001</v>
      </c>
      <c r="D16" s="147">
        <v>6.5868263000000002</v>
      </c>
      <c r="E16" s="147">
        <v>7.2277225999999999</v>
      </c>
      <c r="F16" s="147">
        <v>7.2420635000000004</v>
      </c>
      <c r="G16" s="147">
        <v>7.6011844000000002</v>
      </c>
      <c r="H16" s="148">
        <v>6.7382812999999997</v>
      </c>
      <c r="I16" s="148">
        <v>6.7049808999999998</v>
      </c>
      <c r="J16" s="148">
        <v>6.8117312999999999</v>
      </c>
      <c r="K16" s="148">
        <v>6.5176907000000002</v>
      </c>
      <c r="L16" s="148">
        <v>6.4874882999999999</v>
      </c>
      <c r="M16" s="148">
        <v>6.9832400999999997</v>
      </c>
      <c r="N16" s="148">
        <v>6.5604500999999997</v>
      </c>
      <c r="O16" s="148">
        <v>6.3507109000000002</v>
      </c>
      <c r="P16" s="148">
        <v>6.5510596999999997</v>
      </c>
      <c r="Q16" s="148">
        <v>6.3085265000000001</v>
      </c>
      <c r="R16" s="148">
        <v>6.2186560999999996</v>
      </c>
      <c r="S16" s="148">
        <v>5.3169731999999996</v>
      </c>
      <c r="T16" s="148">
        <v>5.0724640000000001</v>
      </c>
      <c r="U16" s="148">
        <v>4.6875</v>
      </c>
      <c r="V16" s="148">
        <v>4.8654245999999999</v>
      </c>
      <c r="W16" s="148">
        <v>7.8763709000000004</v>
      </c>
    </row>
    <row r="17" spans="1:23" s="7" customFormat="1" ht="13.5" customHeight="1">
      <c r="A17" s="90" t="s">
        <v>24</v>
      </c>
      <c r="B17" s="155" t="s">
        <v>74</v>
      </c>
      <c r="C17" s="150">
        <v>16.531441000000001</v>
      </c>
      <c r="D17" s="150">
        <v>15.484515</v>
      </c>
      <c r="E17" s="150">
        <v>15.112856000000001</v>
      </c>
      <c r="F17" s="150">
        <v>14.10628</v>
      </c>
      <c r="G17" s="150">
        <v>12.940056999999999</v>
      </c>
      <c r="H17" s="150">
        <v>13.521127</v>
      </c>
      <c r="I17" s="150">
        <v>12.897195999999999</v>
      </c>
      <c r="J17" s="150">
        <v>13.401109</v>
      </c>
      <c r="K17" s="150">
        <v>13.590450000000001</v>
      </c>
      <c r="L17" s="150">
        <v>14.051095</v>
      </c>
      <c r="M17" s="150">
        <v>13.255185000000001</v>
      </c>
      <c r="N17" s="150">
        <v>14.007092</v>
      </c>
      <c r="O17" s="150">
        <v>13.588850000000001</v>
      </c>
      <c r="P17" s="150">
        <v>12.917023</v>
      </c>
      <c r="Q17" s="150">
        <v>14.085107000000001</v>
      </c>
      <c r="R17" s="150">
        <v>13.458262</v>
      </c>
      <c r="S17" s="150">
        <v>13.184932</v>
      </c>
      <c r="T17" s="150">
        <v>12.013828999999999</v>
      </c>
      <c r="U17" s="150">
        <v>12.391681</v>
      </c>
      <c r="V17" s="150">
        <v>11.535126</v>
      </c>
      <c r="W17" s="150">
        <v>12.209803000000001</v>
      </c>
    </row>
    <row r="18" spans="1:23" s="7" customFormat="1" ht="13.5" customHeight="1">
      <c r="A18" s="90" t="s">
        <v>24</v>
      </c>
      <c r="B18" s="151" t="s">
        <v>75</v>
      </c>
      <c r="C18" s="148">
        <v>21.335992999999998</v>
      </c>
      <c r="D18" s="148">
        <v>20.079920000000001</v>
      </c>
      <c r="E18" s="148">
        <v>19.740777999999999</v>
      </c>
      <c r="F18" s="148">
        <v>19.207920000000001</v>
      </c>
      <c r="G18" s="148">
        <v>17.923604999999998</v>
      </c>
      <c r="H18" s="148">
        <v>19.015443999999999</v>
      </c>
      <c r="I18" s="148">
        <v>18.121442999999999</v>
      </c>
      <c r="J18" s="148">
        <v>17.411545</v>
      </c>
      <c r="K18" s="148">
        <v>17.561419000000001</v>
      </c>
      <c r="L18" s="148">
        <v>18.409293999999999</v>
      </c>
      <c r="M18" s="148">
        <v>17.879052999999999</v>
      </c>
      <c r="N18" s="148">
        <v>19.567098999999999</v>
      </c>
      <c r="O18" s="148">
        <v>20.257511000000001</v>
      </c>
      <c r="P18" s="148">
        <v>18.888888999999999</v>
      </c>
      <c r="Q18" s="148">
        <v>19.413762999999999</v>
      </c>
      <c r="R18" s="148">
        <v>18.791945999999999</v>
      </c>
      <c r="S18" s="148">
        <v>17.889530000000001</v>
      </c>
      <c r="T18" s="148">
        <v>17.017828000000002</v>
      </c>
      <c r="U18" s="148">
        <v>16.454691</v>
      </c>
      <c r="V18" s="148">
        <v>15.109035</v>
      </c>
      <c r="W18" s="148">
        <v>17.543859000000001</v>
      </c>
    </row>
    <row r="19" spans="1:23" s="7" customFormat="1" ht="13.5" customHeight="1">
      <c r="A19" s="90" t="s">
        <v>24</v>
      </c>
      <c r="B19" s="152" t="s">
        <v>76</v>
      </c>
      <c r="C19" s="153">
        <v>15.201343</v>
      </c>
      <c r="D19" s="153">
        <v>14.047936</v>
      </c>
      <c r="E19" s="153">
        <v>14.017150000000001</v>
      </c>
      <c r="F19" s="153">
        <v>13.527678</v>
      </c>
      <c r="G19" s="153">
        <v>12.836304999999999</v>
      </c>
      <c r="H19" s="153">
        <v>13.12</v>
      </c>
      <c r="I19" s="153">
        <v>12.594697</v>
      </c>
      <c r="J19" s="153">
        <v>12.573918000000001</v>
      </c>
      <c r="K19" s="153">
        <v>12.599632</v>
      </c>
      <c r="L19" s="153">
        <v>13.054038</v>
      </c>
      <c r="M19" s="153">
        <v>12.815885</v>
      </c>
      <c r="N19" s="153">
        <v>13.552237999999999</v>
      </c>
      <c r="O19" s="153">
        <v>13.628266</v>
      </c>
      <c r="P19" s="153">
        <v>13.029316</v>
      </c>
      <c r="Q19" s="153">
        <v>13.604634000000001</v>
      </c>
      <c r="R19" s="153">
        <v>13.202496999999999</v>
      </c>
      <c r="S19" s="153">
        <v>12.593033999999999</v>
      </c>
      <c r="T19" s="153">
        <v>11.855824</v>
      </c>
      <c r="U19" s="153">
        <v>11.714116000000001</v>
      </c>
      <c r="V19" s="153">
        <v>10.990303000000001</v>
      </c>
      <c r="W19" s="153">
        <v>12.894736999999999</v>
      </c>
    </row>
    <row r="20" spans="1:23" s="7" customFormat="1" ht="13.5" customHeight="1">
      <c r="A20" s="95" t="s">
        <v>36</v>
      </c>
      <c r="B20" s="154" t="s">
        <v>73</v>
      </c>
      <c r="C20" s="147" t="s">
        <v>38</v>
      </c>
      <c r="D20" s="147" t="s">
        <v>38</v>
      </c>
      <c r="E20" s="147" t="s">
        <v>38</v>
      </c>
      <c r="F20" s="147" t="s">
        <v>38</v>
      </c>
      <c r="G20" s="147" t="s">
        <v>38</v>
      </c>
      <c r="H20" s="148" t="s">
        <v>38</v>
      </c>
      <c r="I20" s="148" t="s">
        <v>38</v>
      </c>
      <c r="J20" s="148" t="s">
        <v>38</v>
      </c>
      <c r="K20" s="148" t="s">
        <v>38</v>
      </c>
      <c r="L20" s="148">
        <v>19.002748</v>
      </c>
      <c r="M20" s="148" t="s">
        <v>38</v>
      </c>
      <c r="N20" s="148">
        <v>19.044481000000001</v>
      </c>
      <c r="O20" s="148" t="s">
        <v>38</v>
      </c>
      <c r="P20" s="148">
        <v>15.418488999999999</v>
      </c>
      <c r="Q20" s="148" t="s">
        <v>38</v>
      </c>
      <c r="R20" s="148">
        <v>12.826563</v>
      </c>
      <c r="S20" s="148" t="s">
        <v>38</v>
      </c>
      <c r="T20" s="148">
        <v>13.609529</v>
      </c>
      <c r="U20" s="148" t="s">
        <v>38</v>
      </c>
      <c r="V20" s="148" t="s">
        <v>38</v>
      </c>
      <c r="W20" s="148" t="s">
        <v>38</v>
      </c>
    </row>
    <row r="21" spans="1:23" s="7" customFormat="1" ht="13.5" customHeight="1">
      <c r="A21" s="90" t="s">
        <v>36</v>
      </c>
      <c r="B21" s="155" t="s">
        <v>74</v>
      </c>
      <c r="C21" s="150" t="s">
        <v>38</v>
      </c>
      <c r="D21" s="150" t="s">
        <v>38</v>
      </c>
      <c r="E21" s="150" t="s">
        <v>38</v>
      </c>
      <c r="F21" s="150" t="s">
        <v>38</v>
      </c>
      <c r="G21" s="150" t="s">
        <v>38</v>
      </c>
      <c r="H21" s="150" t="s">
        <v>38</v>
      </c>
      <c r="I21" s="150" t="s">
        <v>38</v>
      </c>
      <c r="J21" s="150" t="s">
        <v>38</v>
      </c>
      <c r="K21" s="150" t="s">
        <v>38</v>
      </c>
      <c r="L21" s="150">
        <v>34.639957000000003</v>
      </c>
      <c r="M21" s="150" t="s">
        <v>38</v>
      </c>
      <c r="N21" s="150">
        <v>32.947609</v>
      </c>
      <c r="O21" s="150" t="s">
        <v>38</v>
      </c>
      <c r="P21" s="150">
        <v>26.679243</v>
      </c>
      <c r="Q21" s="150" t="s">
        <v>38</v>
      </c>
      <c r="R21" s="150">
        <v>26.350345999999998</v>
      </c>
      <c r="S21" s="150" t="s">
        <v>38</v>
      </c>
      <c r="T21" s="150">
        <v>26.431678999999999</v>
      </c>
      <c r="U21" s="150" t="s">
        <v>38</v>
      </c>
      <c r="V21" s="150" t="s">
        <v>38</v>
      </c>
      <c r="W21" s="150" t="s">
        <v>38</v>
      </c>
    </row>
    <row r="22" spans="1:23" s="7" customFormat="1" ht="13.5" customHeight="1">
      <c r="A22" s="90" t="s">
        <v>36</v>
      </c>
      <c r="B22" s="151" t="s">
        <v>75</v>
      </c>
      <c r="C22" s="148" t="s">
        <v>38</v>
      </c>
      <c r="D22" s="148" t="s">
        <v>38</v>
      </c>
      <c r="E22" s="148" t="s">
        <v>38</v>
      </c>
      <c r="F22" s="148" t="s">
        <v>38</v>
      </c>
      <c r="G22" s="148" t="s">
        <v>38</v>
      </c>
      <c r="H22" s="148" t="s">
        <v>38</v>
      </c>
      <c r="I22" s="148" t="s">
        <v>38</v>
      </c>
      <c r="J22" s="148" t="s">
        <v>38</v>
      </c>
      <c r="K22" s="148" t="s">
        <v>38</v>
      </c>
      <c r="L22" s="148">
        <v>39.014065000000002</v>
      </c>
      <c r="M22" s="148" t="s">
        <v>38</v>
      </c>
      <c r="N22" s="148">
        <v>36.681159999999998</v>
      </c>
      <c r="O22" s="148" t="s">
        <v>38</v>
      </c>
      <c r="P22" s="148">
        <v>32.023963999999999</v>
      </c>
      <c r="Q22" s="148" t="s">
        <v>38</v>
      </c>
      <c r="R22" s="148">
        <v>29.627231999999999</v>
      </c>
      <c r="S22" s="148" t="s">
        <v>38</v>
      </c>
      <c r="T22" s="148">
        <v>27.172658999999999</v>
      </c>
      <c r="U22" s="148" t="s">
        <v>38</v>
      </c>
      <c r="V22" s="148" t="s">
        <v>38</v>
      </c>
      <c r="W22" s="148" t="s">
        <v>38</v>
      </c>
    </row>
    <row r="23" spans="1:23" s="7" customFormat="1" ht="13.5" customHeight="1">
      <c r="A23" s="90" t="s">
        <v>36</v>
      </c>
      <c r="B23" s="152" t="s">
        <v>76</v>
      </c>
      <c r="C23" s="153" t="s">
        <v>38</v>
      </c>
      <c r="D23" s="153" t="s">
        <v>38</v>
      </c>
      <c r="E23" s="153" t="s">
        <v>38</v>
      </c>
      <c r="F23" s="153" t="s">
        <v>38</v>
      </c>
      <c r="G23" s="153" t="s">
        <v>38</v>
      </c>
      <c r="H23" s="153" t="s">
        <v>38</v>
      </c>
      <c r="I23" s="153" t="s">
        <v>38</v>
      </c>
      <c r="J23" s="153" t="s">
        <v>38</v>
      </c>
      <c r="K23" s="153" t="s">
        <v>38</v>
      </c>
      <c r="L23" s="153">
        <v>30.182510000000001</v>
      </c>
      <c r="M23" s="153" t="s">
        <v>38</v>
      </c>
      <c r="N23" s="153">
        <v>29.471609000000001</v>
      </c>
      <c r="O23" s="153" t="s">
        <v>38</v>
      </c>
      <c r="P23" s="153">
        <v>24.634447000000002</v>
      </c>
      <c r="Q23" s="153" t="s">
        <v>38</v>
      </c>
      <c r="R23" s="153">
        <v>23.171934</v>
      </c>
      <c r="S23" s="153" t="s">
        <v>38</v>
      </c>
      <c r="T23" s="153">
        <v>22.906763000000002</v>
      </c>
      <c r="U23" s="153" t="s">
        <v>38</v>
      </c>
      <c r="V23" s="153" t="s">
        <v>38</v>
      </c>
      <c r="W23" s="153" t="s">
        <v>38</v>
      </c>
    </row>
    <row r="24" spans="1:23" s="7" customFormat="1" ht="13.5" customHeight="1">
      <c r="A24" s="95" t="s">
        <v>47</v>
      </c>
      <c r="B24" s="154" t="s">
        <v>73</v>
      </c>
      <c r="C24" s="147" t="s">
        <v>38</v>
      </c>
      <c r="D24" s="147" t="s">
        <v>38</v>
      </c>
      <c r="E24" s="147" t="s">
        <v>38</v>
      </c>
      <c r="F24" s="147" t="s">
        <v>38</v>
      </c>
      <c r="G24" s="147" t="s">
        <v>38</v>
      </c>
      <c r="H24" s="148" t="s">
        <v>38</v>
      </c>
      <c r="I24" s="148" t="s">
        <v>38</v>
      </c>
      <c r="J24" s="148" t="s">
        <v>38</v>
      </c>
      <c r="K24" s="148" t="s">
        <v>38</v>
      </c>
      <c r="L24" s="148" t="s">
        <v>38</v>
      </c>
      <c r="M24" s="148" t="s">
        <v>38</v>
      </c>
      <c r="N24" s="148" t="s">
        <v>38</v>
      </c>
      <c r="O24" s="148" t="s">
        <v>38</v>
      </c>
      <c r="P24" s="148">
        <v>24.424060999999998</v>
      </c>
      <c r="Q24" s="148">
        <v>23.712301</v>
      </c>
      <c r="R24" s="148">
        <v>23.846720000000001</v>
      </c>
      <c r="S24" s="148">
        <v>23.245868999999999</v>
      </c>
      <c r="T24" s="148">
        <v>24.773342</v>
      </c>
      <c r="U24" s="148">
        <v>25.087026999999999</v>
      </c>
      <c r="V24" s="148">
        <v>25.469303</v>
      </c>
      <c r="W24" s="148">
        <v>28.195004000000001</v>
      </c>
    </row>
    <row r="25" spans="1:23" s="7" customFormat="1" ht="13.5" customHeight="1">
      <c r="A25" s="90" t="s">
        <v>47</v>
      </c>
      <c r="B25" s="155" t="s">
        <v>74</v>
      </c>
      <c r="C25" s="150" t="s">
        <v>38</v>
      </c>
      <c r="D25" s="150" t="s">
        <v>38</v>
      </c>
      <c r="E25" s="150" t="s">
        <v>38</v>
      </c>
      <c r="F25" s="150" t="s">
        <v>38</v>
      </c>
      <c r="G25" s="150" t="s">
        <v>38</v>
      </c>
      <c r="H25" s="150" t="s">
        <v>38</v>
      </c>
      <c r="I25" s="150" t="s">
        <v>38</v>
      </c>
      <c r="J25" s="150" t="s">
        <v>38</v>
      </c>
      <c r="K25" s="150" t="s">
        <v>38</v>
      </c>
      <c r="L25" s="150" t="s">
        <v>38</v>
      </c>
      <c r="M25" s="150" t="s">
        <v>38</v>
      </c>
      <c r="N25" s="150" t="s">
        <v>38</v>
      </c>
      <c r="O25" s="150" t="s">
        <v>38</v>
      </c>
      <c r="P25" s="150">
        <v>37.060547</v>
      </c>
      <c r="Q25" s="150">
        <v>36.106727999999997</v>
      </c>
      <c r="R25" s="150">
        <v>36.590339999999998</v>
      </c>
      <c r="S25" s="150">
        <v>35.150424999999998</v>
      </c>
      <c r="T25" s="150">
        <v>35.610500000000002</v>
      </c>
      <c r="U25" s="150">
        <v>37.276600000000002</v>
      </c>
      <c r="V25" s="150">
        <v>38.485039</v>
      </c>
      <c r="W25" s="150">
        <v>46.740433000000003</v>
      </c>
    </row>
    <row r="26" spans="1:23" s="7" customFormat="1" ht="13.5" customHeight="1">
      <c r="A26" s="90" t="s">
        <v>47</v>
      </c>
      <c r="B26" s="151" t="s">
        <v>75</v>
      </c>
      <c r="C26" s="148" t="s">
        <v>38</v>
      </c>
      <c r="D26" s="148" t="s">
        <v>38</v>
      </c>
      <c r="E26" s="148" t="s">
        <v>38</v>
      </c>
      <c r="F26" s="148" t="s">
        <v>38</v>
      </c>
      <c r="G26" s="148" t="s">
        <v>38</v>
      </c>
      <c r="H26" s="148" t="s">
        <v>38</v>
      </c>
      <c r="I26" s="148" t="s">
        <v>38</v>
      </c>
      <c r="J26" s="148" t="s">
        <v>38</v>
      </c>
      <c r="K26" s="148" t="s">
        <v>38</v>
      </c>
      <c r="L26" s="148" t="s">
        <v>38</v>
      </c>
      <c r="M26" s="148" t="s">
        <v>38</v>
      </c>
      <c r="N26" s="148" t="s">
        <v>38</v>
      </c>
      <c r="O26" s="148" t="s">
        <v>38</v>
      </c>
      <c r="P26" s="148">
        <v>32.722873999999997</v>
      </c>
      <c r="Q26" s="148">
        <v>32.459293000000002</v>
      </c>
      <c r="R26" s="148">
        <v>32.064911000000002</v>
      </c>
      <c r="S26" s="148">
        <v>32.799847</v>
      </c>
      <c r="T26" s="148">
        <v>33.426968000000002</v>
      </c>
      <c r="U26" s="148">
        <v>34.718094000000001</v>
      </c>
      <c r="V26" s="148">
        <v>35.272308000000002</v>
      </c>
      <c r="W26" s="148">
        <v>45.372298999999998</v>
      </c>
    </row>
    <row r="27" spans="1:23" s="7" customFormat="1" ht="13.5" customHeight="1">
      <c r="A27" s="90" t="s">
        <v>47</v>
      </c>
      <c r="B27" s="152" t="s">
        <v>76</v>
      </c>
      <c r="C27" s="153" t="s">
        <v>38</v>
      </c>
      <c r="D27" s="153" t="s">
        <v>38</v>
      </c>
      <c r="E27" s="153" t="s">
        <v>38</v>
      </c>
      <c r="F27" s="153" t="s">
        <v>38</v>
      </c>
      <c r="G27" s="153" t="s">
        <v>38</v>
      </c>
      <c r="H27" s="153" t="s">
        <v>38</v>
      </c>
      <c r="I27" s="153" t="s">
        <v>38</v>
      </c>
      <c r="J27" s="153" t="s">
        <v>38</v>
      </c>
      <c r="K27" s="153" t="s">
        <v>38</v>
      </c>
      <c r="L27" s="153" t="s">
        <v>38</v>
      </c>
      <c r="M27" s="153" t="s">
        <v>38</v>
      </c>
      <c r="N27" s="153" t="s">
        <v>38</v>
      </c>
      <c r="O27" s="153" t="s">
        <v>38</v>
      </c>
      <c r="P27" s="153">
        <v>31.258579000000001</v>
      </c>
      <c r="Q27" s="153">
        <v>30.713581000000001</v>
      </c>
      <c r="R27" s="153">
        <v>30.839456999999999</v>
      </c>
      <c r="S27" s="153">
        <v>30.438472999999998</v>
      </c>
      <c r="T27" s="153">
        <v>31.391359000000001</v>
      </c>
      <c r="U27" s="153">
        <v>32.530712000000001</v>
      </c>
      <c r="V27" s="153">
        <v>33.328006999999999</v>
      </c>
      <c r="W27" s="153">
        <v>40.560589</v>
      </c>
    </row>
    <row r="28" spans="1:23" s="7" customFormat="1" ht="13.5" customHeight="1">
      <c r="A28" s="95" t="s">
        <v>48</v>
      </c>
      <c r="B28" s="154" t="s">
        <v>73</v>
      </c>
      <c r="C28" s="147" t="s">
        <v>38</v>
      </c>
      <c r="D28" s="147" t="s">
        <v>38</v>
      </c>
      <c r="E28" s="147" t="s">
        <v>38</v>
      </c>
      <c r="F28" s="147" t="s">
        <v>38</v>
      </c>
      <c r="G28" s="147" t="s">
        <v>38</v>
      </c>
      <c r="H28" s="148" t="s">
        <v>38</v>
      </c>
      <c r="I28" s="148" t="s">
        <v>38</v>
      </c>
      <c r="J28" s="148" t="s">
        <v>38</v>
      </c>
      <c r="K28" s="148" t="s">
        <v>38</v>
      </c>
      <c r="L28" s="148" t="s">
        <v>38</v>
      </c>
      <c r="M28" s="148" t="s">
        <v>38</v>
      </c>
      <c r="N28" s="148" t="s">
        <v>38</v>
      </c>
      <c r="O28" s="148" t="s">
        <v>38</v>
      </c>
      <c r="P28" s="148">
        <v>22.125413999999999</v>
      </c>
      <c r="Q28" s="148">
        <v>17.677323999999999</v>
      </c>
      <c r="R28" s="148">
        <v>21.447396999999999</v>
      </c>
      <c r="S28" s="148">
        <v>21.900428999999999</v>
      </c>
      <c r="T28" s="148">
        <v>22.349986999999999</v>
      </c>
      <c r="U28" s="148">
        <v>18.871548000000001</v>
      </c>
      <c r="V28" s="148">
        <v>17.902536000000001</v>
      </c>
      <c r="W28" s="148">
        <v>15.133590999999999</v>
      </c>
    </row>
    <row r="29" spans="1:23" s="7" customFormat="1" ht="13.5" customHeight="1">
      <c r="A29" s="90" t="s">
        <v>48</v>
      </c>
      <c r="B29" s="155" t="s">
        <v>74</v>
      </c>
      <c r="C29" s="150" t="s">
        <v>38</v>
      </c>
      <c r="D29" s="150" t="s">
        <v>38</v>
      </c>
      <c r="E29" s="150" t="s">
        <v>38</v>
      </c>
      <c r="F29" s="150" t="s">
        <v>38</v>
      </c>
      <c r="G29" s="150" t="s">
        <v>38</v>
      </c>
      <c r="H29" s="150" t="s">
        <v>38</v>
      </c>
      <c r="I29" s="150" t="s">
        <v>38</v>
      </c>
      <c r="J29" s="150" t="s">
        <v>38</v>
      </c>
      <c r="K29" s="150" t="s">
        <v>38</v>
      </c>
      <c r="L29" s="150" t="s">
        <v>38</v>
      </c>
      <c r="M29" s="150" t="s">
        <v>38</v>
      </c>
      <c r="N29" s="150" t="s">
        <v>38</v>
      </c>
      <c r="O29" s="150" t="s">
        <v>38</v>
      </c>
      <c r="P29" s="150">
        <v>27.999554</v>
      </c>
      <c r="Q29" s="150">
        <v>32.733116000000003</v>
      </c>
      <c r="R29" s="150">
        <v>28.424011</v>
      </c>
      <c r="S29" s="150">
        <v>33.918880000000001</v>
      </c>
      <c r="T29" s="150">
        <v>28.735614999999999</v>
      </c>
      <c r="U29" s="150">
        <v>36.504649999999998</v>
      </c>
      <c r="V29" s="150">
        <v>29.619585000000001</v>
      </c>
      <c r="W29" s="150">
        <v>29.693586</v>
      </c>
    </row>
    <row r="30" spans="1:23" s="7" customFormat="1" ht="13.5" customHeight="1">
      <c r="A30" s="90" t="s">
        <v>48</v>
      </c>
      <c r="B30" s="151" t="s">
        <v>75</v>
      </c>
      <c r="C30" s="148" t="s">
        <v>38</v>
      </c>
      <c r="D30" s="148" t="s">
        <v>38</v>
      </c>
      <c r="E30" s="148" t="s">
        <v>38</v>
      </c>
      <c r="F30" s="148" t="s">
        <v>38</v>
      </c>
      <c r="G30" s="148" t="s">
        <v>38</v>
      </c>
      <c r="H30" s="148" t="s">
        <v>38</v>
      </c>
      <c r="I30" s="148" t="s">
        <v>38</v>
      </c>
      <c r="J30" s="148" t="s">
        <v>38</v>
      </c>
      <c r="K30" s="148" t="s">
        <v>38</v>
      </c>
      <c r="L30" s="148" t="s">
        <v>38</v>
      </c>
      <c r="M30" s="148" t="s">
        <v>38</v>
      </c>
      <c r="N30" s="148" t="s">
        <v>38</v>
      </c>
      <c r="O30" s="148" t="s">
        <v>38</v>
      </c>
      <c r="P30" s="148">
        <v>30.885881000000001</v>
      </c>
      <c r="Q30" s="148">
        <v>28.963581000000001</v>
      </c>
      <c r="R30" s="148">
        <v>32.866061999999999</v>
      </c>
      <c r="S30" s="148">
        <v>34.688460999999997</v>
      </c>
      <c r="T30" s="148">
        <v>37.003428999999997</v>
      </c>
      <c r="U30" s="148">
        <v>39.130833000000003</v>
      </c>
      <c r="V30" s="148">
        <v>30.072137999999999</v>
      </c>
      <c r="W30" s="148">
        <v>33.267448000000002</v>
      </c>
    </row>
    <row r="31" spans="1:23" s="7" customFormat="1" ht="13.5" customHeight="1">
      <c r="A31" s="90" t="s">
        <v>48</v>
      </c>
      <c r="B31" s="152" t="s">
        <v>76</v>
      </c>
      <c r="C31" s="153" t="s">
        <v>38</v>
      </c>
      <c r="D31" s="153" t="s">
        <v>38</v>
      </c>
      <c r="E31" s="153" t="s">
        <v>38</v>
      </c>
      <c r="F31" s="153" t="s">
        <v>38</v>
      </c>
      <c r="G31" s="153" t="s">
        <v>38</v>
      </c>
      <c r="H31" s="153" t="s">
        <v>38</v>
      </c>
      <c r="I31" s="153" t="s">
        <v>38</v>
      </c>
      <c r="J31" s="153" t="s">
        <v>38</v>
      </c>
      <c r="K31" s="153" t="s">
        <v>38</v>
      </c>
      <c r="L31" s="153" t="s">
        <v>38</v>
      </c>
      <c r="M31" s="153" t="s">
        <v>38</v>
      </c>
      <c r="N31" s="153" t="s">
        <v>38</v>
      </c>
      <c r="O31" s="153" t="s">
        <v>38</v>
      </c>
      <c r="P31" s="153">
        <v>26.916678999999998</v>
      </c>
      <c r="Q31" s="153">
        <v>26.499372000000001</v>
      </c>
      <c r="R31" s="153">
        <v>27.540448999999999</v>
      </c>
      <c r="S31" s="153">
        <v>30.346474000000001</v>
      </c>
      <c r="T31" s="153">
        <v>29.000401</v>
      </c>
      <c r="U31" s="153">
        <v>30.963284999999999</v>
      </c>
      <c r="V31" s="153">
        <v>25.817485999999999</v>
      </c>
      <c r="W31" s="153">
        <v>25.894145999999999</v>
      </c>
    </row>
    <row r="32" spans="1:23" s="7" customFormat="1" ht="13.5" customHeight="1">
      <c r="A32" s="95" t="s">
        <v>2</v>
      </c>
      <c r="B32" s="154" t="s">
        <v>73</v>
      </c>
      <c r="C32" s="147">
        <v>8.4935331000000005</v>
      </c>
      <c r="D32" s="147">
        <v>7.2691812999999996</v>
      </c>
      <c r="E32" s="147">
        <v>6.2829442000000002</v>
      </c>
      <c r="F32" s="147">
        <v>6.2142381999999996</v>
      </c>
      <c r="G32" s="147">
        <v>6.4356917999999999</v>
      </c>
      <c r="H32" s="148">
        <v>5.1193255999999998</v>
      </c>
      <c r="I32" s="148">
        <v>4.3101478000000002</v>
      </c>
      <c r="J32" s="148">
        <v>3.0838616000000001</v>
      </c>
      <c r="K32" s="148">
        <v>3.044349</v>
      </c>
      <c r="L32" s="148">
        <v>3.5306834999999999</v>
      </c>
      <c r="M32" s="148">
        <v>3.6843507</v>
      </c>
      <c r="N32" s="148">
        <v>3.5910628</v>
      </c>
      <c r="O32" s="148">
        <v>3.3003249000000001</v>
      </c>
      <c r="P32" s="148">
        <v>3.2918772999999999</v>
      </c>
      <c r="Q32" s="148">
        <v>3.0837123000000002</v>
      </c>
      <c r="R32" s="148">
        <v>2.8780171999999999</v>
      </c>
      <c r="S32" s="148">
        <v>2.0686838999999999</v>
      </c>
      <c r="T32" s="148">
        <v>2.5068590999999998</v>
      </c>
      <c r="U32" s="148">
        <v>2.4596505</v>
      </c>
      <c r="V32" s="148">
        <v>1.9267942</v>
      </c>
      <c r="W32" s="148">
        <v>2.745635</v>
      </c>
    </row>
    <row r="33" spans="1:48" s="7" customFormat="1" ht="13.5" customHeight="1">
      <c r="A33" s="90" t="s">
        <v>2</v>
      </c>
      <c r="B33" s="155" t="s">
        <v>74</v>
      </c>
      <c r="C33" s="150">
        <v>26.855557999999998</v>
      </c>
      <c r="D33" s="150">
        <v>23.685607999999998</v>
      </c>
      <c r="E33" s="150">
        <v>24.135974999999998</v>
      </c>
      <c r="F33" s="150">
        <v>22.965014</v>
      </c>
      <c r="G33" s="150">
        <v>21.902377999999999</v>
      </c>
      <c r="H33" s="150">
        <v>20.851759000000001</v>
      </c>
      <c r="I33" s="150">
        <v>18.176438999999998</v>
      </c>
      <c r="J33" s="150">
        <v>15.156110999999999</v>
      </c>
      <c r="K33" s="150">
        <v>14.215538</v>
      </c>
      <c r="L33" s="150">
        <v>15.743479000000001</v>
      </c>
      <c r="M33" s="150">
        <v>16.390522000000001</v>
      </c>
      <c r="N33" s="150">
        <v>15.16638</v>
      </c>
      <c r="O33" s="150">
        <v>15.393096999999999</v>
      </c>
      <c r="P33" s="150">
        <v>16.933277</v>
      </c>
      <c r="Q33" s="150">
        <v>15.530353</v>
      </c>
      <c r="R33" s="150">
        <v>13.794449</v>
      </c>
      <c r="S33" s="150">
        <v>14.951262</v>
      </c>
      <c r="T33" s="150">
        <v>13.705412000000001</v>
      </c>
      <c r="U33" s="150">
        <v>12.068424</v>
      </c>
      <c r="V33" s="150">
        <v>12.940073</v>
      </c>
      <c r="W33" s="150">
        <v>14.057869</v>
      </c>
    </row>
    <row r="34" spans="1:48" s="7" customFormat="1" ht="13.5" customHeight="1">
      <c r="A34" s="90" t="s">
        <v>2</v>
      </c>
      <c r="B34" s="151" t="s">
        <v>75</v>
      </c>
      <c r="C34" s="148">
        <v>42.267234999999999</v>
      </c>
      <c r="D34" s="148">
        <v>42.328346000000003</v>
      </c>
      <c r="E34" s="148">
        <v>40.323242</v>
      </c>
      <c r="F34" s="148">
        <v>40.494030000000002</v>
      </c>
      <c r="G34" s="148">
        <v>40.440479000000003</v>
      </c>
      <c r="H34" s="148">
        <v>38.539718999999998</v>
      </c>
      <c r="I34" s="148">
        <v>35.500019000000002</v>
      </c>
      <c r="J34" s="148">
        <v>33.551617</v>
      </c>
      <c r="K34" s="148">
        <v>30.906949999999998</v>
      </c>
      <c r="L34" s="148">
        <v>31.483294000000001</v>
      </c>
      <c r="M34" s="148">
        <v>31.538699999999999</v>
      </c>
      <c r="N34" s="148">
        <v>31.166039000000001</v>
      </c>
      <c r="O34" s="148">
        <v>32.032542999999997</v>
      </c>
      <c r="P34" s="148">
        <v>29.682570999999999</v>
      </c>
      <c r="Q34" s="148">
        <v>30.03285</v>
      </c>
      <c r="R34" s="148">
        <v>29.411524</v>
      </c>
      <c r="S34" s="148">
        <v>30.362413</v>
      </c>
      <c r="T34" s="148">
        <v>29.027678999999999</v>
      </c>
      <c r="U34" s="148">
        <v>28.331448000000002</v>
      </c>
      <c r="V34" s="148">
        <v>26.882881000000001</v>
      </c>
      <c r="W34" s="148">
        <v>29.561050000000002</v>
      </c>
    </row>
    <row r="35" spans="1:48" s="7" customFormat="1" ht="13.5" customHeight="1">
      <c r="A35" s="90" t="s">
        <v>2</v>
      </c>
      <c r="B35" s="152" t="s">
        <v>76</v>
      </c>
      <c r="C35" s="153">
        <v>26.888566999999998</v>
      </c>
      <c r="D35" s="153">
        <v>25.940847000000002</v>
      </c>
      <c r="E35" s="153">
        <v>25.381875999999998</v>
      </c>
      <c r="F35" s="153">
        <v>25.046257000000001</v>
      </c>
      <c r="G35" s="153">
        <v>24.756959999999999</v>
      </c>
      <c r="H35" s="153">
        <v>23.198246000000001</v>
      </c>
      <c r="I35" s="153">
        <v>20.741772000000001</v>
      </c>
      <c r="J35" s="153">
        <v>18.489091999999999</v>
      </c>
      <c r="K35" s="153">
        <v>17.059754999999999</v>
      </c>
      <c r="L35" s="153">
        <v>17.842141999999999</v>
      </c>
      <c r="M35" s="153">
        <v>18.195173</v>
      </c>
      <c r="N35" s="153">
        <v>17.806661999999999</v>
      </c>
      <c r="O35" s="153">
        <v>18.287282999999999</v>
      </c>
      <c r="P35" s="153">
        <v>18.148233000000001</v>
      </c>
      <c r="Q35" s="153">
        <v>17.904968</v>
      </c>
      <c r="R35" s="153">
        <v>17.068290999999999</v>
      </c>
      <c r="S35" s="153">
        <v>17.691151000000001</v>
      </c>
      <c r="T35" s="153">
        <v>16.879798999999998</v>
      </c>
      <c r="U35" s="153">
        <v>16.027654999999999</v>
      </c>
      <c r="V35" s="153">
        <v>15.501169000000001</v>
      </c>
      <c r="W35" s="153">
        <v>16.964821000000001</v>
      </c>
    </row>
    <row r="36" spans="1:48" s="7" customFormat="1" ht="13.5" customHeight="1">
      <c r="A36" s="95" t="s">
        <v>3</v>
      </c>
      <c r="B36" s="154" t="s">
        <v>73</v>
      </c>
      <c r="C36" s="147">
        <v>3.5850019</v>
      </c>
      <c r="D36" s="147">
        <v>2.7079743999999999</v>
      </c>
      <c r="E36" s="147">
        <v>2.4297452000000002</v>
      </c>
      <c r="F36" s="147">
        <v>1.7252973</v>
      </c>
      <c r="G36" s="147">
        <v>2.3086888999999999</v>
      </c>
      <c r="H36" s="148">
        <v>5.2115741</v>
      </c>
      <c r="I36" s="148">
        <v>4.0550284000000003</v>
      </c>
      <c r="J36" s="148">
        <v>3.1214876</v>
      </c>
      <c r="K36" s="148">
        <v>3.3377091999999999</v>
      </c>
      <c r="L36" s="148">
        <v>3.5430784000000002</v>
      </c>
      <c r="M36" s="148">
        <v>5.9289961</v>
      </c>
      <c r="N36" s="148">
        <v>5.6536355</v>
      </c>
      <c r="O36" s="148">
        <v>6.3365231</v>
      </c>
      <c r="P36" s="148">
        <v>6.3143563</v>
      </c>
      <c r="Q36" s="148">
        <v>4.3150295999999999</v>
      </c>
      <c r="R36" s="148">
        <v>4.3218546</v>
      </c>
      <c r="S36" s="148">
        <v>2.4860457999999999</v>
      </c>
      <c r="T36" s="148">
        <v>4.0556330999999997</v>
      </c>
      <c r="U36" s="148">
        <v>3.8937615999999999</v>
      </c>
      <c r="V36" s="148">
        <v>4.8543691999999998</v>
      </c>
      <c r="W36" s="148" t="s">
        <v>38</v>
      </c>
    </row>
    <row r="37" spans="1:48" s="7" customFormat="1" ht="13.5" customHeight="1">
      <c r="A37" s="90" t="s">
        <v>3</v>
      </c>
      <c r="B37" s="155" t="s">
        <v>74</v>
      </c>
      <c r="C37" s="150">
        <v>7.9287038000000001</v>
      </c>
      <c r="D37" s="150">
        <v>9.2808942999999999</v>
      </c>
      <c r="E37" s="150">
        <v>7.6719002999999999</v>
      </c>
      <c r="F37" s="150">
        <v>13.548446</v>
      </c>
      <c r="G37" s="150">
        <v>13.692011000000001</v>
      </c>
      <c r="H37" s="150">
        <v>8.6076040000000003</v>
      </c>
      <c r="I37" s="150">
        <v>5.9321742000000004</v>
      </c>
      <c r="J37" s="150">
        <v>7.9368185999999996</v>
      </c>
      <c r="K37" s="150">
        <v>9.8582295999999996</v>
      </c>
      <c r="L37" s="150">
        <v>11.577261</v>
      </c>
      <c r="M37" s="150">
        <v>11.585539000000001</v>
      </c>
      <c r="N37" s="150">
        <v>12.703353999999999</v>
      </c>
      <c r="O37" s="150">
        <v>17.262751000000002</v>
      </c>
      <c r="P37" s="150">
        <v>14.541266</v>
      </c>
      <c r="Q37" s="150">
        <v>15.984052999999999</v>
      </c>
      <c r="R37" s="150">
        <v>13.429320000000001</v>
      </c>
      <c r="S37" s="150">
        <v>9.6336241000000005</v>
      </c>
      <c r="T37" s="150">
        <v>14.823002000000001</v>
      </c>
      <c r="U37" s="150">
        <v>13.926852999999999</v>
      </c>
      <c r="V37" s="150">
        <v>12.533950000000001</v>
      </c>
      <c r="W37" s="150" t="s">
        <v>38</v>
      </c>
    </row>
    <row r="38" spans="1:48" s="7" customFormat="1" ht="13.5" customHeight="1">
      <c r="A38" s="90" t="s">
        <v>3</v>
      </c>
      <c r="B38" s="151" t="s">
        <v>75</v>
      </c>
      <c r="C38" s="148">
        <v>10.184607</v>
      </c>
      <c r="D38" s="148">
        <v>11.027421</v>
      </c>
      <c r="E38" s="148">
        <v>9.4659575999999994</v>
      </c>
      <c r="F38" s="148">
        <v>16.473801000000002</v>
      </c>
      <c r="G38" s="148">
        <v>15.901057</v>
      </c>
      <c r="H38" s="148">
        <v>13.670987999999999</v>
      </c>
      <c r="I38" s="148">
        <v>10.997244</v>
      </c>
      <c r="J38" s="148">
        <v>12.559138000000001</v>
      </c>
      <c r="K38" s="148">
        <v>14.317807</v>
      </c>
      <c r="L38" s="148">
        <v>12.575604</v>
      </c>
      <c r="M38" s="148">
        <v>15.753418</v>
      </c>
      <c r="N38" s="148">
        <v>22.171986</v>
      </c>
      <c r="O38" s="148">
        <v>21.453911000000002</v>
      </c>
      <c r="P38" s="148">
        <v>23.693466000000001</v>
      </c>
      <c r="Q38" s="148">
        <v>22.668445999999999</v>
      </c>
      <c r="R38" s="148">
        <v>18.963678000000002</v>
      </c>
      <c r="S38" s="148">
        <v>17.020493999999999</v>
      </c>
      <c r="T38" s="148">
        <v>18.805513000000001</v>
      </c>
      <c r="U38" s="148">
        <v>16.853532999999999</v>
      </c>
      <c r="V38" s="148">
        <v>18.140547000000002</v>
      </c>
      <c r="W38" s="148" t="s">
        <v>38</v>
      </c>
    </row>
    <row r="39" spans="1:48" s="7" customFormat="1" ht="13.5" customHeight="1">
      <c r="A39" s="90" t="s">
        <v>3</v>
      </c>
      <c r="B39" s="152" t="s">
        <v>76</v>
      </c>
      <c r="C39" s="153">
        <v>7.5884356000000004</v>
      </c>
      <c r="D39" s="153">
        <v>8.1465940000000003</v>
      </c>
      <c r="E39" s="153">
        <v>6.9111060999999996</v>
      </c>
      <c r="F39" s="153">
        <v>11.133918</v>
      </c>
      <c r="G39" s="153">
        <v>10.979314</v>
      </c>
      <c r="H39" s="153">
        <v>9.3640498999999995</v>
      </c>
      <c r="I39" s="153">
        <v>7.0761818999999999</v>
      </c>
      <c r="J39" s="153">
        <v>7.9018693000000004</v>
      </c>
      <c r="K39" s="153">
        <v>8.4917563999999999</v>
      </c>
      <c r="L39" s="153">
        <v>8.6677923000000003</v>
      </c>
      <c r="M39" s="153">
        <v>10.354430000000001</v>
      </c>
      <c r="N39" s="153">
        <v>12.181263</v>
      </c>
      <c r="O39" s="153">
        <v>13.945627999999999</v>
      </c>
      <c r="P39" s="153">
        <v>13.335896</v>
      </c>
      <c r="Q39" s="153">
        <v>14.696346</v>
      </c>
      <c r="R39" s="153">
        <v>12.309191</v>
      </c>
      <c r="S39" s="153">
        <v>9.8796949000000005</v>
      </c>
      <c r="T39" s="153">
        <v>12.825502</v>
      </c>
      <c r="U39" s="153">
        <v>11.890738000000001</v>
      </c>
      <c r="V39" s="153">
        <v>12.141249</v>
      </c>
      <c r="W39" s="153" t="s">
        <v>38</v>
      </c>
    </row>
    <row r="40" spans="1:48" s="7" customFormat="1" ht="13.5" customHeight="1">
      <c r="A40" s="95" t="s">
        <v>29</v>
      </c>
      <c r="B40" s="154" t="s">
        <v>73</v>
      </c>
      <c r="C40" s="147" t="s">
        <v>38</v>
      </c>
      <c r="D40" s="147" t="s">
        <v>38</v>
      </c>
      <c r="E40" s="147" t="s">
        <v>38</v>
      </c>
      <c r="F40" s="147">
        <v>2.8288126</v>
      </c>
      <c r="G40" s="147">
        <v>7.32728</v>
      </c>
      <c r="H40" s="148">
        <v>6.1634640999999997</v>
      </c>
      <c r="I40" s="148">
        <v>4.2239585000000002</v>
      </c>
      <c r="J40" s="148">
        <v>3.8668385000000001</v>
      </c>
      <c r="K40" s="148">
        <v>5.1134667</v>
      </c>
      <c r="L40" s="148">
        <v>6.8844447000000004</v>
      </c>
      <c r="M40" s="148">
        <v>5.6759591</v>
      </c>
      <c r="N40" s="148">
        <v>5.7965483999999998</v>
      </c>
      <c r="O40" s="148">
        <v>7.2991400000000004</v>
      </c>
      <c r="P40" s="148">
        <v>3.4309677999999999</v>
      </c>
      <c r="Q40" s="148">
        <v>6.440537</v>
      </c>
      <c r="R40" s="148" t="s">
        <v>38</v>
      </c>
      <c r="S40" s="148" t="s">
        <v>38</v>
      </c>
      <c r="T40" s="148">
        <v>3.8689954000000002</v>
      </c>
      <c r="U40" s="148">
        <v>7.2550831000000002</v>
      </c>
      <c r="V40" s="148">
        <v>3.2067773000000002</v>
      </c>
      <c r="W40" s="148">
        <v>3.3215194000000001</v>
      </c>
    </row>
    <row r="41" spans="1:48" s="7" customFormat="1" ht="13.5" customHeight="1">
      <c r="A41" s="90" t="s">
        <v>29</v>
      </c>
      <c r="B41" s="155" t="s">
        <v>74</v>
      </c>
      <c r="C41" s="150" t="s">
        <v>38</v>
      </c>
      <c r="D41" s="150" t="s">
        <v>38</v>
      </c>
      <c r="E41" s="150" t="s">
        <v>38</v>
      </c>
      <c r="F41" s="150">
        <v>22.117760000000001</v>
      </c>
      <c r="G41" s="150">
        <v>23.451279</v>
      </c>
      <c r="H41" s="150">
        <v>21.954135999999998</v>
      </c>
      <c r="I41" s="150">
        <v>20.478791999999999</v>
      </c>
      <c r="J41" s="150">
        <v>16.687107000000001</v>
      </c>
      <c r="K41" s="150">
        <v>11.662871000000001</v>
      </c>
      <c r="L41" s="150">
        <v>18.234857999999999</v>
      </c>
      <c r="M41" s="150">
        <v>20.653846999999999</v>
      </c>
      <c r="N41" s="150">
        <v>16.341761000000002</v>
      </c>
      <c r="O41" s="150">
        <v>19.297319000000002</v>
      </c>
      <c r="P41" s="150">
        <v>19.269328999999999</v>
      </c>
      <c r="Q41" s="150">
        <v>16.295335999999999</v>
      </c>
      <c r="R41" s="150">
        <v>18.375416000000001</v>
      </c>
      <c r="S41" s="150">
        <v>17.590312999999998</v>
      </c>
      <c r="T41" s="150">
        <v>17.332552</v>
      </c>
      <c r="U41" s="150">
        <v>11.664701000000001</v>
      </c>
      <c r="V41" s="150">
        <v>12.149915</v>
      </c>
      <c r="W41" s="150">
        <v>16.209396000000002</v>
      </c>
    </row>
    <row r="42" spans="1:48" s="7" customFormat="1" ht="13.5" customHeight="1">
      <c r="A42" s="90" t="s">
        <v>29</v>
      </c>
      <c r="B42" s="151" t="s">
        <v>75</v>
      </c>
      <c r="C42" s="148" t="s">
        <v>38</v>
      </c>
      <c r="D42" s="148" t="s">
        <v>38</v>
      </c>
      <c r="E42" s="148" t="s">
        <v>38</v>
      </c>
      <c r="F42" s="148">
        <v>27.467517999999998</v>
      </c>
      <c r="G42" s="148">
        <v>23.295345000000001</v>
      </c>
      <c r="H42" s="148">
        <v>31.825562000000001</v>
      </c>
      <c r="I42" s="148">
        <v>17.067688</v>
      </c>
      <c r="J42" s="148">
        <v>28.395264000000001</v>
      </c>
      <c r="K42" s="148">
        <v>33.007022999999997</v>
      </c>
      <c r="L42" s="148">
        <v>36.613064000000001</v>
      </c>
      <c r="M42" s="148">
        <v>31.138645</v>
      </c>
      <c r="N42" s="148">
        <v>26.603923999999999</v>
      </c>
      <c r="O42" s="148">
        <v>28.602633000000001</v>
      </c>
      <c r="P42" s="148">
        <v>27.863835999999999</v>
      </c>
      <c r="Q42" s="148">
        <v>25.367647000000002</v>
      </c>
      <c r="R42" s="148">
        <v>24.777820999999999</v>
      </c>
      <c r="S42" s="148">
        <v>31.338650000000001</v>
      </c>
      <c r="T42" s="148">
        <v>21.848623</v>
      </c>
      <c r="U42" s="148">
        <v>24.633354000000001</v>
      </c>
      <c r="V42" s="148">
        <v>24.719082</v>
      </c>
      <c r="W42" s="148">
        <v>20.726687999999999</v>
      </c>
    </row>
    <row r="43" spans="1:48" s="7" customFormat="1" ht="13.5" customHeight="1">
      <c r="A43" s="90" t="s">
        <v>29</v>
      </c>
      <c r="B43" s="152" t="s">
        <v>76</v>
      </c>
      <c r="C43" s="153" t="s">
        <v>38</v>
      </c>
      <c r="D43" s="153" t="s">
        <v>38</v>
      </c>
      <c r="E43" s="153" t="s">
        <v>38</v>
      </c>
      <c r="F43" s="153">
        <v>16.927654</v>
      </c>
      <c r="G43" s="153">
        <v>17.667542000000001</v>
      </c>
      <c r="H43" s="153">
        <v>19.469559</v>
      </c>
      <c r="I43" s="153">
        <v>13.794852000000001</v>
      </c>
      <c r="J43" s="153">
        <v>16.064066</v>
      </c>
      <c r="K43" s="153">
        <v>16.498346000000002</v>
      </c>
      <c r="L43" s="153">
        <v>21.056608000000001</v>
      </c>
      <c r="M43" s="153">
        <v>20.192072</v>
      </c>
      <c r="N43" s="153">
        <v>17.358974</v>
      </c>
      <c r="O43" s="153">
        <v>19.826927000000001</v>
      </c>
      <c r="P43" s="153">
        <v>18.535806999999998</v>
      </c>
      <c r="Q43" s="153">
        <v>17.427728999999999</v>
      </c>
      <c r="R43" s="153">
        <v>17.840468999999999</v>
      </c>
      <c r="S43" s="153">
        <v>20.223306999999998</v>
      </c>
      <c r="T43" s="153">
        <v>15.684658000000001</v>
      </c>
      <c r="U43" s="153">
        <v>15.886582000000001</v>
      </c>
      <c r="V43" s="153">
        <v>14.660422000000001</v>
      </c>
      <c r="W43" s="153">
        <v>14.021497</v>
      </c>
    </row>
    <row r="44" spans="1:48" s="7" customFormat="1" ht="13.5" customHeight="1">
      <c r="A44" s="95" t="s">
        <v>4</v>
      </c>
      <c r="B44" s="154" t="s">
        <v>73</v>
      </c>
      <c r="C44" s="147" t="s">
        <v>38</v>
      </c>
      <c r="D44" s="147" t="s">
        <v>38</v>
      </c>
      <c r="E44" s="147" t="s">
        <v>38</v>
      </c>
      <c r="F44" s="147">
        <v>6.0051389000000004</v>
      </c>
      <c r="G44" s="147">
        <v>6.3589354</v>
      </c>
      <c r="H44" s="148">
        <v>4.8615469999999998</v>
      </c>
      <c r="I44" s="148">
        <v>3.0435295</v>
      </c>
      <c r="J44" s="148">
        <v>4.0647539999999998</v>
      </c>
      <c r="K44" s="148">
        <v>4.2018275000000003</v>
      </c>
      <c r="L44" s="148">
        <v>4.3196120000000002</v>
      </c>
      <c r="M44" s="148">
        <v>4.7357936</v>
      </c>
      <c r="N44" s="148">
        <v>5.4560380000000004</v>
      </c>
      <c r="O44" s="148">
        <v>4.7866755000000003</v>
      </c>
      <c r="P44" s="148">
        <v>4.4129766999999998</v>
      </c>
      <c r="Q44" s="148">
        <v>5.6558275</v>
      </c>
      <c r="R44" s="148">
        <v>4.8857827</v>
      </c>
      <c r="S44" s="148">
        <v>5.3691278000000002</v>
      </c>
      <c r="T44" s="148">
        <v>4.0540542999999998</v>
      </c>
      <c r="U44" s="148">
        <v>4.3165468999999996</v>
      </c>
      <c r="V44" s="148">
        <v>4.1379308999999997</v>
      </c>
      <c r="W44" s="148">
        <v>3.3557047999999998</v>
      </c>
      <c r="X44" s="9"/>
      <c r="Y44" s="9"/>
      <c r="Z44" s="9"/>
      <c r="AA44" s="9"/>
      <c r="AB44" s="9"/>
      <c r="AC44" s="9"/>
      <c r="AD44" s="9"/>
      <c r="AE44" s="9"/>
      <c r="AF44" s="9"/>
      <c r="AG44" s="9"/>
      <c r="AH44" s="9"/>
      <c r="AI44" s="9"/>
      <c r="AJ44" s="9"/>
      <c r="AK44" s="9"/>
      <c r="AL44" s="9"/>
      <c r="AM44" s="9"/>
      <c r="AN44" s="9"/>
      <c r="AO44" s="9"/>
      <c r="AP44" s="9"/>
      <c r="AQ44" s="9"/>
      <c r="AR44" s="9"/>
      <c r="AS44" s="9"/>
      <c r="AT44" s="9"/>
      <c r="AU44" s="9"/>
      <c r="AV44" s="44"/>
    </row>
    <row r="45" spans="1:48" s="7" customFormat="1" ht="13.5" customHeight="1">
      <c r="A45" s="90" t="s">
        <v>4</v>
      </c>
      <c r="B45" s="155" t="s">
        <v>74</v>
      </c>
      <c r="C45" s="150" t="s">
        <v>38</v>
      </c>
      <c r="D45" s="150" t="s">
        <v>38</v>
      </c>
      <c r="E45" s="150" t="s">
        <v>38</v>
      </c>
      <c r="F45" s="150">
        <v>13.462059</v>
      </c>
      <c r="G45" s="150">
        <v>14.904655</v>
      </c>
      <c r="H45" s="150">
        <v>13.879664999999999</v>
      </c>
      <c r="I45" s="150">
        <v>13.316155</v>
      </c>
      <c r="J45" s="150">
        <v>14.560454999999999</v>
      </c>
      <c r="K45" s="150">
        <v>13.081562999999999</v>
      </c>
      <c r="L45" s="150">
        <v>12.885634</v>
      </c>
      <c r="M45" s="150">
        <v>13.801360000000001</v>
      </c>
      <c r="N45" s="150">
        <v>12.604889999999999</v>
      </c>
      <c r="O45" s="150">
        <v>13.621278999999999</v>
      </c>
      <c r="P45" s="150">
        <v>12.755585999999999</v>
      </c>
      <c r="Q45" s="150">
        <v>13.632903000000001</v>
      </c>
      <c r="R45" s="150">
        <v>15.389165</v>
      </c>
      <c r="S45" s="150">
        <v>14.012739</v>
      </c>
      <c r="T45" s="150">
        <v>15.822784</v>
      </c>
      <c r="U45" s="150">
        <v>13.580247</v>
      </c>
      <c r="V45" s="150">
        <v>12.418301</v>
      </c>
      <c r="W45" s="150">
        <v>12.5</v>
      </c>
      <c r="X45" s="9"/>
      <c r="Y45" s="9"/>
      <c r="Z45" s="9"/>
      <c r="AA45" s="9"/>
      <c r="AB45" s="9"/>
      <c r="AC45" s="9"/>
      <c r="AD45" s="9"/>
      <c r="AE45" s="9"/>
      <c r="AF45" s="9"/>
      <c r="AG45" s="9"/>
      <c r="AH45" s="9"/>
      <c r="AI45" s="9"/>
      <c r="AJ45" s="9"/>
      <c r="AK45" s="9"/>
      <c r="AL45" s="9"/>
      <c r="AM45" s="9"/>
      <c r="AN45" s="9"/>
      <c r="AO45" s="9"/>
      <c r="AP45" s="9"/>
      <c r="AQ45" s="9"/>
      <c r="AR45" s="9"/>
      <c r="AS45" s="9"/>
      <c r="AT45" s="9"/>
      <c r="AU45" s="9"/>
      <c r="AV45" s="44"/>
    </row>
    <row r="46" spans="1:48" s="9" customFormat="1" ht="13.5" customHeight="1">
      <c r="A46" s="90" t="s">
        <v>4</v>
      </c>
      <c r="B46" s="151" t="s">
        <v>75</v>
      </c>
      <c r="C46" s="148" t="s">
        <v>38</v>
      </c>
      <c r="D46" s="148" t="s">
        <v>38</v>
      </c>
      <c r="E46" s="148" t="s">
        <v>38</v>
      </c>
      <c r="F46" s="148">
        <v>18.399304999999998</v>
      </c>
      <c r="G46" s="148">
        <v>20.347784000000001</v>
      </c>
      <c r="H46" s="148">
        <v>18.576426000000001</v>
      </c>
      <c r="I46" s="148">
        <v>19.147552000000001</v>
      </c>
      <c r="J46" s="148">
        <v>17.641749999999998</v>
      </c>
      <c r="K46" s="148">
        <v>17.883001</v>
      </c>
      <c r="L46" s="148">
        <v>20.450644</v>
      </c>
      <c r="M46" s="148">
        <v>20.086853000000001</v>
      </c>
      <c r="N46" s="148">
        <v>20.337658000000001</v>
      </c>
      <c r="O46" s="148">
        <v>18.818918</v>
      </c>
      <c r="P46" s="148">
        <v>19.219280000000001</v>
      </c>
      <c r="Q46" s="148">
        <v>19.908118999999999</v>
      </c>
      <c r="R46" s="148">
        <v>23.795739999999999</v>
      </c>
      <c r="S46" s="148">
        <v>19.631903000000001</v>
      </c>
      <c r="T46" s="148">
        <v>19.277108999999999</v>
      </c>
      <c r="U46" s="148">
        <v>19.642856999999999</v>
      </c>
      <c r="V46" s="148">
        <v>18.965516999999998</v>
      </c>
      <c r="W46" s="148">
        <v>15.094339</v>
      </c>
      <c r="AV46" s="44"/>
    </row>
    <row r="47" spans="1:48" s="9" customFormat="1" ht="13.5" customHeight="1">
      <c r="A47" s="90" t="s">
        <v>4</v>
      </c>
      <c r="B47" s="152" t="s">
        <v>76</v>
      </c>
      <c r="C47" s="153" t="s">
        <v>38</v>
      </c>
      <c r="D47" s="153" t="s">
        <v>38</v>
      </c>
      <c r="E47" s="153" t="s">
        <v>38</v>
      </c>
      <c r="F47" s="153">
        <v>12.613408</v>
      </c>
      <c r="G47" s="153">
        <v>13.896487</v>
      </c>
      <c r="H47" s="153">
        <v>12.495232</v>
      </c>
      <c r="I47" s="153">
        <v>11.843904999999999</v>
      </c>
      <c r="J47" s="153">
        <v>12.159229</v>
      </c>
      <c r="K47" s="153">
        <v>11.691432000000001</v>
      </c>
      <c r="L47" s="153">
        <v>12.591162000000001</v>
      </c>
      <c r="M47" s="153">
        <v>12.893319</v>
      </c>
      <c r="N47" s="153">
        <v>12.779828999999999</v>
      </c>
      <c r="O47" s="153">
        <v>12.47495</v>
      </c>
      <c r="P47" s="153">
        <v>12.281321</v>
      </c>
      <c r="Q47" s="153">
        <v>13.147387</v>
      </c>
      <c r="R47" s="153">
        <v>14.992694</v>
      </c>
      <c r="S47" s="153">
        <v>13.219616</v>
      </c>
      <c r="T47" s="153">
        <v>13.347458</v>
      </c>
      <c r="U47" s="153">
        <v>13.006396000000001</v>
      </c>
      <c r="V47" s="153">
        <v>12.288136</v>
      </c>
      <c r="W47" s="153">
        <v>10.398230999999999</v>
      </c>
      <c r="AV47" s="44"/>
    </row>
    <row r="48" spans="1:48" s="9" customFormat="1" ht="13.5" customHeight="1">
      <c r="A48" s="95" t="s">
        <v>5</v>
      </c>
      <c r="B48" s="154" t="s">
        <v>73</v>
      </c>
      <c r="C48" s="147">
        <v>6.6710658</v>
      </c>
      <c r="D48" s="147">
        <v>6.5364884999999999</v>
      </c>
      <c r="E48" s="147">
        <v>6.4111409000000004</v>
      </c>
      <c r="F48" s="147">
        <v>4.7084570000000001</v>
      </c>
      <c r="G48" s="147">
        <v>4.7414712999999997</v>
      </c>
      <c r="H48" s="148">
        <v>5.8007412</v>
      </c>
      <c r="I48" s="148">
        <v>7.0821322999999996</v>
      </c>
      <c r="J48" s="148">
        <v>5.5785003</v>
      </c>
      <c r="K48" s="148">
        <v>5.5411196</v>
      </c>
      <c r="L48" s="148">
        <v>6.4226685000000003</v>
      </c>
      <c r="M48" s="148">
        <v>7.2298793999999997</v>
      </c>
      <c r="N48" s="148">
        <v>5.9832530000000004</v>
      </c>
      <c r="O48" s="148">
        <v>5.9834570999999999</v>
      </c>
      <c r="P48" s="148">
        <v>6.9068160000000001</v>
      </c>
      <c r="Q48" s="148">
        <v>6.8895410999999998</v>
      </c>
      <c r="R48" s="148">
        <v>6.0939679</v>
      </c>
      <c r="S48" s="148">
        <v>5.7618169999999997</v>
      </c>
      <c r="T48" s="148">
        <v>6.6178761000000002</v>
      </c>
      <c r="U48" s="148">
        <v>5.7911329</v>
      </c>
      <c r="V48" s="148">
        <v>5.9909471999999999</v>
      </c>
      <c r="W48" s="148">
        <v>5.6989574000000003</v>
      </c>
      <c r="AV48" s="44"/>
    </row>
    <row r="49" spans="1:48" s="9" customFormat="1" ht="13.5" customHeight="1">
      <c r="A49" s="90" t="s">
        <v>5</v>
      </c>
      <c r="B49" s="155" t="s">
        <v>74</v>
      </c>
      <c r="C49" s="150">
        <v>20.24325</v>
      </c>
      <c r="D49" s="150">
        <v>20.475441</v>
      </c>
      <c r="E49" s="150">
        <v>20.144435999999999</v>
      </c>
      <c r="F49" s="150">
        <v>18.702870999999998</v>
      </c>
      <c r="G49" s="150">
        <v>20.538091999999999</v>
      </c>
      <c r="H49" s="150">
        <v>19.137495000000001</v>
      </c>
      <c r="I49" s="150">
        <v>21.061385999999999</v>
      </c>
      <c r="J49" s="150">
        <v>20.372734000000001</v>
      </c>
      <c r="K49" s="150">
        <v>18.046139</v>
      </c>
      <c r="L49" s="150">
        <v>19.733775999999999</v>
      </c>
      <c r="M49" s="150">
        <v>20.648468000000001</v>
      </c>
      <c r="N49" s="150">
        <v>22.511768</v>
      </c>
      <c r="O49" s="150">
        <v>20.153151000000001</v>
      </c>
      <c r="P49" s="150">
        <v>18.996376000000001</v>
      </c>
      <c r="Q49" s="150">
        <v>18.737776</v>
      </c>
      <c r="R49" s="150">
        <v>20.199814</v>
      </c>
      <c r="S49" s="150">
        <v>21.571031999999999</v>
      </c>
      <c r="T49" s="150">
        <v>20.045736000000002</v>
      </c>
      <c r="U49" s="150">
        <v>19.582816999999999</v>
      </c>
      <c r="V49" s="150">
        <v>18.470772</v>
      </c>
      <c r="W49" s="150">
        <v>19.904406000000002</v>
      </c>
      <c r="AV49" s="44"/>
    </row>
    <row r="50" spans="1:48" s="9" customFormat="1" ht="13.5" customHeight="1">
      <c r="A50" s="90" t="s">
        <v>5</v>
      </c>
      <c r="B50" s="151" t="s">
        <v>75</v>
      </c>
      <c r="C50" s="148">
        <v>27.939395999999999</v>
      </c>
      <c r="D50" s="148">
        <v>27.800573</v>
      </c>
      <c r="E50" s="148">
        <v>26.301403000000001</v>
      </c>
      <c r="F50" s="148">
        <v>25.750753</v>
      </c>
      <c r="G50" s="148">
        <v>25.724215000000001</v>
      </c>
      <c r="H50" s="148">
        <v>25.161797</v>
      </c>
      <c r="I50" s="148">
        <v>24.723372999999999</v>
      </c>
      <c r="J50" s="148">
        <v>24.165689</v>
      </c>
      <c r="K50" s="148">
        <v>25.328423999999998</v>
      </c>
      <c r="L50" s="148">
        <v>25.390446000000001</v>
      </c>
      <c r="M50" s="148">
        <v>25.588439999999999</v>
      </c>
      <c r="N50" s="148">
        <v>26.506823000000001</v>
      </c>
      <c r="O50" s="148">
        <v>27.381338</v>
      </c>
      <c r="P50" s="148">
        <v>25.593639</v>
      </c>
      <c r="Q50" s="148">
        <v>26.097094999999999</v>
      </c>
      <c r="R50" s="148">
        <v>27.447732999999999</v>
      </c>
      <c r="S50" s="148">
        <v>26.557848</v>
      </c>
      <c r="T50" s="148">
        <v>26.74099</v>
      </c>
      <c r="U50" s="148">
        <v>25.728632000000001</v>
      </c>
      <c r="V50" s="148">
        <v>23.528165999999999</v>
      </c>
      <c r="W50" s="148">
        <v>23.98592</v>
      </c>
      <c r="AV50" s="44"/>
    </row>
    <row r="51" spans="1:48" s="9" customFormat="1" ht="13.5" customHeight="1">
      <c r="A51" s="90" t="s">
        <v>5</v>
      </c>
      <c r="B51" s="152" t="s">
        <v>76</v>
      </c>
      <c r="C51" s="153">
        <v>18.521682999999999</v>
      </c>
      <c r="D51" s="153">
        <v>18.431473</v>
      </c>
      <c r="E51" s="153">
        <v>17.649111000000001</v>
      </c>
      <c r="F51" s="153">
        <v>16.483028000000001</v>
      </c>
      <c r="G51" s="153">
        <v>16.992152999999998</v>
      </c>
      <c r="H51" s="153">
        <v>16.63439</v>
      </c>
      <c r="I51" s="153">
        <v>17.600736999999999</v>
      </c>
      <c r="J51" s="153">
        <v>16.751874999999998</v>
      </c>
      <c r="K51" s="153">
        <v>16.417663999999998</v>
      </c>
      <c r="L51" s="153">
        <v>17.375259</v>
      </c>
      <c r="M51" s="153">
        <v>18.044867</v>
      </c>
      <c r="N51" s="153">
        <v>18.630602</v>
      </c>
      <c r="O51" s="153">
        <v>18.136087</v>
      </c>
      <c r="P51" s="153">
        <v>17.398626</v>
      </c>
      <c r="Q51" s="153">
        <v>17.400269999999999</v>
      </c>
      <c r="R51" s="153">
        <v>18.066158000000001</v>
      </c>
      <c r="S51" s="153">
        <v>17.983927000000001</v>
      </c>
      <c r="T51" s="153">
        <v>17.751417</v>
      </c>
      <c r="U51" s="153">
        <v>16.895949999999999</v>
      </c>
      <c r="V51" s="153">
        <v>15.818149999999999</v>
      </c>
      <c r="W51" s="153">
        <v>16.265841000000002</v>
      </c>
      <c r="AV51" s="44"/>
    </row>
    <row r="52" spans="1:48" s="9" customFormat="1" ht="13.5" customHeight="1">
      <c r="A52" s="95" t="s">
        <v>6</v>
      </c>
      <c r="B52" s="154" t="s">
        <v>73</v>
      </c>
      <c r="C52" s="147">
        <v>6.2731915000000003</v>
      </c>
      <c r="D52" s="147">
        <v>5.3306613</v>
      </c>
      <c r="E52" s="147">
        <v>5.1494274000000004</v>
      </c>
      <c r="F52" s="147">
        <v>4.7523961000000003</v>
      </c>
      <c r="G52" s="147">
        <v>3.6600386999999999</v>
      </c>
      <c r="H52" s="148">
        <v>4.9642558000000001</v>
      </c>
      <c r="I52" s="148">
        <v>4.2722591999999997</v>
      </c>
      <c r="J52" s="148">
        <v>3.8499837000000001</v>
      </c>
      <c r="K52" s="148">
        <v>3.8246779000000002</v>
      </c>
      <c r="L52" s="148">
        <v>3.8966718</v>
      </c>
      <c r="M52" s="148">
        <v>3.6527425999999998</v>
      </c>
      <c r="N52" s="148">
        <v>3.5273639999999999</v>
      </c>
      <c r="O52" s="148">
        <v>3.1667390000000002</v>
      </c>
      <c r="P52" s="148">
        <v>3.0430603000000001</v>
      </c>
      <c r="Q52" s="148">
        <v>2.9521763000000001</v>
      </c>
      <c r="R52" s="148">
        <v>2.6018322</v>
      </c>
      <c r="S52" s="148">
        <v>3.2975327999999999</v>
      </c>
      <c r="T52" s="148">
        <v>3.4373692999999998</v>
      </c>
      <c r="U52" s="148">
        <v>3.6888149000000001</v>
      </c>
      <c r="V52" s="148">
        <v>2.4973559000000001</v>
      </c>
      <c r="W52" s="148" t="s">
        <v>38</v>
      </c>
      <c r="AV52" s="44"/>
    </row>
    <row r="53" spans="1:48" s="9" customFormat="1" ht="13.5" customHeight="1">
      <c r="A53" s="90" t="s">
        <v>6</v>
      </c>
      <c r="B53" s="155" t="s">
        <v>74</v>
      </c>
      <c r="C53" s="150">
        <v>19.410332</v>
      </c>
      <c r="D53" s="150">
        <v>18.672256000000001</v>
      </c>
      <c r="E53" s="150">
        <v>17.620735</v>
      </c>
      <c r="F53" s="150">
        <v>16.606672</v>
      </c>
      <c r="G53" s="150">
        <v>17.710104000000001</v>
      </c>
      <c r="H53" s="150">
        <v>18.962526</v>
      </c>
      <c r="I53" s="150">
        <v>17.462488</v>
      </c>
      <c r="J53" s="150">
        <v>16.761593000000001</v>
      </c>
      <c r="K53" s="150">
        <v>15.612323999999999</v>
      </c>
      <c r="L53" s="150">
        <v>14.669759000000001</v>
      </c>
      <c r="M53" s="150">
        <v>14.203445</v>
      </c>
      <c r="N53" s="150">
        <v>13.670975</v>
      </c>
      <c r="O53" s="150">
        <v>12.076622</v>
      </c>
      <c r="P53" s="150">
        <v>11.471541999999999</v>
      </c>
      <c r="Q53" s="150">
        <v>11.364409999999999</v>
      </c>
      <c r="R53" s="150">
        <v>10.516595000000001</v>
      </c>
      <c r="S53" s="150">
        <v>11.928884999999999</v>
      </c>
      <c r="T53" s="150">
        <v>10.831518000000001</v>
      </c>
      <c r="U53" s="150">
        <v>11.429252999999999</v>
      </c>
      <c r="V53" s="150">
        <v>10.251823999999999</v>
      </c>
      <c r="W53" s="150" t="s">
        <v>38</v>
      </c>
      <c r="AV53" s="44"/>
    </row>
    <row r="54" spans="1:48" s="9" customFormat="1" ht="13.5" customHeight="1">
      <c r="A54" s="90" t="s">
        <v>6</v>
      </c>
      <c r="B54" s="151" t="s">
        <v>75</v>
      </c>
      <c r="C54" s="148">
        <v>24.367236999999999</v>
      </c>
      <c r="D54" s="148">
        <v>24.722757000000001</v>
      </c>
      <c r="E54" s="148">
        <v>23.436707999999999</v>
      </c>
      <c r="F54" s="148">
        <v>23.84103</v>
      </c>
      <c r="G54" s="148">
        <v>25.044888</v>
      </c>
      <c r="H54" s="148">
        <v>27.4526</v>
      </c>
      <c r="I54" s="148">
        <v>25.706752999999999</v>
      </c>
      <c r="J54" s="148">
        <v>23.780186</v>
      </c>
      <c r="K54" s="148">
        <v>22.653835000000001</v>
      </c>
      <c r="L54" s="148">
        <v>21.528929000000002</v>
      </c>
      <c r="M54" s="148">
        <v>22.492384000000001</v>
      </c>
      <c r="N54" s="148">
        <v>19.379840999999999</v>
      </c>
      <c r="O54" s="148">
        <v>19.101374</v>
      </c>
      <c r="P54" s="148">
        <v>18.580366000000001</v>
      </c>
      <c r="Q54" s="148">
        <v>17.151517999999999</v>
      </c>
      <c r="R54" s="148">
        <v>16.399691000000001</v>
      </c>
      <c r="S54" s="148">
        <v>17.784960000000002</v>
      </c>
      <c r="T54" s="148">
        <v>17.659303999999999</v>
      </c>
      <c r="U54" s="148">
        <v>17.305562999999999</v>
      </c>
      <c r="V54" s="148">
        <v>16.413143000000002</v>
      </c>
      <c r="W54" s="148" t="s">
        <v>38</v>
      </c>
      <c r="AV54" s="44"/>
    </row>
    <row r="55" spans="1:48" s="9" customFormat="1" ht="13.5" customHeight="1">
      <c r="A55" s="90" t="s">
        <v>6</v>
      </c>
      <c r="B55" s="152" t="s">
        <v>76</v>
      </c>
      <c r="C55" s="153">
        <v>16.679473999999999</v>
      </c>
      <c r="D55" s="153">
        <v>16.132943999999998</v>
      </c>
      <c r="E55" s="153">
        <v>15.331042</v>
      </c>
      <c r="F55" s="153">
        <v>14.991372999999999</v>
      </c>
      <c r="G55" s="153">
        <v>15.335430000000001</v>
      </c>
      <c r="H55" s="153">
        <v>17.105743</v>
      </c>
      <c r="I55" s="153">
        <v>15.816465000000001</v>
      </c>
      <c r="J55" s="153">
        <v>14.901789000000001</v>
      </c>
      <c r="K55" s="153">
        <v>14.282501</v>
      </c>
      <c r="L55" s="153">
        <v>13.646141</v>
      </c>
      <c r="M55" s="153">
        <v>13.770417999999999</v>
      </c>
      <c r="N55" s="153">
        <v>12.68239</v>
      </c>
      <c r="O55" s="153">
        <v>11.917185</v>
      </c>
      <c r="P55" s="153">
        <v>11.55245</v>
      </c>
      <c r="Q55" s="153">
        <v>10.999152</v>
      </c>
      <c r="R55" s="153">
        <v>10.362277000000001</v>
      </c>
      <c r="S55" s="153">
        <v>11.633262</v>
      </c>
      <c r="T55" s="153">
        <v>11.266781999999999</v>
      </c>
      <c r="U55" s="153">
        <v>11.295937</v>
      </c>
      <c r="V55" s="153">
        <v>10.152657</v>
      </c>
      <c r="W55" s="153" t="s">
        <v>38</v>
      </c>
      <c r="AV55" s="44"/>
    </row>
    <row r="56" spans="1:48" s="9" customFormat="1" ht="13.5" customHeight="1">
      <c r="A56" s="95" t="s">
        <v>7</v>
      </c>
      <c r="B56" s="154" t="s">
        <v>73</v>
      </c>
      <c r="C56" s="147">
        <v>11.218489999999999</v>
      </c>
      <c r="D56" s="147">
        <v>9.5415086999999996</v>
      </c>
      <c r="E56" s="147">
        <v>9.6013222000000003</v>
      </c>
      <c r="F56" s="147">
        <v>10.840852999999999</v>
      </c>
      <c r="G56" s="147">
        <v>12.145516000000001</v>
      </c>
      <c r="H56" s="148">
        <v>12.113692</v>
      </c>
      <c r="I56" s="148">
        <v>8.4793835000000009</v>
      </c>
      <c r="J56" s="148">
        <v>9.6126574999999992</v>
      </c>
      <c r="K56" s="148">
        <v>8.9677524999999996</v>
      </c>
      <c r="L56" s="148">
        <v>7.7197661000000002</v>
      </c>
      <c r="M56" s="148">
        <v>7.4057627000000004</v>
      </c>
      <c r="N56" s="148">
        <v>8.3423862</v>
      </c>
      <c r="O56" s="148">
        <v>10.893465000000001</v>
      </c>
      <c r="P56" s="148">
        <v>8.4374876000000008</v>
      </c>
      <c r="Q56" s="148">
        <v>9.5952272000000001</v>
      </c>
      <c r="R56" s="148">
        <v>7.3058224000000003</v>
      </c>
      <c r="S56" s="148">
        <v>7.5009750999999998</v>
      </c>
      <c r="T56" s="148">
        <v>8.3426475999999994</v>
      </c>
      <c r="U56" s="148">
        <v>8.7191086000000002</v>
      </c>
      <c r="V56" s="148">
        <v>6.0936089000000004</v>
      </c>
      <c r="W56" s="148">
        <v>7.0067104999999996</v>
      </c>
      <c r="AV56" s="44"/>
    </row>
    <row r="57" spans="1:48" s="9" customFormat="1" ht="13.5" customHeight="1">
      <c r="A57" s="90" t="s">
        <v>7</v>
      </c>
      <c r="B57" s="155" t="s">
        <v>74</v>
      </c>
      <c r="C57" s="150">
        <v>32.943007999999999</v>
      </c>
      <c r="D57" s="150">
        <v>28.897600000000001</v>
      </c>
      <c r="E57" s="150">
        <v>30.196833000000002</v>
      </c>
      <c r="F57" s="150">
        <v>27.474176</v>
      </c>
      <c r="G57" s="150">
        <v>30.341825</v>
      </c>
      <c r="H57" s="150">
        <v>27.645706000000001</v>
      </c>
      <c r="I57" s="150">
        <v>24.298874000000001</v>
      </c>
      <c r="J57" s="150">
        <v>23.385071</v>
      </c>
      <c r="K57" s="150">
        <v>21.315186000000001</v>
      </c>
      <c r="L57" s="150">
        <v>23.048258000000001</v>
      </c>
      <c r="M57" s="150">
        <v>25.871683000000001</v>
      </c>
      <c r="N57" s="150">
        <v>26.718077000000001</v>
      </c>
      <c r="O57" s="150">
        <v>33.575873999999999</v>
      </c>
      <c r="P57" s="150">
        <v>34.679473999999999</v>
      </c>
      <c r="Q57" s="150">
        <v>32.069159999999997</v>
      </c>
      <c r="R57" s="150">
        <v>28.593422</v>
      </c>
      <c r="S57" s="150">
        <v>26.316648000000001</v>
      </c>
      <c r="T57" s="150">
        <v>25.950417999999999</v>
      </c>
      <c r="U57" s="150">
        <v>22.823439</v>
      </c>
      <c r="V57" s="150">
        <v>22.202389</v>
      </c>
      <c r="W57" s="150">
        <v>19.414767999999999</v>
      </c>
      <c r="AV57" s="44"/>
    </row>
    <row r="58" spans="1:48" s="9" customFormat="1" ht="13.5" customHeight="1">
      <c r="A58" s="90" t="s">
        <v>7</v>
      </c>
      <c r="B58" s="151" t="s">
        <v>75</v>
      </c>
      <c r="C58" s="148">
        <v>43.775753000000002</v>
      </c>
      <c r="D58" s="148">
        <v>40.171576999999999</v>
      </c>
      <c r="E58" s="148">
        <v>40.349094000000001</v>
      </c>
      <c r="F58" s="148">
        <v>36.754264999999997</v>
      </c>
      <c r="G58" s="148">
        <v>37.07217</v>
      </c>
      <c r="H58" s="148">
        <v>35.579104999999998</v>
      </c>
      <c r="I58" s="148">
        <v>32.931319999999999</v>
      </c>
      <c r="J58" s="148">
        <v>32.588070000000002</v>
      </c>
      <c r="K58" s="148">
        <v>30.386058999999999</v>
      </c>
      <c r="L58" s="148">
        <v>31.083105</v>
      </c>
      <c r="M58" s="148">
        <v>32.662692999999997</v>
      </c>
      <c r="N58" s="148">
        <v>37.488956000000002</v>
      </c>
      <c r="O58" s="148">
        <v>43.403621999999999</v>
      </c>
      <c r="P58" s="148">
        <v>46.791831999999999</v>
      </c>
      <c r="Q58" s="148">
        <v>45.656123999999998</v>
      </c>
      <c r="R58" s="148">
        <v>45.017639000000003</v>
      </c>
      <c r="S58" s="148">
        <v>43.976761000000003</v>
      </c>
      <c r="T58" s="148">
        <v>43.590549000000003</v>
      </c>
      <c r="U58" s="148">
        <v>40.981152000000002</v>
      </c>
      <c r="V58" s="148">
        <v>34.940978999999999</v>
      </c>
      <c r="W58" s="148">
        <v>30.362013000000001</v>
      </c>
      <c r="AV58" s="44"/>
    </row>
    <row r="59" spans="1:48" s="9" customFormat="1" ht="13.5" customHeight="1">
      <c r="A59" s="90" t="s">
        <v>7</v>
      </c>
      <c r="B59" s="152" t="s">
        <v>76</v>
      </c>
      <c r="C59" s="153">
        <v>29.618683000000001</v>
      </c>
      <c r="D59" s="153">
        <v>27.210611</v>
      </c>
      <c r="E59" s="153">
        <v>27.576177999999999</v>
      </c>
      <c r="F59" s="153">
        <v>25.952805000000001</v>
      </c>
      <c r="G59" s="153">
        <v>27.509474000000001</v>
      </c>
      <c r="H59" s="153">
        <v>26.209927</v>
      </c>
      <c r="I59" s="153">
        <v>23.051715999999999</v>
      </c>
      <c r="J59" s="153">
        <v>22.632759</v>
      </c>
      <c r="K59" s="153">
        <v>21.024082</v>
      </c>
      <c r="L59" s="153">
        <v>21.476573999999999</v>
      </c>
      <c r="M59" s="153">
        <v>22.988966000000001</v>
      </c>
      <c r="N59" s="153">
        <v>25.321577000000001</v>
      </c>
      <c r="O59" s="153">
        <v>29.990019</v>
      </c>
      <c r="P59" s="153">
        <v>30.555890999999999</v>
      </c>
      <c r="Q59" s="153">
        <v>29.737219</v>
      </c>
      <c r="R59" s="153">
        <v>27.393930000000001</v>
      </c>
      <c r="S59" s="153">
        <v>26.093503999999999</v>
      </c>
      <c r="T59" s="153">
        <v>26.129379</v>
      </c>
      <c r="U59" s="153">
        <v>24.418852000000001</v>
      </c>
      <c r="V59" s="153">
        <v>20.858761000000001</v>
      </c>
      <c r="W59" s="153">
        <v>18.766370999999999</v>
      </c>
      <c r="AV59" s="44"/>
    </row>
    <row r="60" spans="1:48" s="9" customFormat="1" ht="13.5" customHeight="1">
      <c r="A60" s="95" t="s">
        <v>25</v>
      </c>
      <c r="B60" s="154" t="s">
        <v>73</v>
      </c>
      <c r="C60" s="147">
        <v>8.6393614000000003</v>
      </c>
      <c r="D60" s="147">
        <v>7.8038588000000004</v>
      </c>
      <c r="E60" s="147">
        <v>7.7803721000000001</v>
      </c>
      <c r="F60" s="147">
        <v>6.9475718000000004</v>
      </c>
      <c r="G60" s="147">
        <v>5.8290810999999998</v>
      </c>
      <c r="H60" s="148">
        <v>6.5064491999999996</v>
      </c>
      <c r="I60" s="148">
        <v>5.6247138999999997</v>
      </c>
      <c r="J60" s="148">
        <v>4.6607608999999997</v>
      </c>
      <c r="K60" s="148">
        <v>5.37995</v>
      </c>
      <c r="L60" s="148">
        <v>5.9085317000000002</v>
      </c>
      <c r="M60" s="148">
        <v>4.6456217999999998</v>
      </c>
      <c r="N60" s="148">
        <v>4.6996956000000001</v>
      </c>
      <c r="O60" s="148">
        <v>5.0674790999999999</v>
      </c>
      <c r="P60" s="148">
        <v>6.1218161999999996</v>
      </c>
      <c r="Q60" s="148">
        <v>7.2345699999999997</v>
      </c>
      <c r="R60" s="148">
        <v>6.5601516000000002</v>
      </c>
      <c r="S60" s="148">
        <v>5.2913198000000001</v>
      </c>
      <c r="T60" s="148">
        <v>5.6109933999999999</v>
      </c>
      <c r="U60" s="148">
        <v>8.2751493000000007</v>
      </c>
      <c r="V60" s="148">
        <v>6.8346796000000003</v>
      </c>
      <c r="W60" s="148">
        <v>6.3929</v>
      </c>
      <c r="AV60" s="44"/>
    </row>
    <row r="61" spans="1:48" s="9" customFormat="1" ht="13.5" customHeight="1">
      <c r="A61" s="90" t="s">
        <v>25</v>
      </c>
      <c r="B61" s="155" t="s">
        <v>74</v>
      </c>
      <c r="C61" s="150">
        <v>25.736702000000001</v>
      </c>
      <c r="D61" s="150">
        <v>24.209892</v>
      </c>
      <c r="E61" s="150">
        <v>23.526833</v>
      </c>
      <c r="F61" s="150">
        <v>22.09169</v>
      </c>
      <c r="G61" s="150">
        <v>21.816486000000001</v>
      </c>
      <c r="H61" s="150">
        <v>22.099356</v>
      </c>
      <c r="I61" s="150">
        <v>21.088114000000001</v>
      </c>
      <c r="J61" s="150">
        <v>19.410307</v>
      </c>
      <c r="K61" s="150">
        <v>20.973164000000001</v>
      </c>
      <c r="L61" s="150">
        <v>21.894306</v>
      </c>
      <c r="M61" s="150">
        <v>21.903721000000001</v>
      </c>
      <c r="N61" s="150">
        <v>23.980651999999999</v>
      </c>
      <c r="O61" s="150">
        <v>23.492896999999999</v>
      </c>
      <c r="P61" s="150">
        <v>27.993684999999999</v>
      </c>
      <c r="Q61" s="150">
        <v>24.146204000000001</v>
      </c>
      <c r="R61" s="150">
        <v>19.578913</v>
      </c>
      <c r="S61" s="150">
        <v>20.264438999999999</v>
      </c>
      <c r="T61" s="150">
        <v>19.658815000000001</v>
      </c>
      <c r="U61" s="150">
        <v>22.082369</v>
      </c>
      <c r="V61" s="150">
        <v>19.208991999999999</v>
      </c>
      <c r="W61" s="150">
        <v>19.164664999999999</v>
      </c>
      <c r="AV61" s="44"/>
    </row>
    <row r="62" spans="1:48" s="9" customFormat="1" ht="13.5" customHeight="1">
      <c r="A62" s="90" t="s">
        <v>25</v>
      </c>
      <c r="B62" s="151" t="s">
        <v>75</v>
      </c>
      <c r="C62" s="148">
        <v>41.005839999999999</v>
      </c>
      <c r="D62" s="148">
        <v>37.769047</v>
      </c>
      <c r="E62" s="148">
        <v>38.949772000000003</v>
      </c>
      <c r="F62" s="148">
        <v>37.829028999999998</v>
      </c>
      <c r="G62" s="148">
        <v>34.628872000000001</v>
      </c>
      <c r="H62" s="148">
        <v>35.410964999999997</v>
      </c>
      <c r="I62" s="148">
        <v>33.632728999999998</v>
      </c>
      <c r="J62" s="148">
        <v>32.571444999999997</v>
      </c>
      <c r="K62" s="148">
        <v>33.178382999999997</v>
      </c>
      <c r="L62" s="148">
        <v>33.709335000000003</v>
      </c>
      <c r="M62" s="148">
        <v>35.020617999999999</v>
      </c>
      <c r="N62" s="148">
        <v>33.889130000000002</v>
      </c>
      <c r="O62" s="148">
        <v>36.283428000000001</v>
      </c>
      <c r="P62" s="148">
        <v>33.009937000000001</v>
      </c>
      <c r="Q62" s="148">
        <v>33.813366000000002</v>
      </c>
      <c r="R62" s="148">
        <v>31.225321000000001</v>
      </c>
      <c r="S62" s="148">
        <v>29.707495000000002</v>
      </c>
      <c r="T62" s="148">
        <v>27.816638999999999</v>
      </c>
      <c r="U62" s="148">
        <v>26.387786999999999</v>
      </c>
      <c r="V62" s="148">
        <v>26.313704000000001</v>
      </c>
      <c r="W62" s="148">
        <v>28.663817999999999</v>
      </c>
      <c r="AV62" s="44"/>
    </row>
    <row r="63" spans="1:48" s="9" customFormat="1" ht="13.5" customHeight="1">
      <c r="A63" s="90" t="s">
        <v>25</v>
      </c>
      <c r="B63" s="152" t="s">
        <v>76</v>
      </c>
      <c r="C63" s="153">
        <v>25.647895999999999</v>
      </c>
      <c r="D63" s="153">
        <v>24.045898000000001</v>
      </c>
      <c r="E63" s="153">
        <v>24.462223000000002</v>
      </c>
      <c r="F63" s="153">
        <v>23.573855999999999</v>
      </c>
      <c r="G63" s="153">
        <v>22.20974</v>
      </c>
      <c r="H63" s="153">
        <v>22.750181000000001</v>
      </c>
      <c r="I63" s="153">
        <v>21.377027999999999</v>
      </c>
      <c r="J63" s="153">
        <v>20.00639</v>
      </c>
      <c r="K63" s="153">
        <v>20.780649</v>
      </c>
      <c r="L63" s="153">
        <v>21.306501000000001</v>
      </c>
      <c r="M63" s="153">
        <v>21.408007000000001</v>
      </c>
      <c r="N63" s="153">
        <v>21.667857999999999</v>
      </c>
      <c r="O63" s="153">
        <v>22.577390999999999</v>
      </c>
      <c r="P63" s="153">
        <v>23.405273000000001</v>
      </c>
      <c r="Q63" s="153">
        <v>22.399725</v>
      </c>
      <c r="R63" s="153">
        <v>19.856724</v>
      </c>
      <c r="S63" s="153">
        <v>19.294028999999998</v>
      </c>
      <c r="T63" s="153">
        <v>18.559004000000002</v>
      </c>
      <c r="U63" s="153">
        <v>19.65061</v>
      </c>
      <c r="V63" s="153">
        <v>18.251785000000002</v>
      </c>
      <c r="W63" s="153">
        <v>18.984515999999999</v>
      </c>
      <c r="AV63" s="44"/>
    </row>
    <row r="64" spans="1:48" s="9" customFormat="1" ht="13.5" customHeight="1">
      <c r="A64" s="95" t="s">
        <v>8</v>
      </c>
      <c r="B64" s="154" t="s">
        <v>73</v>
      </c>
      <c r="C64" s="147" t="s">
        <v>38</v>
      </c>
      <c r="D64" s="147" t="s">
        <v>38</v>
      </c>
      <c r="E64" s="147" t="s">
        <v>38</v>
      </c>
      <c r="F64" s="147">
        <v>10.702648999999999</v>
      </c>
      <c r="G64" s="147">
        <v>4.6883229999999996</v>
      </c>
      <c r="H64" s="148">
        <v>3.0417361000000001</v>
      </c>
      <c r="I64" s="148">
        <v>4.0201529999999996</v>
      </c>
      <c r="J64" s="148">
        <v>3.6338520000000001</v>
      </c>
      <c r="K64" s="148">
        <v>4.2989835999999997</v>
      </c>
      <c r="L64" s="148">
        <v>6.4547238</v>
      </c>
      <c r="M64" s="148">
        <v>4.6762419</v>
      </c>
      <c r="N64" s="148">
        <v>4.7629622999999999</v>
      </c>
      <c r="O64" s="148">
        <v>4.2199998000000001</v>
      </c>
      <c r="P64" s="148">
        <v>3.1134621999999998</v>
      </c>
      <c r="Q64" s="148">
        <v>4.8926677999999999</v>
      </c>
      <c r="R64" s="148">
        <v>2.2481165000000001</v>
      </c>
      <c r="S64" s="148">
        <v>3.6559379000000001</v>
      </c>
      <c r="T64" s="148">
        <v>4.3910513</v>
      </c>
      <c r="U64" s="148">
        <v>3.0728871999999998</v>
      </c>
      <c r="V64" s="148">
        <v>3.0996199</v>
      </c>
      <c r="W64" s="148">
        <v>4.7113047000000003</v>
      </c>
      <c r="AV64" s="44"/>
    </row>
    <row r="65" spans="1:48" s="9" customFormat="1" ht="13.5" customHeight="1">
      <c r="A65" s="90" t="s">
        <v>8</v>
      </c>
      <c r="B65" s="155" t="s">
        <v>74</v>
      </c>
      <c r="C65" s="150" t="s">
        <v>38</v>
      </c>
      <c r="D65" s="150" t="s">
        <v>38</v>
      </c>
      <c r="E65" s="150" t="s">
        <v>38</v>
      </c>
      <c r="F65" s="150">
        <v>12.214980000000001</v>
      </c>
      <c r="G65" s="150">
        <v>9.2313042000000003</v>
      </c>
      <c r="H65" s="150">
        <v>7.4519304999999996</v>
      </c>
      <c r="I65" s="150">
        <v>7.765924</v>
      </c>
      <c r="J65" s="150">
        <v>7.4943871</v>
      </c>
      <c r="K65" s="150">
        <v>6.6228685</v>
      </c>
      <c r="L65" s="150">
        <v>8.7895287999999994</v>
      </c>
      <c r="M65" s="150">
        <v>13.209564</v>
      </c>
      <c r="N65" s="150">
        <v>10.916619000000001</v>
      </c>
      <c r="O65" s="150">
        <v>10.210893</v>
      </c>
      <c r="P65" s="150">
        <v>7.9847321999999998</v>
      </c>
      <c r="Q65" s="150">
        <v>9.1030654999999996</v>
      </c>
      <c r="R65" s="150">
        <v>6.7837310000000004</v>
      </c>
      <c r="S65" s="150">
        <v>6.8173164999999996</v>
      </c>
      <c r="T65" s="150">
        <v>6.3350042999999996</v>
      </c>
      <c r="U65" s="150">
        <v>9.9922485000000005</v>
      </c>
      <c r="V65" s="150">
        <v>5.1058202000000001</v>
      </c>
      <c r="W65" s="150">
        <v>11.073988999999999</v>
      </c>
      <c r="AV65" s="44"/>
    </row>
    <row r="66" spans="1:48" s="9" customFormat="1" ht="13.5" customHeight="1">
      <c r="A66" s="90" t="s">
        <v>8</v>
      </c>
      <c r="B66" s="151" t="s">
        <v>75</v>
      </c>
      <c r="C66" s="148" t="s">
        <v>38</v>
      </c>
      <c r="D66" s="148" t="s">
        <v>38</v>
      </c>
      <c r="E66" s="148" t="s">
        <v>38</v>
      </c>
      <c r="F66" s="148">
        <v>11.307741999999999</v>
      </c>
      <c r="G66" s="148">
        <v>10.0389</v>
      </c>
      <c r="H66" s="148">
        <v>9.4228410999999994</v>
      </c>
      <c r="I66" s="148">
        <v>9.0107803000000004</v>
      </c>
      <c r="J66" s="148">
        <v>7.4369202000000003</v>
      </c>
      <c r="K66" s="148">
        <v>11.355264</v>
      </c>
      <c r="L66" s="148">
        <v>16.412497999999999</v>
      </c>
      <c r="M66" s="148">
        <v>19.120778999999999</v>
      </c>
      <c r="N66" s="148">
        <v>14.090811</v>
      </c>
      <c r="O66" s="148">
        <v>12.873645</v>
      </c>
      <c r="P66" s="148">
        <v>13.243137000000001</v>
      </c>
      <c r="Q66" s="148">
        <v>13.455954999999999</v>
      </c>
      <c r="R66" s="148">
        <v>11.418960999999999</v>
      </c>
      <c r="S66" s="148">
        <v>9.5328665000000008</v>
      </c>
      <c r="T66" s="148">
        <v>10.038655</v>
      </c>
      <c r="U66" s="148">
        <v>9.3801164999999997</v>
      </c>
      <c r="V66" s="148">
        <v>7.4016190000000002</v>
      </c>
      <c r="W66" s="148">
        <v>11.879087</v>
      </c>
      <c r="AV66" s="44"/>
    </row>
    <row r="67" spans="1:48" s="9" customFormat="1" ht="13.5" customHeight="1">
      <c r="A67" s="90" t="s">
        <v>8</v>
      </c>
      <c r="B67" s="152" t="s">
        <v>76</v>
      </c>
      <c r="C67" s="153" t="s">
        <v>38</v>
      </c>
      <c r="D67" s="153" t="s">
        <v>38</v>
      </c>
      <c r="E67" s="153" t="s">
        <v>38</v>
      </c>
      <c r="F67" s="153">
        <v>11.471266999999999</v>
      </c>
      <c r="G67" s="153">
        <v>8.2046852000000001</v>
      </c>
      <c r="H67" s="153">
        <v>6.8566599000000004</v>
      </c>
      <c r="I67" s="153">
        <v>7.0933932999999998</v>
      </c>
      <c r="J67" s="153">
        <v>6.3043813999999996</v>
      </c>
      <c r="K67" s="153">
        <v>7.6688662000000001</v>
      </c>
      <c r="L67" s="153">
        <v>10.866758000000001</v>
      </c>
      <c r="M67" s="153">
        <v>12.792201</v>
      </c>
      <c r="N67" s="153">
        <v>10.221024999999999</v>
      </c>
      <c r="O67" s="153">
        <v>9.3804149999999993</v>
      </c>
      <c r="P67" s="153">
        <v>8.4191865999999997</v>
      </c>
      <c r="Q67" s="153">
        <v>9.4205599000000007</v>
      </c>
      <c r="R67" s="153">
        <v>7.1428266000000002</v>
      </c>
      <c r="S67" s="153">
        <v>6.9136100000000003</v>
      </c>
      <c r="T67" s="153">
        <v>7.1651626000000004</v>
      </c>
      <c r="U67" s="153">
        <v>7.9246125000000003</v>
      </c>
      <c r="V67" s="153">
        <v>5.4858928000000002</v>
      </c>
      <c r="W67" s="153">
        <v>9.7395400999999993</v>
      </c>
      <c r="AV67" s="44"/>
    </row>
    <row r="68" spans="1:48" s="9" customFormat="1" ht="13.5" customHeight="1">
      <c r="A68" s="95" t="s">
        <v>9</v>
      </c>
      <c r="B68" s="154" t="s">
        <v>73</v>
      </c>
      <c r="C68" s="147">
        <v>4.2828898000000004</v>
      </c>
      <c r="D68" s="147">
        <v>3.9441663999999999</v>
      </c>
      <c r="E68" s="147">
        <v>4.5339704000000003</v>
      </c>
      <c r="F68" s="147">
        <v>5.0983657999999998</v>
      </c>
      <c r="G68" s="147">
        <v>4.6164408000000003</v>
      </c>
      <c r="H68" s="148">
        <v>4.0306953999999999</v>
      </c>
      <c r="I68" s="148">
        <v>4.6934328000000001</v>
      </c>
      <c r="J68" s="148">
        <v>4.4319281999999998</v>
      </c>
      <c r="K68" s="148">
        <v>8.1263045999999992</v>
      </c>
      <c r="L68" s="148">
        <v>9.9045868000000006</v>
      </c>
      <c r="M68" s="148">
        <v>9.1843529000000004</v>
      </c>
      <c r="N68" s="148">
        <v>7.8690600000000002</v>
      </c>
      <c r="O68" s="148">
        <v>9.4347428999999998</v>
      </c>
      <c r="P68" s="148">
        <v>10.420442</v>
      </c>
      <c r="Q68" s="148">
        <v>9.4967012000000004</v>
      </c>
      <c r="R68" s="148">
        <v>6.7462625999999997</v>
      </c>
      <c r="S68" s="148">
        <v>8.8227148</v>
      </c>
      <c r="T68" s="148">
        <v>7.5461016000000001</v>
      </c>
      <c r="U68" s="148">
        <v>5.5606197999999996</v>
      </c>
      <c r="V68" s="148">
        <v>5.6198454</v>
      </c>
      <c r="W68" s="148">
        <v>5.1124096000000003</v>
      </c>
      <c r="AV68" s="44"/>
    </row>
    <row r="69" spans="1:48" s="9" customFormat="1" ht="13.5" customHeight="1">
      <c r="A69" s="90" t="s">
        <v>9</v>
      </c>
      <c r="B69" s="155" t="s">
        <v>74</v>
      </c>
      <c r="C69" s="150">
        <v>12.678827999999999</v>
      </c>
      <c r="D69" s="150">
        <v>11.948112</v>
      </c>
      <c r="E69" s="150">
        <v>12.678561</v>
      </c>
      <c r="F69" s="150">
        <v>13.809336</v>
      </c>
      <c r="G69" s="150">
        <v>14.596971</v>
      </c>
      <c r="H69" s="150">
        <v>14.405479</v>
      </c>
      <c r="I69" s="150">
        <v>13.755814000000001</v>
      </c>
      <c r="J69" s="150">
        <v>14.236107000000001</v>
      </c>
      <c r="K69" s="150">
        <v>15.737975</v>
      </c>
      <c r="L69" s="150">
        <v>18.468482999999999</v>
      </c>
      <c r="M69" s="150">
        <v>23.41272</v>
      </c>
      <c r="N69" s="150">
        <v>24.972349000000001</v>
      </c>
      <c r="O69" s="150">
        <v>22.433069</v>
      </c>
      <c r="P69" s="150">
        <v>20.642323000000001</v>
      </c>
      <c r="Q69" s="150">
        <v>21.772704999999998</v>
      </c>
      <c r="R69" s="150">
        <v>19.572769000000001</v>
      </c>
      <c r="S69" s="150">
        <v>14.019715</v>
      </c>
      <c r="T69" s="150">
        <v>13.881536000000001</v>
      </c>
      <c r="U69" s="150">
        <v>14.749051</v>
      </c>
      <c r="V69" s="150">
        <v>12.585433</v>
      </c>
      <c r="W69" s="150">
        <v>12.411299</v>
      </c>
      <c r="AV69" s="44"/>
    </row>
    <row r="70" spans="1:48" s="9" customFormat="1" ht="13.5" customHeight="1">
      <c r="A70" s="90" t="s">
        <v>9</v>
      </c>
      <c r="B70" s="151" t="s">
        <v>75</v>
      </c>
      <c r="C70" s="148">
        <v>18.058781</v>
      </c>
      <c r="D70" s="148">
        <v>19.425999000000001</v>
      </c>
      <c r="E70" s="148">
        <v>19.685677999999999</v>
      </c>
      <c r="F70" s="148">
        <v>19.876207000000001</v>
      </c>
      <c r="G70" s="148">
        <v>20.263276999999999</v>
      </c>
      <c r="H70" s="148">
        <v>19.196323</v>
      </c>
      <c r="I70" s="148">
        <v>17.616126999999999</v>
      </c>
      <c r="J70" s="148">
        <v>17.905204999999999</v>
      </c>
      <c r="K70" s="148">
        <v>17.004293000000001</v>
      </c>
      <c r="L70" s="148">
        <v>22.650100999999999</v>
      </c>
      <c r="M70" s="148">
        <v>23.487349999999999</v>
      </c>
      <c r="N70" s="148">
        <v>27.332654999999999</v>
      </c>
      <c r="O70" s="148">
        <v>27.133198</v>
      </c>
      <c r="P70" s="148">
        <v>25.315701000000001</v>
      </c>
      <c r="Q70" s="148">
        <v>24.564813999999998</v>
      </c>
      <c r="R70" s="148">
        <v>23.809338</v>
      </c>
      <c r="S70" s="148">
        <v>20.568401000000001</v>
      </c>
      <c r="T70" s="148">
        <v>21.001374999999999</v>
      </c>
      <c r="U70" s="148">
        <v>19.490534</v>
      </c>
      <c r="V70" s="148">
        <v>16.751936000000001</v>
      </c>
      <c r="W70" s="148">
        <v>17.510210000000001</v>
      </c>
      <c r="AV70" s="44"/>
    </row>
    <row r="71" spans="1:48" s="9" customFormat="1" ht="13.5" customHeight="1">
      <c r="A71" s="90" t="s">
        <v>9</v>
      </c>
      <c r="B71" s="152" t="s">
        <v>76</v>
      </c>
      <c r="C71" s="153">
        <v>11.499207</v>
      </c>
      <c r="D71" s="153">
        <v>11.746109000000001</v>
      </c>
      <c r="E71" s="153">
        <v>12.367224</v>
      </c>
      <c r="F71" s="153">
        <v>13.107777</v>
      </c>
      <c r="G71" s="153">
        <v>13.476957000000001</v>
      </c>
      <c r="H71" s="153">
        <v>13.033101</v>
      </c>
      <c r="I71" s="153">
        <v>12.604981</v>
      </c>
      <c r="J71" s="153">
        <v>12.984101000000001</v>
      </c>
      <c r="K71" s="153">
        <v>14.198217</v>
      </c>
      <c r="L71" s="153">
        <v>17.852224</v>
      </c>
      <c r="M71" s="153">
        <v>19.465516999999998</v>
      </c>
      <c r="N71" s="153">
        <v>20.979012000000001</v>
      </c>
      <c r="O71" s="153">
        <v>20.435950999999999</v>
      </c>
      <c r="P71" s="153">
        <v>19.302244000000002</v>
      </c>
      <c r="Q71" s="153">
        <v>18.840288000000001</v>
      </c>
      <c r="R71" s="153">
        <v>16.845562000000001</v>
      </c>
      <c r="S71" s="153">
        <v>14.501605</v>
      </c>
      <c r="T71" s="153">
        <v>14.033002</v>
      </c>
      <c r="U71" s="153">
        <v>13.101482000000001</v>
      </c>
      <c r="V71" s="153">
        <v>11.493608</v>
      </c>
      <c r="W71" s="153">
        <v>11.390942000000001</v>
      </c>
      <c r="AV71" s="44"/>
    </row>
    <row r="72" spans="1:48" s="9" customFormat="1" ht="13.5" customHeight="1">
      <c r="A72" s="95" t="s">
        <v>80</v>
      </c>
      <c r="B72" s="154" t="s">
        <v>73</v>
      </c>
      <c r="C72" s="147" t="s">
        <v>38</v>
      </c>
      <c r="D72" s="147" t="s">
        <v>38</v>
      </c>
      <c r="E72" s="147">
        <v>23.323172</v>
      </c>
      <c r="F72" s="147">
        <v>26.596992</v>
      </c>
      <c r="G72" s="147">
        <v>24.903798999999999</v>
      </c>
      <c r="H72" s="148">
        <v>25.487257</v>
      </c>
      <c r="I72" s="148">
        <v>24.849011999999998</v>
      </c>
      <c r="J72" s="148">
        <v>27.899311000000001</v>
      </c>
      <c r="K72" s="148">
        <v>22.430038</v>
      </c>
      <c r="L72" s="148">
        <v>25.389927</v>
      </c>
      <c r="M72" s="148">
        <v>23.106911</v>
      </c>
      <c r="N72" s="148">
        <v>24.018014999999998</v>
      </c>
      <c r="O72" s="148">
        <v>10.743206000000001</v>
      </c>
      <c r="P72" s="148">
        <v>8.6635275000000007</v>
      </c>
      <c r="Q72" s="148">
        <v>7.4380221000000004</v>
      </c>
      <c r="R72" s="148">
        <v>8.6084566000000002</v>
      </c>
      <c r="S72" s="148">
        <v>6.6016183000000002</v>
      </c>
      <c r="T72" s="148">
        <v>8.0290879999999998</v>
      </c>
      <c r="U72" s="148">
        <v>8.2292337</v>
      </c>
      <c r="V72" s="148">
        <v>7.1097488000000002</v>
      </c>
      <c r="W72" s="148">
        <v>7.8117948000000004</v>
      </c>
      <c r="AV72" s="44"/>
    </row>
    <row r="73" spans="1:48" s="9" customFormat="1" ht="13.5" customHeight="1">
      <c r="A73" s="90" t="s">
        <v>80</v>
      </c>
      <c r="B73" s="155" t="s">
        <v>74</v>
      </c>
      <c r="C73" s="150" t="s">
        <v>38</v>
      </c>
      <c r="D73" s="150" t="s">
        <v>38</v>
      </c>
      <c r="E73" s="150">
        <v>36.742420000000003</v>
      </c>
      <c r="F73" s="150">
        <v>36.790646000000002</v>
      </c>
      <c r="G73" s="150">
        <v>36.028393000000001</v>
      </c>
      <c r="H73" s="150">
        <v>36.994236000000001</v>
      </c>
      <c r="I73" s="150">
        <v>35.722583999999998</v>
      </c>
      <c r="J73" s="150">
        <v>35.742972999999999</v>
      </c>
      <c r="K73" s="150">
        <v>34.621887000000001</v>
      </c>
      <c r="L73" s="150">
        <v>32.327477000000002</v>
      </c>
      <c r="M73" s="150">
        <v>31.810102000000001</v>
      </c>
      <c r="N73" s="150">
        <v>29.930060999999998</v>
      </c>
      <c r="O73" s="150">
        <v>21.810095</v>
      </c>
      <c r="P73" s="150">
        <v>21.220402</v>
      </c>
      <c r="Q73" s="150">
        <v>21.933727000000001</v>
      </c>
      <c r="R73" s="150">
        <v>21.306775999999999</v>
      </c>
      <c r="S73" s="150">
        <v>20.779506999999999</v>
      </c>
      <c r="T73" s="150">
        <v>19.868147</v>
      </c>
      <c r="U73" s="150">
        <v>18.689361999999999</v>
      </c>
      <c r="V73" s="150">
        <v>20.189433999999999</v>
      </c>
      <c r="W73" s="150">
        <v>19.420573999999998</v>
      </c>
      <c r="AV73" s="44"/>
    </row>
    <row r="74" spans="1:48" s="9" customFormat="1" ht="13.5" customHeight="1">
      <c r="A74" s="90" t="s">
        <v>80</v>
      </c>
      <c r="B74" s="151" t="s">
        <v>75</v>
      </c>
      <c r="C74" s="148" t="s">
        <v>38</v>
      </c>
      <c r="D74" s="148" t="s">
        <v>38</v>
      </c>
      <c r="E74" s="148">
        <v>33.021419999999999</v>
      </c>
      <c r="F74" s="148">
        <v>32.047493000000003</v>
      </c>
      <c r="G74" s="148">
        <v>30.866619</v>
      </c>
      <c r="H74" s="148">
        <v>29.549612</v>
      </c>
      <c r="I74" s="148">
        <v>28.650106000000001</v>
      </c>
      <c r="J74" s="148">
        <v>30.537527000000001</v>
      </c>
      <c r="K74" s="148">
        <v>27.220967999999999</v>
      </c>
      <c r="L74" s="148">
        <v>29.156185000000001</v>
      </c>
      <c r="M74" s="148">
        <v>23.658965999999999</v>
      </c>
      <c r="N74" s="148">
        <v>22.837139000000001</v>
      </c>
      <c r="O74" s="148">
        <v>24.519957000000002</v>
      </c>
      <c r="P74" s="148">
        <v>22.853764999999999</v>
      </c>
      <c r="Q74" s="148">
        <v>19.372706999999998</v>
      </c>
      <c r="R74" s="148">
        <v>20.812176000000001</v>
      </c>
      <c r="S74" s="148">
        <v>22.319673999999999</v>
      </c>
      <c r="T74" s="148">
        <v>21.978463999999999</v>
      </c>
      <c r="U74" s="148">
        <v>18.837685</v>
      </c>
      <c r="V74" s="148">
        <v>16.532810000000001</v>
      </c>
      <c r="W74" s="148">
        <v>21.059469</v>
      </c>
      <c r="AV74" s="44"/>
    </row>
    <row r="75" spans="1:48" s="9" customFormat="1" ht="13.5" customHeight="1">
      <c r="A75" s="90" t="s">
        <v>80</v>
      </c>
      <c r="B75" s="152" t="s">
        <v>76</v>
      </c>
      <c r="C75" s="153" t="s">
        <v>38</v>
      </c>
      <c r="D75" s="153" t="s">
        <v>38</v>
      </c>
      <c r="E75" s="153">
        <v>30.859017999999999</v>
      </c>
      <c r="F75" s="153">
        <v>31.698005999999999</v>
      </c>
      <c r="G75" s="153">
        <v>30.480978</v>
      </c>
      <c r="H75" s="153">
        <v>30.683707999999999</v>
      </c>
      <c r="I75" s="153">
        <v>29.658512000000002</v>
      </c>
      <c r="J75" s="153">
        <v>31.386348999999999</v>
      </c>
      <c r="K75" s="153">
        <v>28.051549999999999</v>
      </c>
      <c r="L75" s="153">
        <v>28.850646999999999</v>
      </c>
      <c r="M75" s="153">
        <v>26.169644999999999</v>
      </c>
      <c r="N75" s="153">
        <v>25.537579999999998</v>
      </c>
      <c r="O75" s="153">
        <v>18.809094999999999</v>
      </c>
      <c r="P75" s="153">
        <v>17.551494999999999</v>
      </c>
      <c r="Q75" s="153">
        <v>16.043098000000001</v>
      </c>
      <c r="R75" s="153">
        <v>16.683895</v>
      </c>
      <c r="S75" s="153">
        <v>16.195865999999999</v>
      </c>
      <c r="T75" s="153">
        <v>16.268540999999999</v>
      </c>
      <c r="U75" s="153">
        <v>14.961497</v>
      </c>
      <c r="V75" s="153">
        <v>14.228198000000001</v>
      </c>
      <c r="W75" s="153">
        <v>15.631990999999999</v>
      </c>
      <c r="AV75" s="44"/>
    </row>
    <row r="76" spans="1:48" s="51" customFormat="1" ht="12.75" customHeight="1">
      <c r="A76" s="95" t="s">
        <v>10</v>
      </c>
      <c r="B76" s="154" t="s">
        <v>73</v>
      </c>
      <c r="C76" s="147">
        <v>14.109427999999999</v>
      </c>
      <c r="D76" s="147">
        <v>13.031029999999999</v>
      </c>
      <c r="E76" s="147">
        <v>10.27632</v>
      </c>
      <c r="F76" s="147" t="s">
        <v>38</v>
      </c>
      <c r="G76" s="147">
        <v>10.9015</v>
      </c>
      <c r="H76" s="148">
        <v>11.382751000000001</v>
      </c>
      <c r="I76" s="148">
        <v>11.380062000000001</v>
      </c>
      <c r="J76" s="148">
        <v>9.7387818999999993</v>
      </c>
      <c r="K76" s="148">
        <v>9.7059250000000006</v>
      </c>
      <c r="L76" s="148">
        <v>10.449239</v>
      </c>
      <c r="M76" s="148">
        <v>12.001956</v>
      </c>
      <c r="N76" s="148">
        <v>11.361414999999999</v>
      </c>
      <c r="O76" s="148">
        <v>10.881942</v>
      </c>
      <c r="P76" s="148">
        <v>10.136307</v>
      </c>
      <c r="Q76" s="148">
        <v>9.8675145999999998</v>
      </c>
      <c r="R76" s="148">
        <v>10.526316</v>
      </c>
      <c r="S76" s="148">
        <v>8.5796679999999999</v>
      </c>
      <c r="T76" s="148">
        <v>9.7841729999999991</v>
      </c>
      <c r="U76" s="148">
        <v>10.775862</v>
      </c>
      <c r="V76" s="148">
        <v>10.253577</v>
      </c>
      <c r="W76" s="148">
        <v>9.8759297999999998</v>
      </c>
      <c r="AD76" s="52"/>
    </row>
    <row r="77" spans="1:48" s="51" customFormat="1" ht="12.75" customHeight="1">
      <c r="A77" s="90" t="s">
        <v>10</v>
      </c>
      <c r="B77" s="155" t="s">
        <v>74</v>
      </c>
      <c r="C77" s="150">
        <v>29.010494000000001</v>
      </c>
      <c r="D77" s="150">
        <v>27.836323</v>
      </c>
      <c r="E77" s="150">
        <v>26.758275999999999</v>
      </c>
      <c r="F77" s="150" t="s">
        <v>38</v>
      </c>
      <c r="G77" s="150">
        <v>25.116709</v>
      </c>
      <c r="H77" s="150">
        <v>25.790903</v>
      </c>
      <c r="I77" s="150">
        <v>25.548113000000001</v>
      </c>
      <c r="J77" s="150">
        <v>24.357111</v>
      </c>
      <c r="K77" s="150">
        <v>24.712418</v>
      </c>
      <c r="L77" s="150">
        <v>27.079993999999999</v>
      </c>
      <c r="M77" s="150">
        <v>27.553032000000002</v>
      </c>
      <c r="N77" s="150">
        <v>29.71529</v>
      </c>
      <c r="O77" s="150">
        <v>31.984463000000002</v>
      </c>
      <c r="P77" s="150">
        <v>33.534683000000001</v>
      </c>
      <c r="Q77" s="150">
        <v>35.185775999999997</v>
      </c>
      <c r="R77" s="150">
        <v>33.819629999999997</v>
      </c>
      <c r="S77" s="150">
        <v>31.504065000000001</v>
      </c>
      <c r="T77" s="150">
        <v>29.448277000000001</v>
      </c>
      <c r="U77" s="150">
        <v>29.280224</v>
      </c>
      <c r="V77" s="150">
        <v>28.457262</v>
      </c>
      <c r="W77" s="150">
        <v>27.395987000000002</v>
      </c>
      <c r="AD77" s="52"/>
    </row>
    <row r="78" spans="1:48" s="51" customFormat="1" ht="12.75" customHeight="1">
      <c r="A78" s="90" t="s">
        <v>10</v>
      </c>
      <c r="B78" s="151" t="s">
        <v>75</v>
      </c>
      <c r="C78" s="148">
        <v>36.138187000000002</v>
      </c>
      <c r="D78" s="148">
        <v>34.525215000000003</v>
      </c>
      <c r="E78" s="148">
        <v>34.024501999999998</v>
      </c>
      <c r="F78" s="148" t="s">
        <v>38</v>
      </c>
      <c r="G78" s="148">
        <v>32.524189</v>
      </c>
      <c r="H78" s="148">
        <v>34.352111999999998</v>
      </c>
      <c r="I78" s="148">
        <v>31.482416000000001</v>
      </c>
      <c r="J78" s="148">
        <v>33.183669999999999</v>
      </c>
      <c r="K78" s="148">
        <v>31.966481999999999</v>
      </c>
      <c r="L78" s="148">
        <v>33.788403000000002</v>
      </c>
      <c r="M78" s="148">
        <v>36.469527999999997</v>
      </c>
      <c r="N78" s="148">
        <v>35.221321000000003</v>
      </c>
      <c r="O78" s="148">
        <v>35.134067999999999</v>
      </c>
      <c r="P78" s="148">
        <v>37.800654999999999</v>
      </c>
      <c r="Q78" s="148">
        <v>39.050476000000003</v>
      </c>
      <c r="R78" s="148">
        <v>38.906154999999998</v>
      </c>
      <c r="S78" s="148">
        <v>40.288218999999998</v>
      </c>
      <c r="T78" s="148">
        <v>39.647575000000003</v>
      </c>
      <c r="U78" s="148">
        <v>37.151896999999998</v>
      </c>
      <c r="V78" s="148">
        <v>35.948569999999997</v>
      </c>
      <c r="W78" s="148">
        <v>36.544074999999999</v>
      </c>
      <c r="AD78" s="52"/>
    </row>
    <row r="79" spans="1:48" s="51" customFormat="1" ht="12.75" customHeight="1">
      <c r="A79" s="90" t="s">
        <v>10</v>
      </c>
      <c r="B79" s="152" t="s">
        <v>76</v>
      </c>
      <c r="C79" s="153">
        <v>27.754435999999998</v>
      </c>
      <c r="D79" s="153">
        <v>26.452375</v>
      </c>
      <c r="E79" s="153">
        <v>25.146374000000002</v>
      </c>
      <c r="F79" s="153" t="s">
        <v>38</v>
      </c>
      <c r="G79" s="153">
        <v>24.093890999999999</v>
      </c>
      <c r="H79" s="153">
        <v>25.095193999999999</v>
      </c>
      <c r="I79" s="153">
        <v>23.742391999999999</v>
      </c>
      <c r="J79" s="153">
        <v>23.400691999999999</v>
      </c>
      <c r="K79" s="153">
        <v>22.904097</v>
      </c>
      <c r="L79" s="153">
        <v>24.512722</v>
      </c>
      <c r="M79" s="153">
        <v>26.104714999999999</v>
      </c>
      <c r="N79" s="153">
        <v>26.150047000000001</v>
      </c>
      <c r="O79" s="153">
        <v>26.7318</v>
      </c>
      <c r="P79" s="153">
        <v>27.999417999999999</v>
      </c>
      <c r="Q79" s="153">
        <v>28.794689000000002</v>
      </c>
      <c r="R79" s="153">
        <v>28.463588999999999</v>
      </c>
      <c r="S79" s="153">
        <v>27.517379999999999</v>
      </c>
      <c r="T79" s="153">
        <v>26.936104</v>
      </c>
      <c r="U79" s="153">
        <v>26.254826000000001</v>
      </c>
      <c r="V79" s="153">
        <v>25.332584000000001</v>
      </c>
      <c r="W79" s="153">
        <v>25.027386</v>
      </c>
      <c r="AD79" s="52"/>
    </row>
    <row r="80" spans="1:48" s="9" customFormat="1" ht="13.5" customHeight="1">
      <c r="A80" s="95" t="s">
        <v>30</v>
      </c>
      <c r="B80" s="154" t="s">
        <v>73</v>
      </c>
      <c r="C80" s="147" t="s">
        <v>38</v>
      </c>
      <c r="D80" s="147" t="s">
        <v>38</v>
      </c>
      <c r="E80" s="147" t="s">
        <v>38</v>
      </c>
      <c r="F80" s="147" t="s">
        <v>38</v>
      </c>
      <c r="G80" s="147" t="s">
        <v>38</v>
      </c>
      <c r="H80" s="148">
        <v>4.9966106000000003</v>
      </c>
      <c r="I80" s="148">
        <v>4.4048103999999997</v>
      </c>
      <c r="J80" s="148">
        <v>4.4651627999999999</v>
      </c>
      <c r="K80" s="148">
        <v>4.4017954000000001</v>
      </c>
      <c r="L80" s="148">
        <v>4.9425545</v>
      </c>
      <c r="M80" s="148">
        <v>4.2649211999999999</v>
      </c>
      <c r="N80" s="148">
        <v>4.5413164999999998</v>
      </c>
      <c r="O80" s="148">
        <v>3.4783463000000001</v>
      </c>
      <c r="P80" s="148">
        <v>3.3249928999999998</v>
      </c>
      <c r="Q80" s="148">
        <v>3.4506619000000001</v>
      </c>
      <c r="R80" s="148" t="s">
        <v>38</v>
      </c>
      <c r="S80" s="148" t="s">
        <v>38</v>
      </c>
      <c r="T80" s="148" t="s">
        <v>38</v>
      </c>
      <c r="U80" s="148" t="s">
        <v>38</v>
      </c>
      <c r="V80" s="148" t="s">
        <v>38</v>
      </c>
      <c r="W80" s="148" t="s">
        <v>38</v>
      </c>
      <c r="AV80" s="44"/>
    </row>
    <row r="81" spans="1:48" s="9" customFormat="1" ht="13.5" customHeight="1">
      <c r="A81" s="90" t="s">
        <v>30</v>
      </c>
      <c r="B81" s="155" t="s">
        <v>74</v>
      </c>
      <c r="C81" s="150" t="s">
        <v>38</v>
      </c>
      <c r="D81" s="150" t="s">
        <v>38</v>
      </c>
      <c r="E81" s="150" t="s">
        <v>38</v>
      </c>
      <c r="F81" s="150" t="s">
        <v>38</v>
      </c>
      <c r="G81" s="150" t="s">
        <v>38</v>
      </c>
      <c r="H81" s="150">
        <v>14.454304</v>
      </c>
      <c r="I81" s="150">
        <v>14.783924000000001</v>
      </c>
      <c r="J81" s="150">
        <v>15.129844</v>
      </c>
      <c r="K81" s="150">
        <v>13.364568999999999</v>
      </c>
      <c r="L81" s="150">
        <v>14.468845999999999</v>
      </c>
      <c r="M81" s="150">
        <v>14.262371</v>
      </c>
      <c r="N81" s="150">
        <v>13.857025</v>
      </c>
      <c r="O81" s="150">
        <v>14.569580999999999</v>
      </c>
      <c r="P81" s="150">
        <v>12.605895</v>
      </c>
      <c r="Q81" s="150">
        <v>11.518102000000001</v>
      </c>
      <c r="R81" s="150" t="s">
        <v>38</v>
      </c>
      <c r="S81" s="150" t="s">
        <v>38</v>
      </c>
      <c r="T81" s="150" t="s">
        <v>38</v>
      </c>
      <c r="U81" s="150" t="s">
        <v>38</v>
      </c>
      <c r="V81" s="150" t="s">
        <v>38</v>
      </c>
      <c r="W81" s="150" t="s">
        <v>38</v>
      </c>
      <c r="AV81" s="44"/>
    </row>
    <row r="82" spans="1:48" s="9" customFormat="1" ht="13.5" customHeight="1">
      <c r="A82" s="90" t="s">
        <v>30</v>
      </c>
      <c r="B82" s="151" t="s">
        <v>75</v>
      </c>
      <c r="C82" s="148" t="s">
        <v>38</v>
      </c>
      <c r="D82" s="148" t="s">
        <v>38</v>
      </c>
      <c r="E82" s="148" t="s">
        <v>38</v>
      </c>
      <c r="F82" s="148" t="s">
        <v>38</v>
      </c>
      <c r="G82" s="148" t="s">
        <v>38</v>
      </c>
      <c r="H82" s="148">
        <v>28.305546</v>
      </c>
      <c r="I82" s="148">
        <v>27.556864000000001</v>
      </c>
      <c r="J82" s="148">
        <v>27.158729999999998</v>
      </c>
      <c r="K82" s="148">
        <v>27.082471999999999</v>
      </c>
      <c r="L82" s="148">
        <v>26.388157</v>
      </c>
      <c r="M82" s="148">
        <v>26.567841000000001</v>
      </c>
      <c r="N82" s="148">
        <v>25.545158000000001</v>
      </c>
      <c r="O82" s="148">
        <v>25.670895000000002</v>
      </c>
      <c r="P82" s="148">
        <v>24.048271</v>
      </c>
      <c r="Q82" s="148">
        <v>22.487542999999999</v>
      </c>
      <c r="R82" s="148" t="s">
        <v>38</v>
      </c>
      <c r="S82" s="148" t="s">
        <v>38</v>
      </c>
      <c r="T82" s="148" t="s">
        <v>38</v>
      </c>
      <c r="U82" s="148" t="s">
        <v>38</v>
      </c>
      <c r="V82" s="148" t="s">
        <v>38</v>
      </c>
      <c r="W82" s="148" t="s">
        <v>38</v>
      </c>
      <c r="AV82" s="44"/>
    </row>
    <row r="83" spans="1:48" s="9" customFormat="1" ht="13.5" customHeight="1">
      <c r="A83" s="90" t="s">
        <v>30</v>
      </c>
      <c r="B83" s="152" t="s">
        <v>76</v>
      </c>
      <c r="C83" s="153" t="s">
        <v>38</v>
      </c>
      <c r="D83" s="153" t="s">
        <v>38</v>
      </c>
      <c r="E83" s="153" t="s">
        <v>38</v>
      </c>
      <c r="F83" s="153" t="s">
        <v>38</v>
      </c>
      <c r="G83" s="153" t="s">
        <v>38</v>
      </c>
      <c r="H83" s="153">
        <v>16.577629000000002</v>
      </c>
      <c r="I83" s="153">
        <v>16.274730999999999</v>
      </c>
      <c r="J83" s="153">
        <v>15.964781</v>
      </c>
      <c r="K83" s="153">
        <v>15.344188000000001</v>
      </c>
      <c r="L83" s="153">
        <v>15.610286</v>
      </c>
      <c r="M83" s="153">
        <v>15.277879</v>
      </c>
      <c r="N83" s="153">
        <v>14.903204000000001</v>
      </c>
      <c r="O83" s="153">
        <v>14.853707</v>
      </c>
      <c r="P83" s="153">
        <v>13.360120999999999</v>
      </c>
      <c r="Q83" s="153">
        <v>12.497087000000001</v>
      </c>
      <c r="R83" s="153" t="s">
        <v>38</v>
      </c>
      <c r="S83" s="153" t="s">
        <v>38</v>
      </c>
      <c r="T83" s="153" t="s">
        <v>38</v>
      </c>
      <c r="U83" s="153" t="s">
        <v>38</v>
      </c>
      <c r="V83" s="153" t="s">
        <v>38</v>
      </c>
      <c r="W83" s="153" t="s">
        <v>38</v>
      </c>
      <c r="AV83" s="44"/>
    </row>
    <row r="84" spans="1:48" s="7" customFormat="1" ht="13.5" customHeight="1">
      <c r="A84" s="95" t="s">
        <v>35</v>
      </c>
      <c r="B84" s="154" t="s">
        <v>73</v>
      </c>
      <c r="C84" s="147" t="s">
        <v>38</v>
      </c>
      <c r="D84" s="147" t="s">
        <v>38</v>
      </c>
      <c r="E84" s="147" t="s">
        <v>38</v>
      </c>
      <c r="F84" s="147" t="s">
        <v>38</v>
      </c>
      <c r="G84" s="147" t="s">
        <v>38</v>
      </c>
      <c r="H84" s="148" t="s">
        <v>38</v>
      </c>
      <c r="I84" s="148" t="s">
        <v>38</v>
      </c>
      <c r="J84" s="148" t="s">
        <v>38</v>
      </c>
      <c r="K84" s="148" t="s">
        <v>38</v>
      </c>
      <c r="L84" s="148" t="s">
        <v>38</v>
      </c>
      <c r="M84" s="148" t="s">
        <v>38</v>
      </c>
      <c r="N84" s="148" t="s">
        <v>38</v>
      </c>
      <c r="O84" s="148" t="s">
        <v>38</v>
      </c>
      <c r="P84" s="148" t="s">
        <v>38</v>
      </c>
      <c r="Q84" s="148" t="s">
        <v>38</v>
      </c>
      <c r="R84" s="148" t="s">
        <v>38</v>
      </c>
      <c r="S84" s="148" t="s">
        <v>38</v>
      </c>
      <c r="T84" s="148" t="s">
        <v>38</v>
      </c>
      <c r="U84" s="148" t="s">
        <v>38</v>
      </c>
      <c r="V84" s="148" t="s">
        <v>38</v>
      </c>
      <c r="W84" s="148" t="s">
        <v>38</v>
      </c>
      <c r="X84" s="9"/>
      <c r="Y84" s="9"/>
      <c r="Z84" s="9"/>
      <c r="AA84" s="9"/>
      <c r="AB84" s="9"/>
      <c r="AC84" s="9"/>
      <c r="AD84" s="9"/>
      <c r="AE84" s="9"/>
      <c r="AF84" s="9"/>
      <c r="AG84" s="9"/>
      <c r="AH84" s="9"/>
      <c r="AI84" s="9"/>
      <c r="AJ84" s="9"/>
      <c r="AK84" s="9"/>
      <c r="AL84" s="9"/>
      <c r="AM84" s="9"/>
      <c r="AN84" s="9"/>
      <c r="AO84" s="9"/>
      <c r="AP84" s="9"/>
      <c r="AQ84" s="9"/>
      <c r="AR84" s="9"/>
      <c r="AS84" s="9"/>
      <c r="AT84" s="9"/>
      <c r="AU84" s="9"/>
      <c r="AV84" s="44"/>
    </row>
    <row r="85" spans="1:48" s="7" customFormat="1" ht="13.5" customHeight="1">
      <c r="A85" s="90" t="s">
        <v>35</v>
      </c>
      <c r="B85" s="155" t="s">
        <v>74</v>
      </c>
      <c r="C85" s="150" t="s">
        <v>38</v>
      </c>
      <c r="D85" s="150" t="s">
        <v>38</v>
      </c>
      <c r="E85" s="150" t="s">
        <v>38</v>
      </c>
      <c r="F85" s="150" t="s">
        <v>38</v>
      </c>
      <c r="G85" s="150" t="s">
        <v>38</v>
      </c>
      <c r="H85" s="150" t="s">
        <v>38</v>
      </c>
      <c r="I85" s="150" t="s">
        <v>38</v>
      </c>
      <c r="J85" s="150" t="s">
        <v>38</v>
      </c>
      <c r="K85" s="150" t="s">
        <v>38</v>
      </c>
      <c r="L85" s="150" t="s">
        <v>38</v>
      </c>
      <c r="M85" s="150" t="s">
        <v>38</v>
      </c>
      <c r="N85" s="150" t="s">
        <v>38</v>
      </c>
      <c r="O85" s="150" t="s">
        <v>38</v>
      </c>
      <c r="P85" s="150" t="s">
        <v>38</v>
      </c>
      <c r="Q85" s="150" t="s">
        <v>38</v>
      </c>
      <c r="R85" s="150" t="s">
        <v>38</v>
      </c>
      <c r="S85" s="150" t="s">
        <v>38</v>
      </c>
      <c r="T85" s="150" t="s">
        <v>38</v>
      </c>
      <c r="U85" s="150" t="s">
        <v>38</v>
      </c>
      <c r="V85" s="150" t="s">
        <v>38</v>
      </c>
      <c r="W85" s="150" t="s">
        <v>38</v>
      </c>
      <c r="X85" s="9"/>
      <c r="Y85" s="9"/>
      <c r="Z85" s="9"/>
      <c r="AA85" s="9"/>
      <c r="AB85" s="9"/>
      <c r="AC85" s="9"/>
      <c r="AD85" s="9"/>
      <c r="AE85" s="9"/>
      <c r="AF85" s="9"/>
      <c r="AG85" s="9"/>
      <c r="AH85" s="9"/>
      <c r="AI85" s="9"/>
      <c r="AJ85" s="9"/>
      <c r="AK85" s="9"/>
      <c r="AL85" s="9"/>
      <c r="AM85" s="9"/>
      <c r="AN85" s="9"/>
      <c r="AO85" s="9"/>
      <c r="AP85" s="9"/>
      <c r="AQ85" s="9"/>
      <c r="AR85" s="9"/>
      <c r="AS85" s="9"/>
      <c r="AT85" s="9"/>
      <c r="AU85" s="9"/>
      <c r="AV85" s="44"/>
    </row>
    <row r="86" spans="1:48" s="7" customFormat="1" ht="13.5" customHeight="1">
      <c r="A86" s="90" t="s">
        <v>35</v>
      </c>
      <c r="B86" s="151" t="s">
        <v>75</v>
      </c>
      <c r="C86" s="148" t="s">
        <v>38</v>
      </c>
      <c r="D86" s="148" t="s">
        <v>38</v>
      </c>
      <c r="E86" s="148" t="s">
        <v>38</v>
      </c>
      <c r="F86" s="148" t="s">
        <v>38</v>
      </c>
      <c r="G86" s="148" t="s">
        <v>38</v>
      </c>
      <c r="H86" s="148" t="s">
        <v>38</v>
      </c>
      <c r="I86" s="148" t="s">
        <v>38</v>
      </c>
      <c r="J86" s="148" t="s">
        <v>38</v>
      </c>
      <c r="K86" s="148" t="s">
        <v>38</v>
      </c>
      <c r="L86" s="148" t="s">
        <v>38</v>
      </c>
      <c r="M86" s="148" t="s">
        <v>38</v>
      </c>
      <c r="N86" s="148" t="s">
        <v>38</v>
      </c>
      <c r="O86" s="148" t="s">
        <v>38</v>
      </c>
      <c r="P86" s="148" t="s">
        <v>38</v>
      </c>
      <c r="Q86" s="148" t="s">
        <v>38</v>
      </c>
      <c r="R86" s="148" t="s">
        <v>38</v>
      </c>
      <c r="S86" s="148" t="s">
        <v>38</v>
      </c>
      <c r="T86" s="148" t="s">
        <v>38</v>
      </c>
      <c r="U86" s="148" t="s">
        <v>38</v>
      </c>
      <c r="V86" s="148" t="s">
        <v>38</v>
      </c>
      <c r="W86" s="148" t="s">
        <v>38</v>
      </c>
      <c r="X86" s="9"/>
      <c r="Y86" s="9"/>
      <c r="Z86" s="9"/>
      <c r="AA86" s="9"/>
      <c r="AB86" s="9"/>
      <c r="AC86" s="9"/>
      <c r="AD86" s="9"/>
      <c r="AE86" s="9"/>
      <c r="AF86" s="9"/>
      <c r="AG86" s="9"/>
      <c r="AH86" s="9"/>
      <c r="AI86" s="9"/>
      <c r="AJ86" s="9"/>
      <c r="AK86" s="9"/>
      <c r="AL86" s="9"/>
      <c r="AM86" s="9"/>
      <c r="AN86" s="9"/>
      <c r="AO86" s="9"/>
      <c r="AP86" s="9"/>
      <c r="AQ86" s="9"/>
      <c r="AR86" s="9"/>
      <c r="AS86" s="9"/>
      <c r="AT86" s="9"/>
      <c r="AU86" s="9"/>
      <c r="AV86" s="44"/>
    </row>
    <row r="87" spans="1:48" s="7" customFormat="1" ht="13.5" customHeight="1">
      <c r="A87" s="90" t="s">
        <v>35</v>
      </c>
      <c r="B87" s="152" t="s">
        <v>76</v>
      </c>
      <c r="C87" s="153" t="s">
        <v>38</v>
      </c>
      <c r="D87" s="153" t="s">
        <v>38</v>
      </c>
      <c r="E87" s="153" t="s">
        <v>38</v>
      </c>
      <c r="F87" s="153" t="s">
        <v>38</v>
      </c>
      <c r="G87" s="153" t="s">
        <v>38</v>
      </c>
      <c r="H87" s="153" t="s">
        <v>38</v>
      </c>
      <c r="I87" s="153" t="s">
        <v>38</v>
      </c>
      <c r="J87" s="153" t="s">
        <v>38</v>
      </c>
      <c r="K87" s="153" t="s">
        <v>38</v>
      </c>
      <c r="L87" s="153" t="s">
        <v>38</v>
      </c>
      <c r="M87" s="153" t="s">
        <v>38</v>
      </c>
      <c r="N87" s="153" t="s">
        <v>38</v>
      </c>
      <c r="O87" s="153" t="s">
        <v>38</v>
      </c>
      <c r="P87" s="153" t="s">
        <v>38</v>
      </c>
      <c r="Q87" s="153" t="s">
        <v>38</v>
      </c>
      <c r="R87" s="153" t="s">
        <v>38</v>
      </c>
      <c r="S87" s="153" t="s">
        <v>38</v>
      </c>
      <c r="T87" s="153" t="s">
        <v>38</v>
      </c>
      <c r="U87" s="153" t="s">
        <v>38</v>
      </c>
      <c r="V87" s="153" t="s">
        <v>38</v>
      </c>
      <c r="W87" s="153" t="s">
        <v>38</v>
      </c>
      <c r="X87" s="9"/>
      <c r="Y87" s="9"/>
      <c r="Z87" s="9"/>
      <c r="AA87" s="9"/>
      <c r="AB87" s="9"/>
      <c r="AC87" s="9"/>
      <c r="AD87" s="9"/>
      <c r="AE87" s="9"/>
      <c r="AF87" s="9"/>
      <c r="AG87" s="9"/>
      <c r="AH87" s="9"/>
      <c r="AI87" s="9"/>
      <c r="AJ87" s="9"/>
      <c r="AK87" s="9"/>
      <c r="AL87" s="9"/>
      <c r="AM87" s="9"/>
      <c r="AN87" s="9"/>
      <c r="AO87" s="9"/>
      <c r="AP87" s="9"/>
      <c r="AQ87" s="9"/>
      <c r="AR87" s="9"/>
      <c r="AS87" s="9"/>
      <c r="AT87" s="9"/>
      <c r="AU87" s="9"/>
      <c r="AV87" s="44"/>
    </row>
    <row r="88" spans="1:48" s="9" customFormat="1" ht="13.5" customHeight="1">
      <c r="A88" s="95" t="s">
        <v>31</v>
      </c>
      <c r="B88" s="154" t="s">
        <v>73</v>
      </c>
      <c r="C88" s="147" t="s">
        <v>38</v>
      </c>
      <c r="D88" s="147" t="s">
        <v>38</v>
      </c>
      <c r="E88" s="147">
        <v>7.4196868</v>
      </c>
      <c r="F88" s="147">
        <v>6.4224429000000001</v>
      </c>
      <c r="G88" s="147">
        <v>7.5538254</v>
      </c>
      <c r="H88" s="148">
        <v>7.9773717</v>
      </c>
      <c r="I88" s="148">
        <v>3.9443687999999999</v>
      </c>
      <c r="J88" s="148">
        <v>6.5831818999999996</v>
      </c>
      <c r="K88" s="148">
        <v>4.7561726999999996</v>
      </c>
      <c r="L88" s="148">
        <v>4.4292702999999998</v>
      </c>
      <c r="M88" s="148">
        <v>6.2299533</v>
      </c>
      <c r="N88" s="148">
        <v>8.1611834000000005</v>
      </c>
      <c r="O88" s="148">
        <v>6.4533395999999996</v>
      </c>
      <c r="P88" s="148">
        <v>2.9898275999999999</v>
      </c>
      <c r="Q88" s="148">
        <v>3.5449676999999999</v>
      </c>
      <c r="R88" s="148">
        <v>3.8433988000000001</v>
      </c>
      <c r="S88" s="148">
        <v>1.8166745</v>
      </c>
      <c r="T88" s="148" t="s">
        <v>38</v>
      </c>
      <c r="U88" s="148">
        <v>2.3168158999999999</v>
      </c>
      <c r="V88" s="148" t="s">
        <v>38</v>
      </c>
      <c r="W88" s="148" t="s">
        <v>38</v>
      </c>
      <c r="AV88" s="44"/>
    </row>
    <row r="89" spans="1:48" s="9" customFormat="1" ht="13.5" customHeight="1">
      <c r="A89" s="90" t="s">
        <v>31</v>
      </c>
      <c r="B89" s="155" t="s">
        <v>74</v>
      </c>
      <c r="C89" s="150" t="s">
        <v>38</v>
      </c>
      <c r="D89" s="150" t="s">
        <v>38</v>
      </c>
      <c r="E89" s="150">
        <v>22.622506999999999</v>
      </c>
      <c r="F89" s="150">
        <v>27.500992</v>
      </c>
      <c r="G89" s="150">
        <v>26.721796000000001</v>
      </c>
      <c r="H89" s="150">
        <v>22.306273999999998</v>
      </c>
      <c r="I89" s="150">
        <v>24.744527999999999</v>
      </c>
      <c r="J89" s="150">
        <v>20.661231999999998</v>
      </c>
      <c r="K89" s="150">
        <v>16.435911000000001</v>
      </c>
      <c r="L89" s="150">
        <v>25.912465999999998</v>
      </c>
      <c r="M89" s="150">
        <v>25.524705999999998</v>
      </c>
      <c r="N89" s="150">
        <v>18.416574000000001</v>
      </c>
      <c r="O89" s="150">
        <v>18.492076999999998</v>
      </c>
      <c r="P89" s="150">
        <v>19.689143999999999</v>
      </c>
      <c r="Q89" s="150">
        <v>16.32649</v>
      </c>
      <c r="R89" s="150">
        <v>14.778452</v>
      </c>
      <c r="S89" s="150">
        <v>18.374212</v>
      </c>
      <c r="T89" s="150">
        <v>21.951665999999999</v>
      </c>
      <c r="U89" s="150">
        <v>14.914121</v>
      </c>
      <c r="V89" s="150">
        <v>8.9419985000000004</v>
      </c>
      <c r="W89" s="150">
        <v>20.162911999999999</v>
      </c>
      <c r="AV89" s="44"/>
    </row>
    <row r="90" spans="1:48" s="9" customFormat="1" ht="13.5" customHeight="1">
      <c r="A90" s="90" t="s">
        <v>31</v>
      </c>
      <c r="B90" s="151" t="s">
        <v>75</v>
      </c>
      <c r="C90" s="148" t="s">
        <v>38</v>
      </c>
      <c r="D90" s="148" t="s">
        <v>38</v>
      </c>
      <c r="E90" s="148">
        <v>36.371001999999997</v>
      </c>
      <c r="F90" s="148">
        <v>31.557493000000001</v>
      </c>
      <c r="G90" s="148">
        <v>30.849830999999998</v>
      </c>
      <c r="H90" s="148">
        <v>39.949458999999997</v>
      </c>
      <c r="I90" s="148">
        <v>28.487404000000002</v>
      </c>
      <c r="J90" s="148">
        <v>29.804434000000001</v>
      </c>
      <c r="K90" s="148">
        <v>20.027014000000001</v>
      </c>
      <c r="L90" s="148">
        <v>25.897960999999999</v>
      </c>
      <c r="M90" s="148">
        <v>29.262383</v>
      </c>
      <c r="N90" s="148">
        <v>30.802869999999999</v>
      </c>
      <c r="O90" s="148">
        <v>32.898014000000003</v>
      </c>
      <c r="P90" s="148">
        <v>27.482002000000001</v>
      </c>
      <c r="Q90" s="148">
        <v>23.612563999999999</v>
      </c>
      <c r="R90" s="148">
        <v>22.167228999999999</v>
      </c>
      <c r="S90" s="148">
        <v>20.511168000000001</v>
      </c>
      <c r="T90" s="148">
        <v>21.838267999999999</v>
      </c>
      <c r="U90" s="148">
        <v>18.640547000000002</v>
      </c>
      <c r="V90" s="148">
        <v>14.315500999999999</v>
      </c>
      <c r="W90" s="148">
        <v>24.954781000000001</v>
      </c>
      <c r="AV90" s="44"/>
    </row>
    <row r="91" spans="1:48" s="9" customFormat="1" ht="13.5" customHeight="1">
      <c r="A91" s="90" t="s">
        <v>31</v>
      </c>
      <c r="B91" s="152" t="s">
        <v>76</v>
      </c>
      <c r="C91" s="153" t="s">
        <v>38</v>
      </c>
      <c r="D91" s="153" t="s">
        <v>38</v>
      </c>
      <c r="E91" s="153">
        <v>21.470533</v>
      </c>
      <c r="F91" s="153">
        <v>21.006128</v>
      </c>
      <c r="G91" s="153">
        <v>21.007116</v>
      </c>
      <c r="H91" s="153">
        <v>22.536491000000002</v>
      </c>
      <c r="I91" s="153">
        <v>18.448354999999999</v>
      </c>
      <c r="J91" s="153">
        <v>18.548162000000001</v>
      </c>
      <c r="K91" s="153">
        <v>13.6434</v>
      </c>
      <c r="L91" s="153">
        <v>19.065888999999999</v>
      </c>
      <c r="M91" s="153">
        <v>20.921565999999999</v>
      </c>
      <c r="N91" s="153">
        <v>19.794725</v>
      </c>
      <c r="O91" s="153">
        <v>20.596969999999999</v>
      </c>
      <c r="P91" s="153">
        <v>18.473818000000001</v>
      </c>
      <c r="Q91" s="153">
        <v>16.111861999999999</v>
      </c>
      <c r="R91" s="153">
        <v>15.100099</v>
      </c>
      <c r="S91" s="153">
        <v>15.066758999999999</v>
      </c>
      <c r="T91" s="153">
        <v>16.314308</v>
      </c>
      <c r="U91" s="153">
        <v>12.874725</v>
      </c>
      <c r="V91" s="153">
        <v>8.9517945999999995</v>
      </c>
      <c r="W91" s="153">
        <v>15.733162</v>
      </c>
      <c r="AV91" s="44"/>
    </row>
    <row r="92" spans="1:48" s="9" customFormat="1" ht="13.5" customHeight="1">
      <c r="A92" s="95" t="s">
        <v>41</v>
      </c>
      <c r="B92" s="154" t="s">
        <v>73</v>
      </c>
      <c r="C92" s="147" t="s">
        <v>38</v>
      </c>
      <c r="D92" s="147" t="s">
        <v>38</v>
      </c>
      <c r="E92" s="147" t="s">
        <v>38</v>
      </c>
      <c r="F92" s="147" t="s">
        <v>38</v>
      </c>
      <c r="G92" s="147" t="s">
        <v>38</v>
      </c>
      <c r="H92" s="148">
        <v>2.4425302000000002</v>
      </c>
      <c r="I92" s="148" t="s">
        <v>38</v>
      </c>
      <c r="J92" s="148" t="s">
        <v>38</v>
      </c>
      <c r="K92" s="148" t="s">
        <v>38</v>
      </c>
      <c r="L92" s="148" t="s">
        <v>38</v>
      </c>
      <c r="M92" s="148">
        <v>2.7443645000000001</v>
      </c>
      <c r="N92" s="148" t="s">
        <v>38</v>
      </c>
      <c r="O92" s="148" t="s">
        <v>38</v>
      </c>
      <c r="P92" s="148" t="s">
        <v>38</v>
      </c>
      <c r="Q92" s="148">
        <v>2.0641037999999998</v>
      </c>
      <c r="R92" s="148" t="s">
        <v>38</v>
      </c>
      <c r="S92" s="148" t="s">
        <v>38</v>
      </c>
      <c r="T92" s="148">
        <v>1.1310707</v>
      </c>
      <c r="U92" s="148">
        <v>2.2123732999999999</v>
      </c>
      <c r="V92" s="148">
        <v>2.3054190000000001</v>
      </c>
      <c r="W92" s="148">
        <v>1.7579571000000001</v>
      </c>
      <c r="AV92" s="44"/>
    </row>
    <row r="93" spans="1:48" s="9" customFormat="1" ht="13.5" customHeight="1">
      <c r="A93" s="90" t="s">
        <v>41</v>
      </c>
      <c r="B93" s="155" t="s">
        <v>74</v>
      </c>
      <c r="C93" s="150" t="s">
        <v>38</v>
      </c>
      <c r="D93" s="150" t="s">
        <v>38</v>
      </c>
      <c r="E93" s="150" t="s">
        <v>38</v>
      </c>
      <c r="F93" s="150" t="s">
        <v>38</v>
      </c>
      <c r="G93" s="150" t="s">
        <v>38</v>
      </c>
      <c r="H93" s="150">
        <v>16.725214000000001</v>
      </c>
      <c r="I93" s="150" t="s">
        <v>38</v>
      </c>
      <c r="J93" s="150" t="s">
        <v>38</v>
      </c>
      <c r="K93" s="150" t="s">
        <v>38</v>
      </c>
      <c r="L93" s="150" t="s">
        <v>38</v>
      </c>
      <c r="M93" s="150">
        <v>19.592929999999999</v>
      </c>
      <c r="N93" s="150" t="s">
        <v>38</v>
      </c>
      <c r="O93" s="150" t="s">
        <v>38</v>
      </c>
      <c r="P93" s="150" t="s">
        <v>38</v>
      </c>
      <c r="Q93" s="150">
        <v>18.130783000000001</v>
      </c>
      <c r="R93" s="150">
        <v>15.937087999999999</v>
      </c>
      <c r="S93" s="150">
        <v>12.861338</v>
      </c>
      <c r="T93" s="150">
        <v>17.397611999999999</v>
      </c>
      <c r="U93" s="150">
        <v>14.741923</v>
      </c>
      <c r="V93" s="150">
        <v>14.239779</v>
      </c>
      <c r="W93" s="150">
        <v>16.386875</v>
      </c>
      <c r="AV93" s="44"/>
    </row>
    <row r="94" spans="1:48" s="9" customFormat="1" ht="13.5" customHeight="1">
      <c r="A94" s="90" t="s">
        <v>41</v>
      </c>
      <c r="B94" s="151" t="s">
        <v>75</v>
      </c>
      <c r="C94" s="148" t="s">
        <v>38</v>
      </c>
      <c r="D94" s="148" t="s">
        <v>38</v>
      </c>
      <c r="E94" s="148" t="s">
        <v>38</v>
      </c>
      <c r="F94" s="148" t="s">
        <v>38</v>
      </c>
      <c r="G94" s="148" t="s">
        <v>38</v>
      </c>
      <c r="H94" s="148">
        <v>19.870954999999999</v>
      </c>
      <c r="I94" s="148" t="s">
        <v>38</v>
      </c>
      <c r="J94" s="148" t="s">
        <v>38</v>
      </c>
      <c r="K94" s="148" t="s">
        <v>38</v>
      </c>
      <c r="L94" s="148" t="s">
        <v>38</v>
      </c>
      <c r="M94" s="148">
        <v>23.099039000000001</v>
      </c>
      <c r="N94" s="148" t="s">
        <v>38</v>
      </c>
      <c r="O94" s="148" t="s">
        <v>38</v>
      </c>
      <c r="P94" s="148" t="s">
        <v>38</v>
      </c>
      <c r="Q94" s="148">
        <v>27.065619000000002</v>
      </c>
      <c r="R94" s="148">
        <v>24.951308999999998</v>
      </c>
      <c r="S94" s="148">
        <v>18.082457000000002</v>
      </c>
      <c r="T94" s="148">
        <v>15.380277</v>
      </c>
      <c r="U94" s="148">
        <v>15.058049</v>
      </c>
      <c r="V94" s="148">
        <v>16.127503999999998</v>
      </c>
      <c r="W94" s="148">
        <v>15.827420999999999</v>
      </c>
      <c r="AV94" s="44"/>
    </row>
    <row r="95" spans="1:48" s="9" customFormat="1" ht="13.5" customHeight="1">
      <c r="A95" s="90" t="s">
        <v>41</v>
      </c>
      <c r="B95" s="152" t="s">
        <v>76</v>
      </c>
      <c r="C95" s="153" t="s">
        <v>38</v>
      </c>
      <c r="D95" s="153" t="s">
        <v>38</v>
      </c>
      <c r="E95" s="153" t="s">
        <v>38</v>
      </c>
      <c r="F95" s="153" t="s">
        <v>38</v>
      </c>
      <c r="G95" s="153" t="s">
        <v>38</v>
      </c>
      <c r="H95" s="153">
        <v>12.454942000000001</v>
      </c>
      <c r="I95" s="153" t="s">
        <v>38</v>
      </c>
      <c r="J95" s="153" t="s">
        <v>38</v>
      </c>
      <c r="K95" s="153" t="s">
        <v>38</v>
      </c>
      <c r="L95" s="153" t="s">
        <v>38</v>
      </c>
      <c r="M95" s="153">
        <v>14.840674999999999</v>
      </c>
      <c r="N95" s="153" t="s">
        <v>38</v>
      </c>
      <c r="O95" s="153" t="s">
        <v>38</v>
      </c>
      <c r="P95" s="153" t="s">
        <v>38</v>
      </c>
      <c r="Q95" s="153">
        <v>15.957609</v>
      </c>
      <c r="R95" s="153">
        <v>15.31151</v>
      </c>
      <c r="S95" s="153">
        <v>11.189080000000001</v>
      </c>
      <c r="T95" s="153">
        <v>11.751871</v>
      </c>
      <c r="U95" s="153">
        <v>10.991458</v>
      </c>
      <c r="V95" s="153">
        <v>11.236580999999999</v>
      </c>
      <c r="W95" s="153">
        <v>11.705399999999999</v>
      </c>
      <c r="AV95" s="44"/>
    </row>
    <row r="96" spans="1:48" s="9" customFormat="1" ht="13.5" customHeight="1">
      <c r="A96" s="95" t="s">
        <v>11</v>
      </c>
      <c r="B96" s="154" t="s">
        <v>73</v>
      </c>
      <c r="C96" s="147">
        <v>1.7300690000000001</v>
      </c>
      <c r="D96" s="147">
        <v>2.0406892000000001</v>
      </c>
      <c r="E96" s="147">
        <v>4.2622600000000004</v>
      </c>
      <c r="F96" s="147">
        <v>1.8758427</v>
      </c>
      <c r="G96" s="147">
        <v>3.9709376999999999</v>
      </c>
      <c r="H96" s="148">
        <v>2.5909420999999999</v>
      </c>
      <c r="I96" s="148" t="s">
        <v>38</v>
      </c>
      <c r="J96" s="148" t="s">
        <v>38</v>
      </c>
      <c r="K96" s="148" t="s">
        <v>38</v>
      </c>
      <c r="L96" s="148" t="s">
        <v>38</v>
      </c>
      <c r="M96" s="148">
        <v>1.9857556000000001</v>
      </c>
      <c r="N96" s="148" t="s">
        <v>38</v>
      </c>
      <c r="O96" s="148" t="s">
        <v>38</v>
      </c>
      <c r="P96" s="148" t="s">
        <v>38</v>
      </c>
      <c r="Q96" s="148">
        <v>3.8639443</v>
      </c>
      <c r="R96" s="148" t="s">
        <v>38</v>
      </c>
      <c r="S96" s="148" t="s">
        <v>38</v>
      </c>
      <c r="T96" s="148">
        <v>2.7610657000000001</v>
      </c>
      <c r="U96" s="148">
        <v>1.4013171</v>
      </c>
      <c r="V96" s="148" t="s">
        <v>38</v>
      </c>
      <c r="W96" s="148" t="s">
        <v>38</v>
      </c>
      <c r="AV96" s="44"/>
    </row>
    <row r="97" spans="1:48" s="9" customFormat="1" ht="13.5" customHeight="1">
      <c r="A97" s="90" t="s">
        <v>11</v>
      </c>
      <c r="B97" s="155" t="s">
        <v>74</v>
      </c>
      <c r="C97" s="150">
        <v>12.705614000000001</v>
      </c>
      <c r="D97" s="150">
        <v>10.854564999999999</v>
      </c>
      <c r="E97" s="150">
        <v>11.549927</v>
      </c>
      <c r="F97" s="150">
        <v>9.6468430000000005</v>
      </c>
      <c r="G97" s="150">
        <v>13.003942</v>
      </c>
      <c r="H97" s="150">
        <v>11.609923</v>
      </c>
      <c r="I97" s="150" t="s">
        <v>38</v>
      </c>
      <c r="J97" s="150" t="s">
        <v>38</v>
      </c>
      <c r="K97" s="150" t="s">
        <v>38</v>
      </c>
      <c r="L97" s="150" t="s">
        <v>38</v>
      </c>
      <c r="M97" s="150">
        <v>7.6863098000000001</v>
      </c>
      <c r="N97" s="150" t="s">
        <v>38</v>
      </c>
      <c r="O97" s="150" t="s">
        <v>38</v>
      </c>
      <c r="P97" s="150" t="s">
        <v>38</v>
      </c>
      <c r="Q97" s="150">
        <v>6.3124352000000004</v>
      </c>
      <c r="R97" s="150" t="s">
        <v>38</v>
      </c>
      <c r="S97" s="150" t="s">
        <v>38</v>
      </c>
      <c r="T97" s="150">
        <v>8.4543628999999996</v>
      </c>
      <c r="U97" s="150">
        <v>11.358048</v>
      </c>
      <c r="V97" s="150" t="s">
        <v>38</v>
      </c>
      <c r="W97" s="150" t="s">
        <v>38</v>
      </c>
      <c r="AV97" s="44"/>
    </row>
    <row r="98" spans="1:48" s="9" customFormat="1" ht="13.5" customHeight="1">
      <c r="A98" s="90" t="s">
        <v>11</v>
      </c>
      <c r="B98" s="151" t="s">
        <v>75</v>
      </c>
      <c r="C98" s="148">
        <v>21.644659000000001</v>
      </c>
      <c r="D98" s="148">
        <v>19.510408000000002</v>
      </c>
      <c r="E98" s="148">
        <v>17.287050000000001</v>
      </c>
      <c r="F98" s="148">
        <v>17.712353</v>
      </c>
      <c r="G98" s="148">
        <v>17.240618000000001</v>
      </c>
      <c r="H98" s="148">
        <v>15.825975</v>
      </c>
      <c r="I98" s="148" t="s">
        <v>38</v>
      </c>
      <c r="J98" s="148" t="s">
        <v>38</v>
      </c>
      <c r="K98" s="148" t="s">
        <v>38</v>
      </c>
      <c r="L98" s="148" t="s">
        <v>38</v>
      </c>
      <c r="M98" s="148">
        <v>10.719969000000001</v>
      </c>
      <c r="N98" s="148" t="s">
        <v>38</v>
      </c>
      <c r="O98" s="148" t="s">
        <v>38</v>
      </c>
      <c r="P98" s="148" t="s">
        <v>38</v>
      </c>
      <c r="Q98" s="148">
        <v>9.0952082000000001</v>
      </c>
      <c r="R98" s="148">
        <v>16.625198000000001</v>
      </c>
      <c r="S98" s="148" t="s">
        <v>38</v>
      </c>
      <c r="T98" s="148">
        <v>10.498825</v>
      </c>
      <c r="U98" s="148">
        <v>16.195988</v>
      </c>
      <c r="V98" s="148" t="s">
        <v>38</v>
      </c>
      <c r="W98" s="148" t="s">
        <v>38</v>
      </c>
      <c r="AV98" s="44"/>
    </row>
    <row r="99" spans="1:48" s="9" customFormat="1" ht="13.5" customHeight="1">
      <c r="A99" s="90" t="s">
        <v>11</v>
      </c>
      <c r="B99" s="152" t="s">
        <v>76</v>
      </c>
      <c r="C99" s="153">
        <v>12.981985</v>
      </c>
      <c r="D99" s="153">
        <v>11.590197</v>
      </c>
      <c r="E99" s="153">
        <v>11.510119</v>
      </c>
      <c r="F99" s="153">
        <v>10.263185999999999</v>
      </c>
      <c r="G99" s="153">
        <v>11.674880999999999</v>
      </c>
      <c r="H99" s="153">
        <v>10.198266</v>
      </c>
      <c r="I99" s="153">
        <v>10.705957</v>
      </c>
      <c r="J99" s="153">
        <v>8.6035976000000005</v>
      </c>
      <c r="K99" s="153">
        <v>10.709317</v>
      </c>
      <c r="L99" s="153">
        <v>8.4228830000000006</v>
      </c>
      <c r="M99" s="153">
        <v>6.9940128000000001</v>
      </c>
      <c r="N99" s="153">
        <v>10.236621</v>
      </c>
      <c r="O99" s="153">
        <v>9.5973758999999994</v>
      </c>
      <c r="P99" s="153">
        <v>4.8710469999999999</v>
      </c>
      <c r="Q99" s="153">
        <v>6.5701426999999999</v>
      </c>
      <c r="R99" s="153">
        <v>9.9734478000000006</v>
      </c>
      <c r="S99" s="153" t="s">
        <v>38</v>
      </c>
      <c r="T99" s="153">
        <v>7.5786499999999997</v>
      </c>
      <c r="U99" s="153">
        <v>10.413838999999999</v>
      </c>
      <c r="V99" s="153" t="s">
        <v>38</v>
      </c>
      <c r="W99" s="153" t="s">
        <v>38</v>
      </c>
      <c r="AV99" s="44"/>
    </row>
    <row r="100" spans="1:48" s="9" customFormat="1" ht="13.5" customHeight="1">
      <c r="A100" s="95" t="s">
        <v>26</v>
      </c>
      <c r="B100" s="154" t="s">
        <v>73</v>
      </c>
      <c r="C100" s="147">
        <v>29.004716999999999</v>
      </c>
      <c r="D100" s="147">
        <v>28.230212999999999</v>
      </c>
      <c r="E100" s="147">
        <v>27.440957999999998</v>
      </c>
      <c r="F100" s="147">
        <v>27.835901</v>
      </c>
      <c r="G100" s="147">
        <v>26.283161</v>
      </c>
      <c r="H100" s="148">
        <v>25.559519000000002</v>
      </c>
      <c r="I100" s="148">
        <v>24.375778</v>
      </c>
      <c r="J100" s="148">
        <v>24.409141999999999</v>
      </c>
      <c r="K100" s="148">
        <v>25.57666</v>
      </c>
      <c r="L100" s="148">
        <v>24.866083</v>
      </c>
      <c r="M100" s="148">
        <v>24.899466</v>
      </c>
      <c r="N100" s="148">
        <v>25.583432999999999</v>
      </c>
      <c r="O100" s="148">
        <v>24.991522</v>
      </c>
      <c r="P100" s="148">
        <v>21.997530000000001</v>
      </c>
      <c r="Q100" s="148">
        <v>22.312325999999999</v>
      </c>
      <c r="R100" s="148">
        <v>21.15382</v>
      </c>
      <c r="S100" s="148">
        <v>21.013525000000001</v>
      </c>
      <c r="T100" s="148">
        <v>20.404209000000002</v>
      </c>
      <c r="U100" s="148">
        <v>20.024349000000001</v>
      </c>
      <c r="V100" s="148">
        <v>20.149156999999999</v>
      </c>
      <c r="W100" s="148">
        <v>20.524927000000002</v>
      </c>
      <c r="AV100" s="44"/>
    </row>
    <row r="101" spans="1:48" s="9" customFormat="1" ht="13.5" customHeight="1">
      <c r="A101" s="90" t="s">
        <v>26</v>
      </c>
      <c r="B101" s="155" t="s">
        <v>74</v>
      </c>
      <c r="C101" s="150">
        <v>45.807876999999998</v>
      </c>
      <c r="D101" s="150">
        <v>45.989708</v>
      </c>
      <c r="E101" s="150">
        <v>44.841701999999998</v>
      </c>
      <c r="F101" s="150">
        <v>46.824432000000002</v>
      </c>
      <c r="G101" s="150">
        <v>46.158607000000003</v>
      </c>
      <c r="H101" s="150">
        <v>41.635708000000001</v>
      </c>
      <c r="I101" s="150">
        <v>41.371051999999999</v>
      </c>
      <c r="J101" s="150">
        <v>40.654057000000002</v>
      </c>
      <c r="K101" s="150">
        <v>41.638100000000001</v>
      </c>
      <c r="L101" s="150">
        <v>43.154915000000003</v>
      </c>
      <c r="M101" s="150">
        <v>40.926540000000003</v>
      </c>
      <c r="N101" s="150">
        <v>40.678905</v>
      </c>
      <c r="O101" s="150">
        <v>39.178806000000002</v>
      </c>
      <c r="P101" s="150">
        <v>39.835898999999998</v>
      </c>
      <c r="Q101" s="150">
        <v>39.431618</v>
      </c>
      <c r="R101" s="150">
        <v>40.528022999999997</v>
      </c>
      <c r="S101" s="150">
        <v>39.619517999999999</v>
      </c>
      <c r="T101" s="150">
        <v>39.153564000000003</v>
      </c>
      <c r="U101" s="150">
        <v>36.636989999999997</v>
      </c>
      <c r="V101" s="150">
        <v>35.937415999999999</v>
      </c>
      <c r="W101" s="150">
        <v>36.864387999999998</v>
      </c>
      <c r="AV101" s="44"/>
    </row>
    <row r="102" spans="1:48" s="9" customFormat="1" ht="13.5" customHeight="1">
      <c r="A102" s="90" t="s">
        <v>26</v>
      </c>
      <c r="B102" s="151" t="s">
        <v>75</v>
      </c>
      <c r="C102" s="148">
        <v>52.853209999999997</v>
      </c>
      <c r="D102" s="148">
        <v>54.147545000000001</v>
      </c>
      <c r="E102" s="148">
        <v>52.628127999999997</v>
      </c>
      <c r="F102" s="148">
        <v>53.124836000000002</v>
      </c>
      <c r="G102" s="148">
        <v>52.055259999999997</v>
      </c>
      <c r="H102" s="148">
        <v>49.762016000000003</v>
      </c>
      <c r="I102" s="148">
        <v>49.285057000000002</v>
      </c>
      <c r="J102" s="148">
        <v>48.117545999999997</v>
      </c>
      <c r="K102" s="148">
        <v>48.160697999999996</v>
      </c>
      <c r="L102" s="148">
        <v>48.016025999999997</v>
      </c>
      <c r="M102" s="148">
        <v>46.881638000000002</v>
      </c>
      <c r="N102" s="148">
        <v>47.292717000000003</v>
      </c>
      <c r="O102" s="148">
        <v>45.742713999999999</v>
      </c>
      <c r="P102" s="148">
        <v>44.946773999999998</v>
      </c>
      <c r="Q102" s="148">
        <v>45.185023999999999</v>
      </c>
      <c r="R102" s="148">
        <v>45.308703999999999</v>
      </c>
      <c r="S102" s="148">
        <v>44.551220000000001</v>
      </c>
      <c r="T102" s="148">
        <v>45.13382</v>
      </c>
      <c r="U102" s="148">
        <v>44.699463000000002</v>
      </c>
      <c r="V102" s="148">
        <v>42.803691999999998</v>
      </c>
      <c r="W102" s="148">
        <v>43.817245</v>
      </c>
      <c r="AV102" s="44"/>
    </row>
    <row r="103" spans="1:48" s="9" customFormat="1" ht="13.5" customHeight="1">
      <c r="A103" s="90" t="s">
        <v>26</v>
      </c>
      <c r="B103" s="152" t="s">
        <v>76</v>
      </c>
      <c r="C103" s="153">
        <v>41.664909000000002</v>
      </c>
      <c r="D103" s="153">
        <v>41.713096999999998</v>
      </c>
      <c r="E103" s="153">
        <v>40.622020999999997</v>
      </c>
      <c r="F103" s="153">
        <v>41.589061999999998</v>
      </c>
      <c r="G103" s="153">
        <v>40.434460000000001</v>
      </c>
      <c r="H103" s="153">
        <v>37.859997</v>
      </c>
      <c r="I103" s="153">
        <v>37.171024000000003</v>
      </c>
      <c r="J103" s="153">
        <v>36.765582999999999</v>
      </c>
      <c r="K103" s="153">
        <v>37.405113</v>
      </c>
      <c r="L103" s="153">
        <v>37.583236999999997</v>
      </c>
      <c r="M103" s="153">
        <v>36.525806000000003</v>
      </c>
      <c r="N103" s="153">
        <v>37.048828</v>
      </c>
      <c r="O103" s="153">
        <v>35.866543</v>
      </c>
      <c r="P103" s="153">
        <v>34.737572</v>
      </c>
      <c r="Q103" s="153">
        <v>35.075736999999997</v>
      </c>
      <c r="R103" s="153">
        <v>34.974685999999998</v>
      </c>
      <c r="S103" s="153">
        <v>34.539242000000002</v>
      </c>
      <c r="T103" s="153">
        <v>34.212479000000002</v>
      </c>
      <c r="U103" s="153">
        <v>33.240336999999997</v>
      </c>
      <c r="V103" s="153">
        <v>32.361716999999999</v>
      </c>
      <c r="W103" s="153">
        <v>33.209643999999997</v>
      </c>
      <c r="AV103" s="44"/>
    </row>
    <row r="104" spans="1:48" s="9" customFormat="1" ht="13.5" customHeight="1">
      <c r="A104" s="95" t="s">
        <v>12</v>
      </c>
      <c r="B104" s="154" t="s">
        <v>73</v>
      </c>
      <c r="C104" s="147" t="s">
        <v>38</v>
      </c>
      <c r="D104" s="147">
        <v>3.6529679000000002</v>
      </c>
      <c r="E104" s="147">
        <v>2.9213483</v>
      </c>
      <c r="F104" s="147">
        <v>2.9082775000000001</v>
      </c>
      <c r="G104" s="147">
        <v>2.6548672</v>
      </c>
      <c r="H104" s="148">
        <v>2.8138527999999998</v>
      </c>
      <c r="I104" s="148">
        <v>2</v>
      </c>
      <c r="J104" s="148">
        <v>3.3731646999999998</v>
      </c>
      <c r="K104" s="148">
        <v>1.8987342</v>
      </c>
      <c r="L104" s="148">
        <v>3.1534054</v>
      </c>
      <c r="M104" s="148">
        <v>2.9166666999999999</v>
      </c>
      <c r="N104" s="148">
        <v>3.3826640000000001</v>
      </c>
      <c r="O104" s="148">
        <v>2.5785692</v>
      </c>
      <c r="P104" s="148">
        <v>3.9827374999999998</v>
      </c>
      <c r="Q104" s="148">
        <v>3.4052370000000001</v>
      </c>
      <c r="R104" s="148">
        <v>3.4061875000000001</v>
      </c>
      <c r="S104" s="148">
        <v>3.3283895999999999</v>
      </c>
      <c r="T104" s="148">
        <v>3.0790625</v>
      </c>
      <c r="U104" s="148">
        <v>2.8610891999999999</v>
      </c>
      <c r="V104" s="148">
        <v>2.9568303</v>
      </c>
      <c r="W104" s="148">
        <v>3.4606205999999999</v>
      </c>
      <c r="AV104" s="44"/>
    </row>
    <row r="105" spans="1:48" s="9" customFormat="1" ht="13.5" customHeight="1">
      <c r="A105" s="90" t="s">
        <v>12</v>
      </c>
      <c r="B105" s="155" t="s">
        <v>74</v>
      </c>
      <c r="C105" s="150" t="s">
        <v>38</v>
      </c>
      <c r="D105" s="150">
        <v>9.2307691999999992</v>
      </c>
      <c r="E105" s="150">
        <v>8.2969436999999999</v>
      </c>
      <c r="F105" s="150">
        <v>10.375275999999999</v>
      </c>
      <c r="G105" s="150">
        <v>10.173161</v>
      </c>
      <c r="H105" s="150">
        <v>8.3150987999999995</v>
      </c>
      <c r="I105" s="150">
        <v>7.8299775</v>
      </c>
      <c r="J105" s="150">
        <v>8.7906361000000004</v>
      </c>
      <c r="K105" s="150">
        <v>6.4516128999999998</v>
      </c>
      <c r="L105" s="150">
        <v>8.1879586999999994</v>
      </c>
      <c r="M105" s="150">
        <v>7.4844074000000003</v>
      </c>
      <c r="N105" s="150">
        <v>7.3170732999999997</v>
      </c>
      <c r="O105" s="150">
        <v>8.0985125999999994</v>
      </c>
      <c r="P105" s="150">
        <v>10.008709</v>
      </c>
      <c r="Q105" s="150">
        <v>11.182213000000001</v>
      </c>
      <c r="R105" s="150">
        <v>9.0798577999999992</v>
      </c>
      <c r="S105" s="150">
        <v>8.5375031999999997</v>
      </c>
      <c r="T105" s="150">
        <v>7.4957085000000001</v>
      </c>
      <c r="U105" s="150">
        <v>8.1296186000000006</v>
      </c>
      <c r="V105" s="150">
        <v>7.2341223000000001</v>
      </c>
      <c r="W105" s="150">
        <v>7.9844388999999998</v>
      </c>
      <c r="AV105" s="44"/>
    </row>
    <row r="106" spans="1:48" s="9" customFormat="1" ht="13.5" customHeight="1">
      <c r="A106" s="90" t="s">
        <v>12</v>
      </c>
      <c r="B106" s="151" t="s">
        <v>75</v>
      </c>
      <c r="C106" s="148" t="s">
        <v>38</v>
      </c>
      <c r="D106" s="148">
        <v>16.221374999999998</v>
      </c>
      <c r="E106" s="148">
        <v>17.600000000000001</v>
      </c>
      <c r="F106" s="148">
        <v>16.049382999999999</v>
      </c>
      <c r="G106" s="148">
        <v>14.957265</v>
      </c>
      <c r="H106" s="148">
        <v>14.925373</v>
      </c>
      <c r="I106" s="148">
        <v>13.829787</v>
      </c>
      <c r="J106" s="148">
        <v>13.310611</v>
      </c>
      <c r="K106" s="148">
        <v>12</v>
      </c>
      <c r="L106" s="148">
        <v>12.470141</v>
      </c>
      <c r="M106" s="148">
        <v>12.394958000000001</v>
      </c>
      <c r="N106" s="148">
        <v>12.655602</v>
      </c>
      <c r="O106" s="148">
        <v>13.234394</v>
      </c>
      <c r="P106" s="148">
        <v>13.995837</v>
      </c>
      <c r="Q106" s="148">
        <v>15.854381</v>
      </c>
      <c r="R106" s="148">
        <v>14.753360000000001</v>
      </c>
      <c r="S106" s="148">
        <v>13.499128000000001</v>
      </c>
      <c r="T106" s="148">
        <v>13.941068</v>
      </c>
      <c r="U106" s="148">
        <v>11.726266000000001</v>
      </c>
      <c r="V106" s="148">
        <v>10.465536</v>
      </c>
      <c r="W106" s="148">
        <v>10.745892</v>
      </c>
      <c r="AV106" s="44"/>
    </row>
    <row r="107" spans="1:48" s="9" customFormat="1" ht="13.5" customHeight="1">
      <c r="A107" s="90" t="s">
        <v>12</v>
      </c>
      <c r="B107" s="152" t="s">
        <v>76</v>
      </c>
      <c r="C107" s="153" t="s">
        <v>38</v>
      </c>
      <c r="D107" s="153">
        <v>10.091742999999999</v>
      </c>
      <c r="E107" s="153">
        <v>9.9073410000000006</v>
      </c>
      <c r="F107" s="153">
        <v>9.9567098999999999</v>
      </c>
      <c r="G107" s="153">
        <v>9.3342980999999998</v>
      </c>
      <c r="H107" s="153">
        <v>8.7175788999999995</v>
      </c>
      <c r="I107" s="153">
        <v>7.9736647999999999</v>
      </c>
      <c r="J107" s="153">
        <v>8.5044354999999996</v>
      </c>
      <c r="K107" s="153">
        <v>6.7892504000000002</v>
      </c>
      <c r="L107" s="153">
        <v>7.9274497000000004</v>
      </c>
      <c r="M107" s="153">
        <v>7.5852469999999999</v>
      </c>
      <c r="N107" s="153">
        <v>7.8092604000000003</v>
      </c>
      <c r="O107" s="153">
        <v>8.0248346000000002</v>
      </c>
      <c r="P107" s="153">
        <v>9.4379644000000003</v>
      </c>
      <c r="Q107" s="153">
        <v>10.300573</v>
      </c>
      <c r="R107" s="153">
        <v>9.2085504999999994</v>
      </c>
      <c r="S107" s="153">
        <v>8.5746613000000007</v>
      </c>
      <c r="T107" s="153">
        <v>8.3083972999999993</v>
      </c>
      <c r="U107" s="153">
        <v>7.6952189999999998</v>
      </c>
      <c r="V107" s="153">
        <v>6.9962977999999998</v>
      </c>
      <c r="W107" s="153">
        <v>7.5173841000000001</v>
      </c>
      <c r="AV107" s="44"/>
    </row>
    <row r="108" spans="1:48" s="9" customFormat="1" ht="13.5" customHeight="1">
      <c r="A108" s="95" t="s">
        <v>27</v>
      </c>
      <c r="B108" s="154" t="s">
        <v>73</v>
      </c>
      <c r="C108" s="147" t="s">
        <v>38</v>
      </c>
      <c r="D108" s="147" t="s">
        <v>38</v>
      </c>
      <c r="E108" s="147" t="s">
        <v>38</v>
      </c>
      <c r="F108" s="147" t="s">
        <v>38</v>
      </c>
      <c r="G108" s="147">
        <v>8.8934145000000004</v>
      </c>
      <c r="H108" s="148">
        <v>8.3222369999999994</v>
      </c>
      <c r="I108" s="148">
        <v>8.5881585999999999</v>
      </c>
      <c r="J108" s="148">
        <v>8.6261977999999999</v>
      </c>
      <c r="K108" s="148">
        <v>7.1928706</v>
      </c>
      <c r="L108" s="148">
        <v>10.050891</v>
      </c>
      <c r="M108" s="148">
        <v>9.1257181000000003</v>
      </c>
      <c r="N108" s="148">
        <v>7.8571429000000004</v>
      </c>
      <c r="O108" s="148">
        <v>9.1688652000000008</v>
      </c>
      <c r="P108" s="148">
        <v>9.2804307999999995</v>
      </c>
      <c r="Q108" s="148">
        <v>7.3635764000000004</v>
      </c>
      <c r="R108" s="148">
        <v>6.8672332999999997</v>
      </c>
      <c r="S108" s="148">
        <v>5.2461137999999998</v>
      </c>
      <c r="T108" s="148">
        <v>5.5230670000000002</v>
      </c>
      <c r="U108" s="148">
        <v>4.1095891</v>
      </c>
      <c r="V108" s="148">
        <v>6.4833007</v>
      </c>
      <c r="W108" s="148">
        <v>7.0084362000000002</v>
      </c>
      <c r="AV108" s="44"/>
    </row>
    <row r="109" spans="1:48" s="9" customFormat="1" ht="13.5" customHeight="1">
      <c r="A109" s="90" t="s">
        <v>27</v>
      </c>
      <c r="B109" s="155" t="s">
        <v>74</v>
      </c>
      <c r="C109" s="150" t="s">
        <v>38</v>
      </c>
      <c r="D109" s="150" t="s">
        <v>38</v>
      </c>
      <c r="E109" s="150" t="s">
        <v>38</v>
      </c>
      <c r="F109" s="150" t="s">
        <v>38</v>
      </c>
      <c r="G109" s="150">
        <v>21.250889000000001</v>
      </c>
      <c r="H109" s="150">
        <v>20</v>
      </c>
      <c r="I109" s="150">
        <v>17.602217</v>
      </c>
      <c r="J109" s="150">
        <v>18.792867999999999</v>
      </c>
      <c r="K109" s="150">
        <v>19.398907000000001</v>
      </c>
      <c r="L109" s="150">
        <v>23.873570999999998</v>
      </c>
      <c r="M109" s="150">
        <v>21.619855999999999</v>
      </c>
      <c r="N109" s="150">
        <v>20.573248</v>
      </c>
      <c r="O109" s="150">
        <v>21.302149</v>
      </c>
      <c r="P109" s="150">
        <v>21.307354</v>
      </c>
      <c r="Q109" s="150">
        <v>19.255051000000002</v>
      </c>
      <c r="R109" s="150">
        <v>19.114934999999999</v>
      </c>
      <c r="S109" s="150">
        <v>16.666665999999999</v>
      </c>
      <c r="T109" s="150">
        <v>15.941176</v>
      </c>
      <c r="U109" s="150">
        <v>14.352665999999999</v>
      </c>
      <c r="V109" s="150">
        <v>15.527950000000001</v>
      </c>
      <c r="W109" s="150">
        <v>16.974170999999998</v>
      </c>
      <c r="AV109" s="44"/>
    </row>
    <row r="110" spans="1:48" s="9" customFormat="1" ht="13.5" customHeight="1">
      <c r="A110" s="90" t="s">
        <v>27</v>
      </c>
      <c r="B110" s="151" t="s">
        <v>75</v>
      </c>
      <c r="C110" s="148" t="s">
        <v>38</v>
      </c>
      <c r="D110" s="148" t="s">
        <v>38</v>
      </c>
      <c r="E110" s="148" t="s">
        <v>38</v>
      </c>
      <c r="F110" s="148" t="s">
        <v>38</v>
      </c>
      <c r="G110" s="148">
        <v>25.789068</v>
      </c>
      <c r="H110" s="148">
        <v>21.695951000000001</v>
      </c>
      <c r="I110" s="148">
        <v>24.943650999999999</v>
      </c>
      <c r="J110" s="148">
        <v>23.094004000000002</v>
      </c>
      <c r="K110" s="148">
        <v>21.917808999999998</v>
      </c>
      <c r="L110" s="148">
        <v>25.230333000000002</v>
      </c>
      <c r="M110" s="148">
        <v>27.919834000000002</v>
      </c>
      <c r="N110" s="148">
        <v>26.630434000000001</v>
      </c>
      <c r="O110" s="148">
        <v>25.507442000000001</v>
      </c>
      <c r="P110" s="148">
        <v>28.034876000000001</v>
      </c>
      <c r="Q110" s="148">
        <v>25.034013999999999</v>
      </c>
      <c r="R110" s="148">
        <v>27.237604000000001</v>
      </c>
      <c r="S110" s="148">
        <v>21.822541999999999</v>
      </c>
      <c r="T110" s="148">
        <v>19.021440999999999</v>
      </c>
      <c r="U110" s="148">
        <v>17.450026999999999</v>
      </c>
      <c r="V110" s="148">
        <v>18.641211999999999</v>
      </c>
      <c r="W110" s="148">
        <v>19.612068000000001</v>
      </c>
      <c r="AV110" s="44"/>
    </row>
    <row r="111" spans="1:48" s="9" customFormat="1" ht="13.5" customHeight="1">
      <c r="A111" s="90" t="s">
        <v>27</v>
      </c>
      <c r="B111" s="152" t="s">
        <v>76</v>
      </c>
      <c r="C111" s="153" t="s">
        <v>38</v>
      </c>
      <c r="D111" s="153" t="s">
        <v>38</v>
      </c>
      <c r="E111" s="153" t="s">
        <v>38</v>
      </c>
      <c r="F111" s="153" t="s">
        <v>38</v>
      </c>
      <c r="G111" s="153">
        <v>18.305814999999999</v>
      </c>
      <c r="H111" s="153">
        <v>16.383381</v>
      </c>
      <c r="I111" s="153">
        <v>16.655069000000001</v>
      </c>
      <c r="J111" s="153">
        <v>16.483768000000001</v>
      </c>
      <c r="K111" s="153">
        <v>15.852555000000001</v>
      </c>
      <c r="L111" s="153">
        <v>19.440715999999998</v>
      </c>
      <c r="M111" s="153">
        <v>19.317931999999999</v>
      </c>
      <c r="N111" s="153">
        <v>18.245308000000001</v>
      </c>
      <c r="O111" s="153">
        <v>18.640733999999998</v>
      </c>
      <c r="P111" s="153">
        <v>19.588531</v>
      </c>
      <c r="Q111" s="153">
        <v>17.158470000000001</v>
      </c>
      <c r="R111" s="153">
        <v>17.816946000000002</v>
      </c>
      <c r="S111" s="153">
        <v>14.813295</v>
      </c>
      <c r="T111" s="153">
        <v>13.879004</v>
      </c>
      <c r="U111" s="153">
        <v>12.394422</v>
      </c>
      <c r="V111" s="153">
        <v>13.847092999999999</v>
      </c>
      <c r="W111" s="153">
        <v>14.891500000000001</v>
      </c>
      <c r="AV111" s="44"/>
    </row>
    <row r="112" spans="1:48" s="9" customFormat="1" ht="13.5" customHeight="1">
      <c r="A112" s="95" t="s">
        <v>13</v>
      </c>
      <c r="B112" s="154" t="s">
        <v>73</v>
      </c>
      <c r="C112" s="147">
        <v>1.1522634</v>
      </c>
      <c r="D112" s="147">
        <v>2.7351169999999998</v>
      </c>
      <c r="E112" s="147">
        <v>2.7571908999999999</v>
      </c>
      <c r="F112" s="147">
        <v>2.2255191999999999</v>
      </c>
      <c r="G112" s="147">
        <v>2.3571502999999998</v>
      </c>
      <c r="H112" s="148">
        <v>2.121855</v>
      </c>
      <c r="I112" s="148">
        <v>3.3783783999999999</v>
      </c>
      <c r="J112" s="148">
        <v>3.6988110999999999</v>
      </c>
      <c r="K112" s="148">
        <v>4.1558441999999998</v>
      </c>
      <c r="L112" s="148">
        <v>3.9743590000000002</v>
      </c>
      <c r="M112" s="148">
        <v>2.570694</v>
      </c>
      <c r="N112" s="148">
        <v>2.8460543</v>
      </c>
      <c r="O112" s="148">
        <v>2.1656051000000001</v>
      </c>
      <c r="P112" s="148">
        <v>3.0690536000000002</v>
      </c>
      <c r="Q112" s="148">
        <v>3.095844</v>
      </c>
      <c r="R112" s="148">
        <v>2.0408162999999999</v>
      </c>
      <c r="S112" s="148">
        <v>2.9449424999999998</v>
      </c>
      <c r="T112" s="148">
        <v>2.570694</v>
      </c>
      <c r="U112" s="148">
        <v>2.3983476000000001</v>
      </c>
      <c r="V112" s="148">
        <v>3.8050546999999999</v>
      </c>
      <c r="W112" s="148">
        <v>2.7523737000000001</v>
      </c>
      <c r="AV112" s="44"/>
    </row>
    <row r="113" spans="1:48" s="9" customFormat="1" ht="13.5" customHeight="1">
      <c r="A113" s="90" t="s">
        <v>13</v>
      </c>
      <c r="B113" s="155" t="s">
        <v>74</v>
      </c>
      <c r="C113" s="150">
        <v>9.0083275</v>
      </c>
      <c r="D113" s="150">
        <v>9.4100075000000007</v>
      </c>
      <c r="E113" s="150">
        <v>10.616184000000001</v>
      </c>
      <c r="F113" s="150">
        <v>10.401189</v>
      </c>
      <c r="G113" s="150">
        <v>9.7159939000000008</v>
      </c>
      <c r="H113" s="150">
        <v>9.1180868000000004</v>
      </c>
      <c r="I113" s="150">
        <v>10.222222</v>
      </c>
      <c r="J113" s="150">
        <v>9.4476747999999997</v>
      </c>
      <c r="K113" s="150">
        <v>6.7988666999999996</v>
      </c>
      <c r="L113" s="150">
        <v>8.6538457999999991</v>
      </c>
      <c r="M113" s="150">
        <v>8.0052489999999992</v>
      </c>
      <c r="N113" s="150">
        <v>10.81761</v>
      </c>
      <c r="O113" s="150">
        <v>10.714286</v>
      </c>
      <c r="P113" s="150">
        <v>10.830325</v>
      </c>
      <c r="Q113" s="150">
        <v>11.018297</v>
      </c>
      <c r="R113" s="150">
        <v>9.7238893999999991</v>
      </c>
      <c r="S113" s="150">
        <v>10.628019</v>
      </c>
      <c r="T113" s="150">
        <v>9.9153566000000009</v>
      </c>
      <c r="U113" s="150">
        <v>8.8768767999999998</v>
      </c>
      <c r="V113" s="150">
        <v>7.8103585000000004</v>
      </c>
      <c r="W113" s="150">
        <v>8.6828441999999999</v>
      </c>
      <c r="AV113" s="44"/>
    </row>
    <row r="114" spans="1:48" s="9" customFormat="1" ht="13.5" customHeight="1">
      <c r="A114" s="90" t="s">
        <v>13</v>
      </c>
      <c r="B114" s="151" t="s">
        <v>75</v>
      </c>
      <c r="C114" s="148">
        <v>12.579414999999999</v>
      </c>
      <c r="D114" s="148">
        <v>12.984496</v>
      </c>
      <c r="E114" s="148">
        <v>13.542361</v>
      </c>
      <c r="F114" s="148">
        <v>14.738292</v>
      </c>
      <c r="G114" s="148">
        <v>15.855354</v>
      </c>
      <c r="H114" s="148">
        <v>15.320334000000001</v>
      </c>
      <c r="I114" s="148">
        <v>14.565825999999999</v>
      </c>
      <c r="J114" s="148">
        <v>13.649025</v>
      </c>
      <c r="K114" s="148">
        <v>11.172414</v>
      </c>
      <c r="L114" s="148">
        <v>12.885906</v>
      </c>
      <c r="M114" s="148">
        <v>14.492754</v>
      </c>
      <c r="N114" s="148">
        <v>13.436692000000001</v>
      </c>
      <c r="O114" s="148">
        <v>13.659148</v>
      </c>
      <c r="P114" s="148">
        <v>14.945322000000001</v>
      </c>
      <c r="Q114" s="148">
        <v>14.906103</v>
      </c>
      <c r="R114" s="148">
        <v>15.481650999999999</v>
      </c>
      <c r="S114" s="148">
        <v>13.565022000000001</v>
      </c>
      <c r="T114" s="148">
        <v>14.728683</v>
      </c>
      <c r="U114" s="148">
        <v>13.962783999999999</v>
      </c>
      <c r="V114" s="148">
        <v>12.712396999999999</v>
      </c>
      <c r="W114" s="148">
        <v>11.158766</v>
      </c>
      <c r="AV114" s="44"/>
    </row>
    <row r="115" spans="1:48" s="9" customFormat="1" ht="13.5" customHeight="1">
      <c r="A115" s="90" t="s">
        <v>13</v>
      </c>
      <c r="B115" s="152" t="s">
        <v>76</v>
      </c>
      <c r="C115" s="153">
        <v>7.9108162000000002</v>
      </c>
      <c r="D115" s="153">
        <v>8.6362476000000008</v>
      </c>
      <c r="E115" s="153">
        <v>9.0904483999999997</v>
      </c>
      <c r="F115" s="153">
        <v>9.2619389999999999</v>
      </c>
      <c r="G115" s="153">
        <v>9.4349402999999992</v>
      </c>
      <c r="H115" s="153">
        <v>8.8828248999999992</v>
      </c>
      <c r="I115" s="153">
        <v>9.3001412999999999</v>
      </c>
      <c r="J115" s="153">
        <v>8.8303279999999997</v>
      </c>
      <c r="K115" s="153">
        <v>7.3148569999999999</v>
      </c>
      <c r="L115" s="153">
        <v>8.4331999</v>
      </c>
      <c r="M115" s="153">
        <v>8.3079596000000002</v>
      </c>
      <c r="N115" s="153">
        <v>9.0520925999999999</v>
      </c>
      <c r="O115" s="153">
        <v>8.8935279999999999</v>
      </c>
      <c r="P115" s="153">
        <v>9.7290639999999993</v>
      </c>
      <c r="Q115" s="153">
        <v>9.8411416999999997</v>
      </c>
      <c r="R115" s="153">
        <v>9.3210125000000001</v>
      </c>
      <c r="S115" s="153">
        <v>9.2762899000000001</v>
      </c>
      <c r="T115" s="153">
        <v>9.3700161000000008</v>
      </c>
      <c r="U115" s="153">
        <v>8.7062168</v>
      </c>
      <c r="V115" s="153">
        <v>8.3398313999999996</v>
      </c>
      <c r="W115" s="153">
        <v>7.7488875000000004</v>
      </c>
      <c r="AV115" s="44"/>
    </row>
    <row r="116" spans="1:48" s="9" customFormat="1" ht="13.5" customHeight="1">
      <c r="A116" s="95" t="s">
        <v>14</v>
      </c>
      <c r="B116" s="154" t="s">
        <v>73</v>
      </c>
      <c r="C116" s="147">
        <v>4</v>
      </c>
      <c r="D116" s="147">
        <v>5.3705306000000004</v>
      </c>
      <c r="E116" s="147">
        <v>2.6199113999999999</v>
      </c>
      <c r="F116" s="147">
        <v>2.7002918999999999</v>
      </c>
      <c r="G116" s="147">
        <v>2.1298260999999998</v>
      </c>
      <c r="H116" s="148">
        <v>1.1505443</v>
      </c>
      <c r="I116" s="148">
        <v>3.7441843000000001</v>
      </c>
      <c r="J116" s="148">
        <v>2.2656429</v>
      </c>
      <c r="K116" s="148">
        <v>2.8037383999999999</v>
      </c>
      <c r="L116" s="148">
        <v>3.2377658</v>
      </c>
      <c r="M116" s="148">
        <v>3.0953829000000002</v>
      </c>
      <c r="N116" s="148">
        <v>3.6010575</v>
      </c>
      <c r="O116" s="148">
        <v>3.5461670999999999</v>
      </c>
      <c r="P116" s="148">
        <v>2.8289137000000002</v>
      </c>
      <c r="Q116" s="148">
        <v>3.4736842999999999</v>
      </c>
      <c r="R116" s="148">
        <v>4.3196545000000004</v>
      </c>
      <c r="S116" s="148">
        <v>5.4237289000000004</v>
      </c>
      <c r="T116" s="148">
        <v>2.8169013999999999</v>
      </c>
      <c r="U116" s="148">
        <v>3.6319612999999999</v>
      </c>
      <c r="V116" s="148">
        <v>2.9666255000000001</v>
      </c>
      <c r="W116" s="148">
        <v>2.4338492999999999</v>
      </c>
      <c r="AV116" s="44"/>
    </row>
    <row r="117" spans="1:48" s="9" customFormat="1" ht="13.5" customHeight="1">
      <c r="A117" s="90" t="s">
        <v>14</v>
      </c>
      <c r="B117" s="155" t="s">
        <v>74</v>
      </c>
      <c r="C117" s="150">
        <v>34.234828999999998</v>
      </c>
      <c r="D117" s="150">
        <v>28.469844999999999</v>
      </c>
      <c r="E117" s="150">
        <v>25.547398000000001</v>
      </c>
      <c r="F117" s="150">
        <v>25.121662000000001</v>
      </c>
      <c r="G117" s="150">
        <v>23.746100999999999</v>
      </c>
      <c r="H117" s="150">
        <v>20.295777999999999</v>
      </c>
      <c r="I117" s="150">
        <v>19.859081</v>
      </c>
      <c r="J117" s="150">
        <v>19.192319999999999</v>
      </c>
      <c r="K117" s="150">
        <v>17.5837</v>
      </c>
      <c r="L117" s="150">
        <v>17.911757999999999</v>
      </c>
      <c r="M117" s="150">
        <v>18.362798999999999</v>
      </c>
      <c r="N117" s="150">
        <v>19.411531</v>
      </c>
      <c r="O117" s="150">
        <v>19.977028000000001</v>
      </c>
      <c r="P117" s="150">
        <v>20.697474</v>
      </c>
      <c r="Q117" s="150">
        <v>19.646017000000001</v>
      </c>
      <c r="R117" s="150">
        <v>18.931159999999998</v>
      </c>
      <c r="S117" s="150">
        <v>19.548871999999999</v>
      </c>
      <c r="T117" s="150">
        <v>18.118812999999999</v>
      </c>
      <c r="U117" s="150">
        <v>17.273674</v>
      </c>
      <c r="V117" s="150">
        <v>16.684961000000001</v>
      </c>
      <c r="W117" s="150">
        <v>17.156862</v>
      </c>
      <c r="AV117" s="44"/>
    </row>
    <row r="118" spans="1:48" s="9" customFormat="1" ht="13.5" customHeight="1">
      <c r="A118" s="90" t="s">
        <v>14</v>
      </c>
      <c r="B118" s="151" t="s">
        <v>75</v>
      </c>
      <c r="C118" s="148">
        <v>39.290882000000003</v>
      </c>
      <c r="D118" s="148">
        <v>38.507401000000002</v>
      </c>
      <c r="E118" s="148">
        <v>39.369647999999998</v>
      </c>
      <c r="F118" s="148">
        <v>36.217593999999998</v>
      </c>
      <c r="G118" s="148">
        <v>36.581901999999999</v>
      </c>
      <c r="H118" s="148">
        <v>36.163269</v>
      </c>
      <c r="I118" s="148">
        <v>34.590439000000003</v>
      </c>
      <c r="J118" s="148">
        <v>32.03125</v>
      </c>
      <c r="K118" s="148">
        <v>29.358644000000002</v>
      </c>
      <c r="L118" s="148">
        <v>28.521287999999998</v>
      </c>
      <c r="M118" s="148">
        <v>28.635221000000001</v>
      </c>
      <c r="N118" s="148">
        <v>29.176321000000002</v>
      </c>
      <c r="O118" s="148">
        <v>29.953423000000001</v>
      </c>
      <c r="P118" s="148">
        <v>31.790474</v>
      </c>
      <c r="Q118" s="148">
        <v>28.4375</v>
      </c>
      <c r="R118" s="148">
        <v>26.682691999999999</v>
      </c>
      <c r="S118" s="148">
        <v>26.916933</v>
      </c>
      <c r="T118" s="148">
        <v>27.042484000000002</v>
      </c>
      <c r="U118" s="148">
        <v>26.683502000000001</v>
      </c>
      <c r="V118" s="148">
        <v>27.430554999999998</v>
      </c>
      <c r="W118" s="148">
        <v>29.458828</v>
      </c>
      <c r="AV118" s="44"/>
    </row>
    <row r="119" spans="1:48" s="9" customFormat="1" ht="13.5" customHeight="1">
      <c r="A119" s="90" t="s">
        <v>14</v>
      </c>
      <c r="B119" s="152" t="s">
        <v>76</v>
      </c>
      <c r="C119" s="153">
        <v>26.671458999999999</v>
      </c>
      <c r="D119" s="153">
        <v>24.376110000000001</v>
      </c>
      <c r="E119" s="153">
        <v>23.596990999999999</v>
      </c>
      <c r="F119" s="153">
        <v>22.372865999999998</v>
      </c>
      <c r="G119" s="153">
        <v>22.198128000000001</v>
      </c>
      <c r="H119" s="153">
        <v>20.822351000000001</v>
      </c>
      <c r="I119" s="153">
        <v>19.9069</v>
      </c>
      <c r="J119" s="153">
        <v>18.449867000000001</v>
      </c>
      <c r="K119" s="153">
        <v>17.358757000000001</v>
      </c>
      <c r="L119" s="153">
        <v>17.550377000000001</v>
      </c>
      <c r="M119" s="153">
        <v>17.632521000000001</v>
      </c>
      <c r="N119" s="153">
        <v>18.502050000000001</v>
      </c>
      <c r="O119" s="153">
        <v>19.084302999999998</v>
      </c>
      <c r="P119" s="153">
        <v>19.864079</v>
      </c>
      <c r="Q119" s="153">
        <v>18.422619000000001</v>
      </c>
      <c r="R119" s="153">
        <v>17.754728</v>
      </c>
      <c r="S119" s="153">
        <v>18.525461</v>
      </c>
      <c r="T119" s="153">
        <v>17.433571000000001</v>
      </c>
      <c r="U119" s="153">
        <v>17.243697999999998</v>
      </c>
      <c r="V119" s="153">
        <v>17.130918999999999</v>
      </c>
      <c r="W119" s="153">
        <v>17.833594999999999</v>
      </c>
      <c r="AV119" s="44"/>
    </row>
    <row r="120" spans="1:48" s="9" customFormat="1" ht="13.5" customHeight="1">
      <c r="A120" s="95" t="s">
        <v>15</v>
      </c>
      <c r="B120" s="154" t="s">
        <v>73</v>
      </c>
      <c r="C120" s="147">
        <v>9.2492742999999997</v>
      </c>
      <c r="D120" s="147">
        <v>9.5255870999999992</v>
      </c>
      <c r="E120" s="147">
        <v>6.7970652999999999</v>
      </c>
      <c r="F120" s="147">
        <v>9.3516511999999992</v>
      </c>
      <c r="G120" s="147">
        <v>10.614596000000001</v>
      </c>
      <c r="H120" s="148">
        <v>8.7615747000000006</v>
      </c>
      <c r="I120" s="148">
        <v>7.7357706999999998</v>
      </c>
      <c r="J120" s="148">
        <v>8.1063966999999995</v>
      </c>
      <c r="K120" s="148">
        <v>6.0595393</v>
      </c>
      <c r="L120" s="148">
        <v>5.8752275000000003</v>
      </c>
      <c r="M120" s="148">
        <v>6.2113771</v>
      </c>
      <c r="N120" s="148">
        <v>7.3093304999999997</v>
      </c>
      <c r="O120" s="148">
        <v>7.3078989999999999</v>
      </c>
      <c r="P120" s="148">
        <v>5.2558889000000004</v>
      </c>
      <c r="Q120" s="148">
        <v>4.9047359999999998</v>
      </c>
      <c r="R120" s="148">
        <v>5.9420213999999998</v>
      </c>
      <c r="S120" s="148">
        <v>4.6080874999999999</v>
      </c>
      <c r="T120" s="148">
        <v>4.1898837000000002</v>
      </c>
      <c r="U120" s="148">
        <v>3.8747315000000002</v>
      </c>
      <c r="V120" s="148">
        <v>4.3007898000000004</v>
      </c>
      <c r="W120" s="148">
        <v>3.7069459</v>
      </c>
      <c r="AV120" s="44"/>
    </row>
    <row r="121" spans="1:48" s="9" customFormat="1" ht="13.5" customHeight="1">
      <c r="A121" s="90" t="s">
        <v>15</v>
      </c>
      <c r="B121" s="155" t="s">
        <v>74</v>
      </c>
      <c r="C121" s="150">
        <v>13.543858999999999</v>
      </c>
      <c r="D121" s="150">
        <v>12.736279</v>
      </c>
      <c r="E121" s="150">
        <v>15.379775</v>
      </c>
      <c r="F121" s="150">
        <v>14.583576000000001</v>
      </c>
      <c r="G121" s="150">
        <v>14.948034</v>
      </c>
      <c r="H121" s="150">
        <v>15.700868</v>
      </c>
      <c r="I121" s="150">
        <v>15.243209999999999</v>
      </c>
      <c r="J121" s="150">
        <v>17.653381</v>
      </c>
      <c r="K121" s="150">
        <v>17.753146999999998</v>
      </c>
      <c r="L121" s="150">
        <v>17.976569999999999</v>
      </c>
      <c r="M121" s="150">
        <v>18.469358</v>
      </c>
      <c r="N121" s="150">
        <v>20.432741</v>
      </c>
      <c r="O121" s="150">
        <v>23.492905</v>
      </c>
      <c r="P121" s="150">
        <v>23.40222</v>
      </c>
      <c r="Q121" s="150">
        <v>24.050642</v>
      </c>
      <c r="R121" s="150">
        <v>22.885334</v>
      </c>
      <c r="S121" s="150">
        <v>20.376038000000001</v>
      </c>
      <c r="T121" s="150">
        <v>16.593081999999999</v>
      </c>
      <c r="U121" s="150">
        <v>14.930116</v>
      </c>
      <c r="V121" s="150">
        <v>16.981247</v>
      </c>
      <c r="W121" s="150">
        <v>15.804408</v>
      </c>
      <c r="AV121" s="44"/>
    </row>
    <row r="122" spans="1:48" s="9" customFormat="1" ht="13.5" customHeight="1">
      <c r="A122" s="90" t="s">
        <v>15</v>
      </c>
      <c r="B122" s="151" t="s">
        <v>75</v>
      </c>
      <c r="C122" s="148">
        <v>18.281272999999999</v>
      </c>
      <c r="D122" s="148">
        <v>16.421526</v>
      </c>
      <c r="E122" s="148">
        <v>16.662597999999999</v>
      </c>
      <c r="F122" s="148">
        <v>17.087729</v>
      </c>
      <c r="G122" s="148">
        <v>17.543785</v>
      </c>
      <c r="H122" s="148">
        <v>18.987801000000001</v>
      </c>
      <c r="I122" s="148">
        <v>19.04166</v>
      </c>
      <c r="J122" s="148">
        <v>20.135714</v>
      </c>
      <c r="K122" s="148">
        <v>20.608139000000001</v>
      </c>
      <c r="L122" s="148">
        <v>18.732613000000001</v>
      </c>
      <c r="M122" s="148">
        <v>18.235724999999999</v>
      </c>
      <c r="N122" s="148">
        <v>19.995927999999999</v>
      </c>
      <c r="O122" s="148">
        <v>20.545755</v>
      </c>
      <c r="P122" s="148">
        <v>21.362057</v>
      </c>
      <c r="Q122" s="148">
        <v>23.034970999999999</v>
      </c>
      <c r="R122" s="148">
        <v>21.763020000000001</v>
      </c>
      <c r="S122" s="148">
        <v>24.663108999999999</v>
      </c>
      <c r="T122" s="148">
        <v>16.291159</v>
      </c>
      <c r="U122" s="148">
        <v>13.541983999999999</v>
      </c>
      <c r="V122" s="148">
        <v>18.991271999999999</v>
      </c>
      <c r="W122" s="148">
        <v>16.151489000000002</v>
      </c>
      <c r="AV122" s="44"/>
    </row>
    <row r="123" spans="1:48" s="9" customFormat="1" ht="13.5" customHeight="1">
      <c r="A123" s="90" t="s">
        <v>15</v>
      </c>
      <c r="B123" s="152" t="s">
        <v>76</v>
      </c>
      <c r="C123" s="153">
        <v>13.961620999999999</v>
      </c>
      <c r="D123" s="153">
        <v>13.100821</v>
      </c>
      <c r="E123" s="153">
        <v>13.301205</v>
      </c>
      <c r="F123" s="153">
        <v>13.929883</v>
      </c>
      <c r="G123" s="153">
        <v>14.763851000000001</v>
      </c>
      <c r="H123" s="153">
        <v>15.083712999999999</v>
      </c>
      <c r="I123" s="153">
        <v>14.664776</v>
      </c>
      <c r="J123" s="153">
        <v>15.936273</v>
      </c>
      <c r="K123" s="153">
        <v>15.495399000000001</v>
      </c>
      <c r="L123" s="153">
        <v>14.75503</v>
      </c>
      <c r="M123" s="153">
        <v>14.761759</v>
      </c>
      <c r="N123" s="153">
        <v>16.378699999999998</v>
      </c>
      <c r="O123" s="153">
        <v>17.537804000000001</v>
      </c>
      <c r="P123" s="153">
        <v>17.172955000000002</v>
      </c>
      <c r="Q123" s="153">
        <v>17.586428000000002</v>
      </c>
      <c r="R123" s="153">
        <v>16.945630999999999</v>
      </c>
      <c r="S123" s="153">
        <v>16.557618999999999</v>
      </c>
      <c r="T123" s="153">
        <v>12.332919</v>
      </c>
      <c r="U123" s="153">
        <v>10.750299</v>
      </c>
      <c r="V123" s="153">
        <v>13.439945</v>
      </c>
      <c r="W123" s="153">
        <v>11.970501000000001</v>
      </c>
      <c r="AV123" s="44"/>
    </row>
    <row r="124" spans="1:48" s="9" customFormat="1" ht="13.5" customHeight="1">
      <c r="A124" s="95" t="s">
        <v>16</v>
      </c>
      <c r="B124" s="154" t="s">
        <v>73</v>
      </c>
      <c r="C124" s="147">
        <v>24.691921000000001</v>
      </c>
      <c r="D124" s="147">
        <v>24.873563999999998</v>
      </c>
      <c r="E124" s="147">
        <v>13.456222</v>
      </c>
      <c r="F124" s="147">
        <v>9.8986797000000006</v>
      </c>
      <c r="G124" s="147">
        <v>7.0817423000000002</v>
      </c>
      <c r="H124" s="148">
        <v>6.9691896</v>
      </c>
      <c r="I124" s="148">
        <v>6.8499664999999998</v>
      </c>
      <c r="J124" s="148">
        <v>5.1580567000000004</v>
      </c>
      <c r="K124" s="148">
        <v>5.2571564000000004</v>
      </c>
      <c r="L124" s="148">
        <v>4.0267438999999996</v>
      </c>
      <c r="M124" s="148">
        <v>5.0702353000000002</v>
      </c>
      <c r="N124" s="148">
        <v>5.4730778000000004</v>
      </c>
      <c r="O124" s="148">
        <v>4.9866643000000002</v>
      </c>
      <c r="P124" s="148">
        <v>4.8744019999999999</v>
      </c>
      <c r="Q124" s="148">
        <v>4.9218335</v>
      </c>
      <c r="R124" s="148">
        <v>5.7454046999999999</v>
      </c>
      <c r="S124" s="148">
        <v>5.7765931999999998</v>
      </c>
      <c r="T124" s="148">
        <v>6.3968334000000002</v>
      </c>
      <c r="U124" s="148">
        <v>6.0056156999999999</v>
      </c>
      <c r="V124" s="148">
        <v>4.7868031999999996</v>
      </c>
      <c r="W124" s="148">
        <v>5.4807420000000002</v>
      </c>
      <c r="AV124" s="44"/>
    </row>
    <row r="125" spans="1:48" s="9" customFormat="1" ht="13.5" customHeight="1">
      <c r="A125" s="90" t="s">
        <v>16</v>
      </c>
      <c r="B125" s="155" t="s">
        <v>74</v>
      </c>
      <c r="C125" s="150">
        <v>33.790149999999997</v>
      </c>
      <c r="D125" s="150">
        <v>33.776825000000002</v>
      </c>
      <c r="E125" s="150">
        <v>34.195774</v>
      </c>
      <c r="F125" s="150">
        <v>29.796579000000001</v>
      </c>
      <c r="G125" s="150">
        <v>29.422460999999998</v>
      </c>
      <c r="H125" s="150">
        <v>27.318418999999999</v>
      </c>
      <c r="I125" s="150">
        <v>25.646502999999999</v>
      </c>
      <c r="J125" s="150">
        <v>23.580475</v>
      </c>
      <c r="K125" s="150">
        <v>20.042973</v>
      </c>
      <c r="L125" s="150">
        <v>19.284361000000001</v>
      </c>
      <c r="M125" s="150">
        <v>21.594355</v>
      </c>
      <c r="N125" s="150">
        <v>21.863537000000001</v>
      </c>
      <c r="O125" s="150">
        <v>18.597607</v>
      </c>
      <c r="P125" s="150">
        <v>18.365200000000002</v>
      </c>
      <c r="Q125" s="150">
        <v>19.218938999999999</v>
      </c>
      <c r="R125" s="150">
        <v>19.723262999999999</v>
      </c>
      <c r="S125" s="150">
        <v>18.545732000000001</v>
      </c>
      <c r="T125" s="150">
        <v>19.311427999999999</v>
      </c>
      <c r="U125" s="150">
        <v>18.111528</v>
      </c>
      <c r="V125" s="150">
        <v>13.272696</v>
      </c>
      <c r="W125" s="150">
        <v>16.054489</v>
      </c>
      <c r="AV125" s="44"/>
    </row>
    <row r="126" spans="1:48" s="9" customFormat="1" ht="13.5" customHeight="1">
      <c r="A126" s="90" t="s">
        <v>16</v>
      </c>
      <c r="B126" s="151" t="s">
        <v>75</v>
      </c>
      <c r="C126" s="148">
        <v>40.038780000000003</v>
      </c>
      <c r="D126" s="148">
        <v>40.649650999999999</v>
      </c>
      <c r="E126" s="148">
        <v>41.403346999999997</v>
      </c>
      <c r="F126" s="148">
        <v>37.626091000000002</v>
      </c>
      <c r="G126" s="148">
        <v>38.607272999999999</v>
      </c>
      <c r="H126" s="148">
        <v>39.464095999999998</v>
      </c>
      <c r="I126" s="148">
        <v>38.277374000000002</v>
      </c>
      <c r="J126" s="148">
        <v>37.492809000000001</v>
      </c>
      <c r="K126" s="148">
        <v>36.538662000000002</v>
      </c>
      <c r="L126" s="148">
        <v>35.515003</v>
      </c>
      <c r="M126" s="148">
        <v>35.855949000000003</v>
      </c>
      <c r="N126" s="148">
        <v>35.021320000000003</v>
      </c>
      <c r="O126" s="148">
        <v>37.828316000000001</v>
      </c>
      <c r="P126" s="148">
        <v>37.648826999999997</v>
      </c>
      <c r="Q126" s="148">
        <v>36.218788000000004</v>
      </c>
      <c r="R126" s="148">
        <v>32.59198</v>
      </c>
      <c r="S126" s="148">
        <v>32.127341999999999</v>
      </c>
      <c r="T126" s="148">
        <v>34.475048000000001</v>
      </c>
      <c r="U126" s="148">
        <v>30.954086</v>
      </c>
      <c r="V126" s="148">
        <v>29.619212999999998</v>
      </c>
      <c r="W126" s="148">
        <v>31.770285000000001</v>
      </c>
      <c r="AV126" s="44"/>
    </row>
    <row r="127" spans="1:48" s="9" customFormat="1" ht="13.5" customHeight="1">
      <c r="A127" s="90" t="s">
        <v>16</v>
      </c>
      <c r="B127" s="152" t="s">
        <v>76</v>
      </c>
      <c r="C127" s="153">
        <v>32.721203000000003</v>
      </c>
      <c r="D127" s="153">
        <v>33.093094000000001</v>
      </c>
      <c r="E127" s="153">
        <v>29.754555</v>
      </c>
      <c r="F127" s="153">
        <v>25.824155999999999</v>
      </c>
      <c r="G127" s="153">
        <v>25.383101</v>
      </c>
      <c r="H127" s="153">
        <v>25.084240000000001</v>
      </c>
      <c r="I127" s="153">
        <v>24.362883</v>
      </c>
      <c r="J127" s="153">
        <v>22.836790000000001</v>
      </c>
      <c r="K127" s="153">
        <v>21.435303000000001</v>
      </c>
      <c r="L127" s="153">
        <v>20.511074000000001</v>
      </c>
      <c r="M127" s="153">
        <v>21.799060999999998</v>
      </c>
      <c r="N127" s="153">
        <v>22.004390999999998</v>
      </c>
      <c r="O127" s="153">
        <v>21.892372000000002</v>
      </c>
      <c r="P127" s="153">
        <v>21.902882000000002</v>
      </c>
      <c r="Q127" s="153">
        <v>21.802472999999999</v>
      </c>
      <c r="R127" s="153">
        <v>20.895921999999999</v>
      </c>
      <c r="S127" s="153">
        <v>20.338173000000001</v>
      </c>
      <c r="T127" s="153">
        <v>21.761680999999999</v>
      </c>
      <c r="U127" s="153">
        <v>19.901299999999999</v>
      </c>
      <c r="V127" s="153">
        <v>17.482416000000001</v>
      </c>
      <c r="W127" s="153">
        <v>19.333566999999999</v>
      </c>
      <c r="AV127" s="44"/>
    </row>
    <row r="128" spans="1:48" s="9" customFormat="1" ht="13.5" customHeight="1">
      <c r="A128" s="95" t="s">
        <v>28</v>
      </c>
      <c r="B128" s="154" t="s">
        <v>73</v>
      </c>
      <c r="C128" s="147" t="s">
        <v>38</v>
      </c>
      <c r="D128" s="147" t="s">
        <v>38</v>
      </c>
      <c r="E128" s="147" t="s">
        <v>38</v>
      </c>
      <c r="F128" s="147">
        <v>4.1475558000000001</v>
      </c>
      <c r="G128" s="147">
        <v>5.5590501000000003</v>
      </c>
      <c r="H128" s="148">
        <v>4.5261659999999999</v>
      </c>
      <c r="I128" s="148">
        <v>3.4225327999999999</v>
      </c>
      <c r="J128" s="148">
        <v>3.5758084999999999</v>
      </c>
      <c r="K128" s="148">
        <v>4.8674597999999998</v>
      </c>
      <c r="L128" s="148">
        <v>1.5307999999999999</v>
      </c>
      <c r="M128" s="148">
        <v>2.4755324999999999</v>
      </c>
      <c r="N128" s="148">
        <v>1.8634951</v>
      </c>
      <c r="O128" s="148">
        <v>3.1419896999999999</v>
      </c>
      <c r="P128" s="148">
        <v>2.1232340000000001</v>
      </c>
      <c r="Q128" s="148">
        <v>3.6422918000000002</v>
      </c>
      <c r="R128" s="148" t="s">
        <v>38</v>
      </c>
      <c r="S128" s="148">
        <v>1.4762652000000001</v>
      </c>
      <c r="T128" s="148">
        <v>2.5635743</v>
      </c>
      <c r="U128" s="148">
        <v>2</v>
      </c>
      <c r="V128" s="148">
        <v>2.6223342000000001</v>
      </c>
      <c r="W128" s="148">
        <v>3.8410790000000001</v>
      </c>
      <c r="AV128" s="44"/>
    </row>
    <row r="129" spans="1:48" s="9" customFormat="1" ht="13.5" customHeight="1">
      <c r="A129" s="90" t="s">
        <v>28</v>
      </c>
      <c r="B129" s="155" t="s">
        <v>74</v>
      </c>
      <c r="C129" s="150" t="s">
        <v>38</v>
      </c>
      <c r="D129" s="150" t="s">
        <v>38</v>
      </c>
      <c r="E129" s="150" t="s">
        <v>38</v>
      </c>
      <c r="F129" s="150">
        <v>13.92891</v>
      </c>
      <c r="G129" s="150">
        <v>10.691322</v>
      </c>
      <c r="H129" s="150">
        <v>15.568937</v>
      </c>
      <c r="I129" s="150">
        <v>16.448103</v>
      </c>
      <c r="J129" s="150">
        <v>11.677357000000001</v>
      </c>
      <c r="K129" s="150">
        <v>10.47635</v>
      </c>
      <c r="L129" s="150">
        <v>9.8995494999999991</v>
      </c>
      <c r="M129" s="150">
        <v>7.3763956999999998</v>
      </c>
      <c r="N129" s="150">
        <v>9.9976024999999993</v>
      </c>
      <c r="O129" s="150">
        <v>12.317496</v>
      </c>
      <c r="P129" s="150">
        <v>13.617856</v>
      </c>
      <c r="Q129" s="150">
        <v>12.594806999999999</v>
      </c>
      <c r="R129" s="150">
        <v>18.313555000000001</v>
      </c>
      <c r="S129" s="150">
        <v>8.8573971</v>
      </c>
      <c r="T129" s="150">
        <v>9.9351158000000002</v>
      </c>
      <c r="U129" s="150">
        <v>13.913043</v>
      </c>
      <c r="V129" s="150">
        <v>11.520574</v>
      </c>
      <c r="W129" s="150">
        <v>13.064472</v>
      </c>
      <c r="AV129" s="44"/>
    </row>
    <row r="130" spans="1:48" s="9" customFormat="1" ht="13.5" customHeight="1">
      <c r="A130" s="90" t="s">
        <v>28</v>
      </c>
      <c r="B130" s="151" t="s">
        <v>75</v>
      </c>
      <c r="C130" s="148" t="s">
        <v>38</v>
      </c>
      <c r="D130" s="148" t="s">
        <v>38</v>
      </c>
      <c r="E130" s="148" t="s">
        <v>38</v>
      </c>
      <c r="F130" s="148">
        <v>13.243691</v>
      </c>
      <c r="G130" s="148">
        <v>14.348635</v>
      </c>
      <c r="H130" s="148">
        <v>13.792717</v>
      </c>
      <c r="I130" s="148">
        <v>15.777768</v>
      </c>
      <c r="J130" s="148">
        <v>19.716846</v>
      </c>
      <c r="K130" s="148">
        <v>13.22109</v>
      </c>
      <c r="L130" s="148">
        <v>13.814772</v>
      </c>
      <c r="M130" s="148">
        <v>15.889478</v>
      </c>
      <c r="N130" s="148">
        <v>16.793568</v>
      </c>
      <c r="O130" s="148">
        <v>14.663485</v>
      </c>
      <c r="P130" s="148">
        <v>21.80348</v>
      </c>
      <c r="Q130" s="148">
        <v>26.065785999999999</v>
      </c>
      <c r="R130" s="148">
        <v>22.4496</v>
      </c>
      <c r="S130" s="148">
        <v>23.582939</v>
      </c>
      <c r="T130" s="148">
        <v>22.642192999999999</v>
      </c>
      <c r="U130" s="148">
        <v>15.993266</v>
      </c>
      <c r="V130" s="148">
        <v>20.323668000000001</v>
      </c>
      <c r="W130" s="148">
        <v>15.237686</v>
      </c>
      <c r="AV130" s="44"/>
    </row>
    <row r="131" spans="1:48" s="9" customFormat="1" ht="13.5" customHeight="1">
      <c r="A131" s="90" t="s">
        <v>28</v>
      </c>
      <c r="B131" s="152" t="s">
        <v>76</v>
      </c>
      <c r="C131" s="153" t="s">
        <v>38</v>
      </c>
      <c r="D131" s="153" t="s">
        <v>38</v>
      </c>
      <c r="E131" s="153" t="s">
        <v>38</v>
      </c>
      <c r="F131" s="153">
        <v>10.72827</v>
      </c>
      <c r="G131" s="153">
        <v>10.439106000000001</v>
      </c>
      <c r="H131" s="153">
        <v>11.625532</v>
      </c>
      <c r="I131" s="153">
        <v>12.340078999999999</v>
      </c>
      <c r="J131" s="153">
        <v>12.305007</v>
      </c>
      <c r="K131" s="153">
        <v>9.8920440999999997</v>
      </c>
      <c r="L131" s="153">
        <v>9.0496949999999998</v>
      </c>
      <c r="M131" s="153">
        <v>9.2911873000000007</v>
      </c>
      <c r="N131" s="153">
        <v>10.440566</v>
      </c>
      <c r="O131" s="153">
        <v>10.70895</v>
      </c>
      <c r="P131" s="153">
        <v>13.636483</v>
      </c>
      <c r="Q131" s="153">
        <v>15.397145999999999</v>
      </c>
      <c r="R131" s="153">
        <v>16.138857000000002</v>
      </c>
      <c r="S131" s="153">
        <v>12.139196999999999</v>
      </c>
      <c r="T131" s="153">
        <v>13.018625999999999</v>
      </c>
      <c r="U131" s="153">
        <v>11.170213</v>
      </c>
      <c r="V131" s="153">
        <v>12.164184000000001</v>
      </c>
      <c r="W131" s="153">
        <v>11.049244</v>
      </c>
      <c r="AV131" s="44"/>
    </row>
    <row r="132" spans="1:48" s="9" customFormat="1" ht="13.5" customHeight="1">
      <c r="A132" s="95" t="s">
        <v>17</v>
      </c>
      <c r="B132" s="154" t="s">
        <v>73</v>
      </c>
      <c r="C132" s="147">
        <v>8.8648243000000004</v>
      </c>
      <c r="D132" s="147">
        <v>7.8133526</v>
      </c>
      <c r="E132" s="147">
        <v>8.2399386999999997</v>
      </c>
      <c r="F132" s="147">
        <v>8.7297974000000007</v>
      </c>
      <c r="G132" s="147">
        <v>8.7324362000000004</v>
      </c>
      <c r="H132" s="148">
        <v>12.322701</v>
      </c>
      <c r="I132" s="148">
        <v>11.508936</v>
      </c>
      <c r="J132" s="148">
        <v>12.301779</v>
      </c>
      <c r="K132" s="148">
        <v>11.473945000000001</v>
      </c>
      <c r="L132" s="148">
        <v>12.342084</v>
      </c>
      <c r="M132" s="148">
        <v>11.661770000000001</v>
      </c>
      <c r="N132" s="148">
        <v>11.187810000000001</v>
      </c>
      <c r="O132" s="148">
        <v>11.238965</v>
      </c>
      <c r="P132" s="148">
        <v>9.5099391999999998</v>
      </c>
      <c r="Q132" s="148">
        <v>8.4282131000000007</v>
      </c>
      <c r="R132" s="148">
        <v>8.1660757000000004</v>
      </c>
      <c r="S132" s="148">
        <v>7.5676288999999999</v>
      </c>
      <c r="T132" s="148">
        <v>7.9283485000000002</v>
      </c>
      <c r="U132" s="148">
        <v>7.8902678000000002</v>
      </c>
      <c r="V132" s="148">
        <v>6.8338051000000002</v>
      </c>
      <c r="W132" s="148">
        <v>6.7481089000000001</v>
      </c>
      <c r="AV132" s="44"/>
    </row>
    <row r="133" spans="1:48" s="9" customFormat="1" ht="13.5" customHeight="1">
      <c r="A133" s="90" t="s">
        <v>17</v>
      </c>
      <c r="B133" s="155" t="s">
        <v>74</v>
      </c>
      <c r="C133" s="150">
        <v>18.574335000000001</v>
      </c>
      <c r="D133" s="150">
        <v>18.197762000000001</v>
      </c>
      <c r="E133" s="150">
        <v>18.846418</v>
      </c>
      <c r="F133" s="150">
        <v>17.576239000000001</v>
      </c>
      <c r="G133" s="150">
        <v>17.931861999999999</v>
      </c>
      <c r="H133" s="150">
        <v>22.516961999999999</v>
      </c>
      <c r="I133" s="150">
        <v>18.39846</v>
      </c>
      <c r="J133" s="150">
        <v>20.570204</v>
      </c>
      <c r="K133" s="150">
        <v>21.424499999999998</v>
      </c>
      <c r="L133" s="150">
        <v>25.201374000000001</v>
      </c>
      <c r="M133" s="150">
        <v>24.673598999999999</v>
      </c>
      <c r="N133" s="150">
        <v>28.114649</v>
      </c>
      <c r="O133" s="150">
        <v>29.873936</v>
      </c>
      <c r="P133" s="150">
        <v>30.651693000000002</v>
      </c>
      <c r="Q133" s="150">
        <v>27.819600999999999</v>
      </c>
      <c r="R133" s="150">
        <v>26.117114999999998</v>
      </c>
      <c r="S133" s="150">
        <v>25.461970999999998</v>
      </c>
      <c r="T133" s="150">
        <v>22.453444000000001</v>
      </c>
      <c r="U133" s="150">
        <v>20.659352999999999</v>
      </c>
      <c r="V133" s="150">
        <v>22.062113</v>
      </c>
      <c r="W133" s="150">
        <v>21.397324000000001</v>
      </c>
      <c r="AV133" s="44"/>
    </row>
    <row r="134" spans="1:48" s="9" customFormat="1" ht="13.5" customHeight="1">
      <c r="A134" s="90" t="s">
        <v>17</v>
      </c>
      <c r="B134" s="151" t="s">
        <v>75</v>
      </c>
      <c r="C134" s="148">
        <v>30.688943999999999</v>
      </c>
      <c r="D134" s="148">
        <v>28.228618999999998</v>
      </c>
      <c r="E134" s="148">
        <v>26.742751999999999</v>
      </c>
      <c r="F134" s="148">
        <v>26.793447</v>
      </c>
      <c r="G134" s="148">
        <v>24.337786000000001</v>
      </c>
      <c r="H134" s="148">
        <v>24.951962999999999</v>
      </c>
      <c r="I134" s="148">
        <v>25.067050999999999</v>
      </c>
      <c r="J134" s="148">
        <v>22.414351</v>
      </c>
      <c r="K134" s="148">
        <v>22.513097999999999</v>
      </c>
      <c r="L134" s="148">
        <v>26.628609000000001</v>
      </c>
      <c r="M134" s="148">
        <v>27.848884999999999</v>
      </c>
      <c r="N134" s="148">
        <v>30.329789999999999</v>
      </c>
      <c r="O134" s="148">
        <v>31.816852999999998</v>
      </c>
      <c r="P134" s="148">
        <v>35.044445000000003</v>
      </c>
      <c r="Q134" s="148">
        <v>33.146534000000003</v>
      </c>
      <c r="R134" s="148">
        <v>32.680962000000001</v>
      </c>
      <c r="S134" s="148">
        <v>31.847303</v>
      </c>
      <c r="T134" s="148">
        <v>29.975805000000001</v>
      </c>
      <c r="U134" s="148">
        <v>28.623175</v>
      </c>
      <c r="V134" s="148">
        <v>28.273275000000002</v>
      </c>
      <c r="W134" s="148">
        <v>28.152101999999999</v>
      </c>
      <c r="AV134" s="44"/>
    </row>
    <row r="135" spans="1:48" s="9" customFormat="1" ht="13.5" customHeight="1">
      <c r="A135" s="90" t="s">
        <v>17</v>
      </c>
      <c r="B135" s="152" t="s">
        <v>76</v>
      </c>
      <c r="C135" s="153">
        <v>20.185946000000001</v>
      </c>
      <c r="D135" s="153">
        <v>19.057592</v>
      </c>
      <c r="E135" s="153">
        <v>19.031330000000001</v>
      </c>
      <c r="F135" s="153">
        <v>18.930530999999998</v>
      </c>
      <c r="G135" s="153">
        <v>18.173190999999999</v>
      </c>
      <c r="H135" s="153">
        <v>20.895593999999999</v>
      </c>
      <c r="I135" s="153">
        <v>19.385227</v>
      </c>
      <c r="J135" s="153">
        <v>19.184134</v>
      </c>
      <c r="K135" s="153">
        <v>19.243582</v>
      </c>
      <c r="L135" s="153">
        <v>22.326014000000001</v>
      </c>
      <c r="M135" s="153">
        <v>22.438611999999999</v>
      </c>
      <c r="N135" s="153">
        <v>24.299451999999999</v>
      </c>
      <c r="O135" s="153">
        <v>25.432079000000002</v>
      </c>
      <c r="P135" s="153">
        <v>26.364799000000001</v>
      </c>
      <c r="Q135" s="153">
        <v>24.182507999999999</v>
      </c>
      <c r="R135" s="153">
        <v>23.186271999999999</v>
      </c>
      <c r="S135" s="153">
        <v>22.310101</v>
      </c>
      <c r="T135" s="153">
        <v>20.578486999999999</v>
      </c>
      <c r="U135" s="153">
        <v>19.4114</v>
      </c>
      <c r="V135" s="153">
        <v>19.329249999999998</v>
      </c>
      <c r="W135" s="153">
        <v>18.977674</v>
      </c>
      <c r="AV135" s="44"/>
    </row>
    <row r="136" spans="1:48" s="9" customFormat="1" ht="13.5" customHeight="1">
      <c r="A136" s="95" t="s">
        <v>18</v>
      </c>
      <c r="B136" s="154" t="s">
        <v>73</v>
      </c>
      <c r="C136" s="147">
        <v>2.4434979000000001</v>
      </c>
      <c r="D136" s="147">
        <v>3.0823824000000002</v>
      </c>
      <c r="E136" s="147">
        <v>3.2580512000000001</v>
      </c>
      <c r="F136" s="147">
        <v>3.3505926000000001</v>
      </c>
      <c r="G136" s="147">
        <v>3.2333631999999999</v>
      </c>
      <c r="H136" s="148">
        <v>3.2796683</v>
      </c>
      <c r="I136" s="148">
        <v>4.1991586999999999</v>
      </c>
      <c r="J136" s="148">
        <v>4.9842348000000003</v>
      </c>
      <c r="K136" s="148">
        <v>3.7108181</v>
      </c>
      <c r="L136" s="148">
        <v>4.4599061000000004</v>
      </c>
      <c r="M136" s="148">
        <v>4.1318644999999998</v>
      </c>
      <c r="N136" s="148">
        <v>3.9321008000000002</v>
      </c>
      <c r="O136" s="148">
        <v>3.0179472000000001</v>
      </c>
      <c r="P136" s="148">
        <v>3.7187039999999998</v>
      </c>
      <c r="Q136" s="148">
        <v>4.0072017000000004</v>
      </c>
      <c r="R136" s="148" t="s">
        <v>38</v>
      </c>
      <c r="S136" s="148" t="s">
        <v>38</v>
      </c>
      <c r="T136" s="148">
        <v>3.5874969999999999</v>
      </c>
      <c r="U136" s="148">
        <v>6.8033767000000003</v>
      </c>
      <c r="V136" s="148" t="s">
        <v>38</v>
      </c>
      <c r="W136" s="148" t="s">
        <v>38</v>
      </c>
      <c r="AV136" s="44"/>
    </row>
    <row r="137" spans="1:48" s="9" customFormat="1" ht="13.5" customHeight="1">
      <c r="A137" s="90" t="s">
        <v>18</v>
      </c>
      <c r="B137" s="155" t="s">
        <v>74</v>
      </c>
      <c r="C137" s="150">
        <v>9.9371071000000004</v>
      </c>
      <c r="D137" s="150">
        <v>10.618214</v>
      </c>
      <c r="E137" s="150">
        <v>10.605172</v>
      </c>
      <c r="F137" s="150">
        <v>11.465852999999999</v>
      </c>
      <c r="G137" s="150">
        <v>12.865281</v>
      </c>
      <c r="H137" s="150">
        <v>13.748979</v>
      </c>
      <c r="I137" s="150">
        <v>15.154703</v>
      </c>
      <c r="J137" s="150">
        <v>12.818122000000001</v>
      </c>
      <c r="K137" s="150">
        <v>13.218378</v>
      </c>
      <c r="L137" s="150">
        <v>16.18627</v>
      </c>
      <c r="M137" s="150">
        <v>12.816198999999999</v>
      </c>
      <c r="N137" s="150">
        <v>12.917325</v>
      </c>
      <c r="O137" s="150">
        <v>13.127103</v>
      </c>
      <c r="P137" s="150">
        <v>12.196621</v>
      </c>
      <c r="Q137" s="150">
        <v>10.846187</v>
      </c>
      <c r="R137" s="150" t="s">
        <v>38</v>
      </c>
      <c r="S137" s="150" t="s">
        <v>38</v>
      </c>
      <c r="T137" s="150">
        <v>9.6038733000000001</v>
      </c>
      <c r="U137" s="150">
        <v>10.24213</v>
      </c>
      <c r="V137" s="150">
        <v>7.9952015999999997</v>
      </c>
      <c r="W137" s="150">
        <v>9.7965116999999999</v>
      </c>
      <c r="AV137" s="44"/>
    </row>
    <row r="138" spans="1:48" s="9" customFormat="1" ht="13.5" customHeight="1">
      <c r="A138" s="90" t="s">
        <v>18</v>
      </c>
      <c r="B138" s="151" t="s">
        <v>75</v>
      </c>
      <c r="C138" s="148">
        <v>11.584932</v>
      </c>
      <c r="D138" s="148">
        <v>9.3183860999999997</v>
      </c>
      <c r="E138" s="148">
        <v>10.478559000000001</v>
      </c>
      <c r="F138" s="148">
        <v>11.533477</v>
      </c>
      <c r="G138" s="148">
        <v>12.568574</v>
      </c>
      <c r="H138" s="148">
        <v>11.328322</v>
      </c>
      <c r="I138" s="148">
        <v>12.589815</v>
      </c>
      <c r="J138" s="148">
        <v>13.436094000000001</v>
      </c>
      <c r="K138" s="148">
        <v>11.966233000000001</v>
      </c>
      <c r="L138" s="148">
        <v>12.981448</v>
      </c>
      <c r="M138" s="148">
        <v>13.560513</v>
      </c>
      <c r="N138" s="148">
        <v>12.165652</v>
      </c>
      <c r="O138" s="148">
        <v>12.602359</v>
      </c>
      <c r="P138" s="148">
        <v>12.005364999999999</v>
      </c>
      <c r="Q138" s="148">
        <v>13.127048</v>
      </c>
      <c r="R138" s="148" t="s">
        <v>38</v>
      </c>
      <c r="S138" s="148" t="s">
        <v>38</v>
      </c>
      <c r="T138" s="148">
        <v>10.886054</v>
      </c>
      <c r="U138" s="148">
        <v>10.114375000000001</v>
      </c>
      <c r="V138" s="148">
        <v>8.7372169</v>
      </c>
      <c r="W138" s="148">
        <v>9.9222765000000006</v>
      </c>
      <c r="AV138" s="44"/>
    </row>
    <row r="139" spans="1:48" s="9" customFormat="1" ht="13.5" customHeight="1">
      <c r="A139" s="90" t="s">
        <v>18</v>
      </c>
      <c r="B139" s="152" t="s">
        <v>76</v>
      </c>
      <c r="C139" s="153">
        <v>8.1696214999999999</v>
      </c>
      <c r="D139" s="153">
        <v>7.7414765000000001</v>
      </c>
      <c r="E139" s="153">
        <v>8.1715344999999999</v>
      </c>
      <c r="F139" s="153">
        <v>8.7997703999999999</v>
      </c>
      <c r="G139" s="153">
        <v>9.4906796999999994</v>
      </c>
      <c r="H139" s="153">
        <v>9.2445660000000007</v>
      </c>
      <c r="I139" s="153">
        <v>10.388308</v>
      </c>
      <c r="J139" s="153">
        <v>10.171502</v>
      </c>
      <c r="K139" s="153">
        <v>9.3720589000000007</v>
      </c>
      <c r="L139" s="153">
        <v>10.981491999999999</v>
      </c>
      <c r="M139" s="153">
        <v>10.020204</v>
      </c>
      <c r="N139" s="153">
        <v>9.6781901999999995</v>
      </c>
      <c r="O139" s="153">
        <v>9.7386073999999994</v>
      </c>
      <c r="P139" s="153">
        <v>9.5610409000000001</v>
      </c>
      <c r="Q139" s="153">
        <v>9.6499386000000005</v>
      </c>
      <c r="R139" s="153">
        <v>9.2483625000000007</v>
      </c>
      <c r="S139" s="153">
        <v>8.2575921999999995</v>
      </c>
      <c r="T139" s="153">
        <v>8.4153670999999992</v>
      </c>
      <c r="U139" s="153">
        <v>9.2124051999999992</v>
      </c>
      <c r="V139" s="153">
        <v>6.8495708000000004</v>
      </c>
      <c r="W139" s="153">
        <v>7.6001458</v>
      </c>
      <c r="AV139" s="44"/>
    </row>
    <row r="140" spans="1:48" s="9" customFormat="1" ht="13.5" customHeight="1">
      <c r="A140" s="95" t="s">
        <v>19</v>
      </c>
      <c r="B140" s="154" t="s">
        <v>73</v>
      </c>
      <c r="C140" s="147">
        <v>8.4693612999999992</v>
      </c>
      <c r="D140" s="147">
        <v>7.2220864000000002</v>
      </c>
      <c r="E140" s="147">
        <v>5.8029118000000004</v>
      </c>
      <c r="F140" s="147">
        <v>8.7100925</v>
      </c>
      <c r="G140" s="147">
        <v>6.8329000000000004</v>
      </c>
      <c r="H140" s="148">
        <v>7.6268935000000004</v>
      </c>
      <c r="I140" s="148">
        <v>7.4505347999999998</v>
      </c>
      <c r="J140" s="148">
        <v>6.8937106000000004</v>
      </c>
      <c r="K140" s="148">
        <v>9.6506595999999991</v>
      </c>
      <c r="L140" s="148">
        <v>6.9404992999999999</v>
      </c>
      <c r="M140" s="148" t="s">
        <v>38</v>
      </c>
      <c r="N140" s="148" t="s">
        <v>38</v>
      </c>
      <c r="O140" s="148" t="s">
        <v>38</v>
      </c>
      <c r="P140" s="148" t="s">
        <v>38</v>
      </c>
      <c r="Q140" s="148" t="s">
        <v>38</v>
      </c>
      <c r="R140" s="148" t="s">
        <v>38</v>
      </c>
      <c r="S140" s="148" t="s">
        <v>38</v>
      </c>
      <c r="T140" s="148">
        <v>3.2827275</v>
      </c>
      <c r="U140" s="148">
        <v>4.1398988000000001</v>
      </c>
      <c r="V140" s="148">
        <v>3.0203419</v>
      </c>
      <c r="W140" s="148">
        <v>3.7076601999999999</v>
      </c>
      <c r="AV140" s="44"/>
    </row>
    <row r="141" spans="1:48" s="9" customFormat="1" ht="13.5" customHeight="1">
      <c r="A141" s="90" t="s">
        <v>19</v>
      </c>
      <c r="B141" s="155" t="s">
        <v>74</v>
      </c>
      <c r="C141" s="150">
        <v>6.6371741000000002</v>
      </c>
      <c r="D141" s="150">
        <v>7.4857301999999999</v>
      </c>
      <c r="E141" s="150">
        <v>8.2228556000000008</v>
      </c>
      <c r="F141" s="150">
        <v>13.594604</v>
      </c>
      <c r="G141" s="150">
        <v>11.815598</v>
      </c>
      <c r="H141" s="150">
        <v>11.535373</v>
      </c>
      <c r="I141" s="150">
        <v>11.544081</v>
      </c>
      <c r="J141" s="150">
        <v>12.197340000000001</v>
      </c>
      <c r="K141" s="150">
        <v>8.1624327000000001</v>
      </c>
      <c r="L141" s="150">
        <v>11.462287</v>
      </c>
      <c r="M141" s="150" t="s">
        <v>38</v>
      </c>
      <c r="N141" s="150" t="s">
        <v>38</v>
      </c>
      <c r="O141" s="150" t="s">
        <v>38</v>
      </c>
      <c r="P141" s="150" t="s">
        <v>38</v>
      </c>
      <c r="Q141" s="150" t="s">
        <v>38</v>
      </c>
      <c r="R141" s="150" t="s">
        <v>38</v>
      </c>
      <c r="S141" s="150" t="s">
        <v>38</v>
      </c>
      <c r="T141" s="150">
        <v>6.8668532000000004</v>
      </c>
      <c r="U141" s="150">
        <v>7.6297398000000003</v>
      </c>
      <c r="V141" s="150">
        <v>4.4061947000000004</v>
      </c>
      <c r="W141" s="150">
        <v>6.5259342</v>
      </c>
      <c r="AV141" s="44"/>
    </row>
    <row r="142" spans="1:48" s="9" customFormat="1" ht="13.5" customHeight="1">
      <c r="A142" s="90" t="s">
        <v>19</v>
      </c>
      <c r="B142" s="151" t="s">
        <v>75</v>
      </c>
      <c r="C142" s="148">
        <v>17.715153000000001</v>
      </c>
      <c r="D142" s="148">
        <v>18.495846</v>
      </c>
      <c r="E142" s="148">
        <v>18.509613000000002</v>
      </c>
      <c r="F142" s="148">
        <v>17.878437000000002</v>
      </c>
      <c r="G142" s="148">
        <v>17.832955999999999</v>
      </c>
      <c r="H142" s="148">
        <v>16.482337999999999</v>
      </c>
      <c r="I142" s="148">
        <v>16.467832999999999</v>
      </c>
      <c r="J142" s="148">
        <v>16.845230000000001</v>
      </c>
      <c r="K142" s="148">
        <v>14.12468</v>
      </c>
      <c r="L142" s="148">
        <v>17.075507999999999</v>
      </c>
      <c r="M142" s="148" t="s">
        <v>38</v>
      </c>
      <c r="N142" s="148" t="s">
        <v>38</v>
      </c>
      <c r="O142" s="148" t="s">
        <v>38</v>
      </c>
      <c r="P142" s="148" t="s">
        <v>38</v>
      </c>
      <c r="Q142" s="148" t="s">
        <v>38</v>
      </c>
      <c r="R142" s="148" t="s">
        <v>38</v>
      </c>
      <c r="S142" s="148" t="s">
        <v>38</v>
      </c>
      <c r="T142" s="148">
        <v>13.031122</v>
      </c>
      <c r="U142" s="148">
        <v>10.997362000000001</v>
      </c>
      <c r="V142" s="148">
        <v>12.65723</v>
      </c>
      <c r="W142" s="148">
        <v>9.3699560000000002</v>
      </c>
      <c r="AV142" s="44"/>
    </row>
    <row r="143" spans="1:48" s="9" customFormat="1" ht="13.5" customHeight="1">
      <c r="A143" s="90" t="s">
        <v>19</v>
      </c>
      <c r="B143" s="152" t="s">
        <v>76</v>
      </c>
      <c r="C143" s="153">
        <v>11.154337999999999</v>
      </c>
      <c r="D143" s="153">
        <v>11.050865</v>
      </c>
      <c r="E143" s="153">
        <v>11.193977</v>
      </c>
      <c r="F143" s="153">
        <v>13.548904</v>
      </c>
      <c r="G143" s="153">
        <v>12.266408999999999</v>
      </c>
      <c r="H143" s="153">
        <v>11.962661000000001</v>
      </c>
      <c r="I143" s="153">
        <v>11.891223999999999</v>
      </c>
      <c r="J143" s="153">
        <v>11.989288</v>
      </c>
      <c r="K143" s="153">
        <v>10.751578</v>
      </c>
      <c r="L143" s="153">
        <v>11.965327</v>
      </c>
      <c r="M143" s="153" t="s">
        <v>38</v>
      </c>
      <c r="N143" s="153" t="s">
        <v>38</v>
      </c>
      <c r="O143" s="153" t="s">
        <v>38</v>
      </c>
      <c r="P143" s="153" t="s">
        <v>38</v>
      </c>
      <c r="Q143" s="153" t="s">
        <v>38</v>
      </c>
      <c r="R143" s="153" t="s">
        <v>38</v>
      </c>
      <c r="S143" s="153" t="s">
        <v>38</v>
      </c>
      <c r="T143" s="153">
        <v>8.1390151999999993</v>
      </c>
      <c r="U143" s="153">
        <v>7.883451</v>
      </c>
      <c r="V143" s="153">
        <v>7.0803827999999998</v>
      </c>
      <c r="W143" s="153">
        <v>6.7916074000000002</v>
      </c>
      <c r="AV143" s="44"/>
    </row>
    <row r="144" spans="1:48" s="9" customFormat="1" ht="13.5" customHeight="1">
      <c r="A144" s="95" t="s">
        <v>20</v>
      </c>
      <c r="B144" s="154" t="s">
        <v>73</v>
      </c>
      <c r="C144" s="147">
        <v>46.541736999999998</v>
      </c>
      <c r="D144" s="147">
        <v>47.010590000000001</v>
      </c>
      <c r="E144" s="147">
        <v>45.556690000000003</v>
      </c>
      <c r="F144" s="147">
        <v>44.321711999999998</v>
      </c>
      <c r="G144" s="147">
        <v>47.052630999999998</v>
      </c>
      <c r="H144" s="148">
        <v>47.696095</v>
      </c>
      <c r="I144" s="148">
        <v>45.597149000000002</v>
      </c>
      <c r="J144" s="148">
        <v>45.518951000000001</v>
      </c>
      <c r="K144" s="148">
        <v>47.282992999999998</v>
      </c>
      <c r="L144" s="148">
        <v>36.810467000000003</v>
      </c>
      <c r="M144" s="148">
        <v>33.993057</v>
      </c>
      <c r="N144" s="148">
        <v>31.830694000000001</v>
      </c>
      <c r="O144" s="148" t="s">
        <v>38</v>
      </c>
      <c r="P144" s="148">
        <v>28.168534999999999</v>
      </c>
      <c r="Q144" s="148">
        <v>27.335982999999999</v>
      </c>
      <c r="R144" s="148">
        <v>24.417831</v>
      </c>
      <c r="S144" s="148">
        <v>24.507227</v>
      </c>
      <c r="T144" s="148">
        <v>20.082815</v>
      </c>
      <c r="U144" s="148">
        <v>20.947175999999999</v>
      </c>
      <c r="V144" s="148">
        <v>21.193034999999998</v>
      </c>
      <c r="W144" s="148" t="s">
        <v>38</v>
      </c>
      <c r="AV144" s="44"/>
    </row>
    <row r="145" spans="1:48" s="9" customFormat="1" ht="13.5" customHeight="1">
      <c r="A145" s="90" t="s">
        <v>20</v>
      </c>
      <c r="B145" s="155" t="s">
        <v>74</v>
      </c>
      <c r="C145" s="150">
        <v>64.001273999999995</v>
      </c>
      <c r="D145" s="150">
        <v>62.829582000000002</v>
      </c>
      <c r="E145" s="150">
        <v>62.456028000000003</v>
      </c>
      <c r="F145" s="150">
        <v>63.735908999999999</v>
      </c>
      <c r="G145" s="150">
        <v>65.065062999999995</v>
      </c>
      <c r="H145" s="150">
        <v>65.977576999999997</v>
      </c>
      <c r="I145" s="150">
        <v>65.514809</v>
      </c>
      <c r="J145" s="150">
        <v>62.628773000000002</v>
      </c>
      <c r="K145" s="150">
        <v>62.518196000000003</v>
      </c>
      <c r="L145" s="150">
        <v>60.755707000000001</v>
      </c>
      <c r="M145" s="150">
        <v>57.491675999999998</v>
      </c>
      <c r="N145" s="150">
        <v>54.610194999999997</v>
      </c>
      <c r="O145" s="150" t="s">
        <v>38</v>
      </c>
      <c r="P145" s="150">
        <v>49.290916000000003</v>
      </c>
      <c r="Q145" s="150">
        <v>51.010280999999999</v>
      </c>
      <c r="R145" s="150">
        <v>47.608455999999997</v>
      </c>
      <c r="S145" s="150">
        <v>47.327393000000001</v>
      </c>
      <c r="T145" s="150">
        <v>47.133026000000001</v>
      </c>
      <c r="U145" s="150">
        <v>44.806671000000001</v>
      </c>
      <c r="V145" s="150">
        <v>44.419308000000001</v>
      </c>
      <c r="W145" s="150" t="s">
        <v>38</v>
      </c>
      <c r="AV145" s="44"/>
    </row>
    <row r="146" spans="1:48" s="7" customFormat="1" ht="13.5" customHeight="1">
      <c r="A146" s="90" t="s">
        <v>20</v>
      </c>
      <c r="B146" s="151" t="s">
        <v>75</v>
      </c>
      <c r="C146" s="148">
        <v>68.529724000000002</v>
      </c>
      <c r="D146" s="148">
        <v>70.247642999999997</v>
      </c>
      <c r="E146" s="148">
        <v>69.465134000000006</v>
      </c>
      <c r="F146" s="148">
        <v>70.082642000000007</v>
      </c>
      <c r="G146" s="148">
        <v>70.660469000000006</v>
      </c>
      <c r="H146" s="148">
        <v>73.111999999999995</v>
      </c>
      <c r="I146" s="148">
        <v>70.697677999999996</v>
      </c>
      <c r="J146" s="148">
        <v>69.122200000000007</v>
      </c>
      <c r="K146" s="148">
        <v>69.884827000000001</v>
      </c>
      <c r="L146" s="148">
        <v>68.640877000000003</v>
      </c>
      <c r="M146" s="148">
        <v>64.614868000000001</v>
      </c>
      <c r="N146" s="148">
        <v>63.267395</v>
      </c>
      <c r="O146" s="148" t="s">
        <v>38</v>
      </c>
      <c r="P146" s="148">
        <v>59.043297000000003</v>
      </c>
      <c r="Q146" s="148">
        <v>59.636009000000001</v>
      </c>
      <c r="R146" s="148">
        <v>57.612456999999999</v>
      </c>
      <c r="S146" s="148">
        <v>54.045642999999998</v>
      </c>
      <c r="T146" s="148">
        <v>53.567627000000002</v>
      </c>
      <c r="U146" s="148">
        <v>53.314526000000001</v>
      </c>
      <c r="V146" s="148">
        <v>53.805495999999998</v>
      </c>
      <c r="W146" s="148" t="s">
        <v>38</v>
      </c>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44"/>
    </row>
    <row r="147" spans="1:48" s="7" customFormat="1" ht="13.5" customHeight="1">
      <c r="A147" s="90" t="s">
        <v>20</v>
      </c>
      <c r="B147" s="152" t="s">
        <v>76</v>
      </c>
      <c r="C147" s="153">
        <v>59.664527999999997</v>
      </c>
      <c r="D147" s="153">
        <v>60.017971000000003</v>
      </c>
      <c r="E147" s="153">
        <v>59.248168999999997</v>
      </c>
      <c r="F147" s="153">
        <v>59.632213999999998</v>
      </c>
      <c r="G147" s="153">
        <v>61.173817</v>
      </c>
      <c r="H147" s="153">
        <v>62.135578000000002</v>
      </c>
      <c r="I147" s="153">
        <v>60.609295000000003</v>
      </c>
      <c r="J147" s="153">
        <v>59.182957000000002</v>
      </c>
      <c r="K147" s="153">
        <v>60.00703</v>
      </c>
      <c r="L147" s="153">
        <v>55.450012000000001</v>
      </c>
      <c r="M147" s="153">
        <v>52.057037000000001</v>
      </c>
      <c r="N147" s="153">
        <v>49.811897000000002</v>
      </c>
      <c r="O147" s="153" t="s">
        <v>38</v>
      </c>
      <c r="P147" s="153">
        <v>45.223385</v>
      </c>
      <c r="Q147" s="153">
        <v>45.973529999999997</v>
      </c>
      <c r="R147" s="153">
        <v>42.860466000000002</v>
      </c>
      <c r="S147" s="153">
        <v>41.529549000000003</v>
      </c>
      <c r="T147" s="153">
        <v>39.899169999999998</v>
      </c>
      <c r="U147" s="153">
        <v>39.773696999999999</v>
      </c>
      <c r="V147" s="153">
        <v>40.017097</v>
      </c>
      <c r="W147" s="153" t="s">
        <v>38</v>
      </c>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44"/>
    </row>
    <row r="148" spans="1:48" s="7" customFormat="1" ht="13.5" customHeight="1">
      <c r="A148" s="95" t="s">
        <v>21</v>
      </c>
      <c r="B148" s="154" t="s">
        <v>73</v>
      </c>
      <c r="C148" s="147">
        <v>7.8796010000000001</v>
      </c>
      <c r="D148" s="147">
        <v>7.9718361</v>
      </c>
      <c r="E148" s="147">
        <v>8.9370011999999992</v>
      </c>
      <c r="F148" s="147">
        <v>9.1505928000000001</v>
      </c>
      <c r="G148" s="147">
        <v>9.0246963999999998</v>
      </c>
      <c r="H148" s="148">
        <v>9.0091628999999998</v>
      </c>
      <c r="I148" s="148">
        <v>10.347369</v>
      </c>
      <c r="J148" s="148">
        <v>10.036887</v>
      </c>
      <c r="K148" s="148">
        <v>9.2371701999999996</v>
      </c>
      <c r="L148" s="148">
        <v>8.9353695000000002</v>
      </c>
      <c r="M148" s="148">
        <v>9.3685454999999997</v>
      </c>
      <c r="N148" s="148">
        <v>8.5400571999999997</v>
      </c>
      <c r="O148" s="148">
        <v>8.8128747999999995</v>
      </c>
      <c r="P148" s="148">
        <v>7.9441762000000002</v>
      </c>
      <c r="Q148" s="148">
        <v>7.7885618000000001</v>
      </c>
      <c r="R148" s="148">
        <v>8.6779279999999996</v>
      </c>
      <c r="S148" s="148">
        <v>8.1635656000000001</v>
      </c>
      <c r="T148" s="148">
        <v>7.8765634999999996</v>
      </c>
      <c r="U148" s="148">
        <v>8.2550115999999996</v>
      </c>
      <c r="V148" s="148">
        <v>6.9362415999999998</v>
      </c>
      <c r="W148" s="148">
        <v>8.3410758999999999</v>
      </c>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44"/>
    </row>
    <row r="149" spans="1:48" s="9" customFormat="1" ht="13.5" customHeight="1">
      <c r="A149" s="90" t="s">
        <v>21</v>
      </c>
      <c r="B149" s="155" t="s">
        <v>74</v>
      </c>
      <c r="C149" s="150">
        <v>19.773873999999999</v>
      </c>
      <c r="D149" s="150">
        <v>19.19614</v>
      </c>
      <c r="E149" s="150">
        <v>20.168099999999999</v>
      </c>
      <c r="F149" s="150">
        <v>19.981311999999999</v>
      </c>
      <c r="G149" s="150">
        <v>19.516918</v>
      </c>
      <c r="H149" s="150">
        <v>20.773388000000001</v>
      </c>
      <c r="I149" s="150">
        <v>21.151287</v>
      </c>
      <c r="J149" s="150">
        <v>21.810631000000001</v>
      </c>
      <c r="K149" s="150">
        <v>22.471723999999998</v>
      </c>
      <c r="L149" s="150">
        <v>20.790405</v>
      </c>
      <c r="M149" s="150">
        <v>22.080390999999999</v>
      </c>
      <c r="N149" s="150">
        <v>21.228027000000001</v>
      </c>
      <c r="O149" s="150">
        <v>22.305174000000001</v>
      </c>
      <c r="P149" s="150">
        <v>21.784037000000001</v>
      </c>
      <c r="Q149" s="150">
        <v>19.203341999999999</v>
      </c>
      <c r="R149" s="150">
        <v>18.543911000000001</v>
      </c>
      <c r="S149" s="150">
        <v>17.459216999999999</v>
      </c>
      <c r="T149" s="150">
        <v>14.194449000000001</v>
      </c>
      <c r="U149" s="150">
        <v>15.359799000000001</v>
      </c>
      <c r="V149" s="150">
        <v>14.883011</v>
      </c>
      <c r="W149" s="150">
        <v>14.338301</v>
      </c>
      <c r="AV149" s="44"/>
    </row>
    <row r="150" spans="1:48" s="7" customFormat="1" ht="13.5" customHeight="1">
      <c r="A150" s="90" t="s">
        <v>21</v>
      </c>
      <c r="B150" s="151" t="s">
        <v>75</v>
      </c>
      <c r="C150" s="148">
        <v>23.555465999999999</v>
      </c>
      <c r="D150" s="148">
        <v>22.820747000000001</v>
      </c>
      <c r="E150" s="148">
        <v>26.091351</v>
      </c>
      <c r="F150" s="148">
        <v>22.823903999999999</v>
      </c>
      <c r="G150" s="148">
        <v>22.751771999999999</v>
      </c>
      <c r="H150" s="148">
        <v>22.584054999999999</v>
      </c>
      <c r="I150" s="148">
        <v>21.761364</v>
      </c>
      <c r="J150" s="148">
        <v>22.406635000000001</v>
      </c>
      <c r="K150" s="148">
        <v>21.907357999999999</v>
      </c>
      <c r="L150" s="148">
        <v>23.791606999999999</v>
      </c>
      <c r="M150" s="148">
        <v>22.878675000000001</v>
      </c>
      <c r="N150" s="148">
        <v>22.801597999999998</v>
      </c>
      <c r="O150" s="148">
        <v>24.854631000000001</v>
      </c>
      <c r="P150" s="148">
        <v>23.648959999999999</v>
      </c>
      <c r="Q150" s="148">
        <v>22.303878999999998</v>
      </c>
      <c r="R150" s="148">
        <v>21.647666999999998</v>
      </c>
      <c r="S150" s="148">
        <v>21.712025000000001</v>
      </c>
      <c r="T150" s="148">
        <v>18.484072000000001</v>
      </c>
      <c r="U150" s="148">
        <v>17.761140999999999</v>
      </c>
      <c r="V150" s="148">
        <v>17.282948000000001</v>
      </c>
      <c r="W150" s="148">
        <v>15.816757000000001</v>
      </c>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44"/>
    </row>
    <row r="151" spans="1:48" s="7" customFormat="1" ht="13.5" customHeight="1">
      <c r="A151" s="90" t="s">
        <v>21</v>
      </c>
      <c r="B151" s="152" t="s">
        <v>76</v>
      </c>
      <c r="C151" s="153">
        <v>17.279844000000001</v>
      </c>
      <c r="D151" s="153">
        <v>16.822541999999999</v>
      </c>
      <c r="E151" s="153">
        <v>18.231985000000002</v>
      </c>
      <c r="F151" s="153">
        <v>17.300253000000001</v>
      </c>
      <c r="G151" s="153">
        <v>17.041134</v>
      </c>
      <c r="H151" s="153">
        <v>17.395980999999999</v>
      </c>
      <c r="I151" s="153">
        <v>17.715523000000001</v>
      </c>
      <c r="J151" s="153">
        <v>18.057342999999999</v>
      </c>
      <c r="K151" s="153">
        <v>18.117616999999999</v>
      </c>
      <c r="L151" s="153">
        <v>18.009232000000001</v>
      </c>
      <c r="M151" s="153">
        <v>18.306294999999999</v>
      </c>
      <c r="N151" s="153">
        <v>17.81851</v>
      </c>
      <c r="O151" s="153">
        <v>19.086234999999999</v>
      </c>
      <c r="P151" s="153">
        <v>18.252680000000002</v>
      </c>
      <c r="Q151" s="153">
        <v>16.854223000000001</v>
      </c>
      <c r="R151" s="153">
        <v>16.727333000000002</v>
      </c>
      <c r="S151" s="153">
        <v>16.240203999999999</v>
      </c>
      <c r="T151" s="153">
        <v>13.953552</v>
      </c>
      <c r="U151" s="153">
        <v>14.556946</v>
      </c>
      <c r="V151" s="153">
        <v>13.869211999999999</v>
      </c>
      <c r="W151" s="153">
        <v>13.432442</v>
      </c>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44"/>
    </row>
    <row r="152" spans="1:48" s="7" customFormat="1" ht="13.5" customHeight="1">
      <c r="A152" s="95" t="s">
        <v>22</v>
      </c>
      <c r="B152" s="154" t="s">
        <v>73</v>
      </c>
      <c r="C152" s="147">
        <v>7.2542548</v>
      </c>
      <c r="D152" s="147">
        <v>8.0300322000000008</v>
      </c>
      <c r="E152" s="147">
        <v>7.4583168000000004</v>
      </c>
      <c r="F152" s="147">
        <v>7.5526600000000004</v>
      </c>
      <c r="G152" s="147">
        <v>7.3288783999999998</v>
      </c>
      <c r="H152" s="148">
        <v>8.0398797999999996</v>
      </c>
      <c r="I152" s="148">
        <v>7.9993672</v>
      </c>
      <c r="J152" s="148">
        <v>7.1180333999999998</v>
      </c>
      <c r="K152" s="148">
        <v>8.0925674000000001</v>
      </c>
      <c r="L152" s="148">
        <v>7.6636347999999996</v>
      </c>
      <c r="M152" s="148">
        <v>8.7281312999999994</v>
      </c>
      <c r="N152" s="148">
        <v>8.2633562000000005</v>
      </c>
      <c r="O152" s="148">
        <v>7.4813986000000003</v>
      </c>
      <c r="P152" s="148">
        <v>8.5724105999999995</v>
      </c>
      <c r="Q152" s="148">
        <v>8.3430548000000009</v>
      </c>
      <c r="R152" s="148">
        <v>8.6100282999999997</v>
      </c>
      <c r="S152" s="148">
        <v>8.0611733999999995</v>
      </c>
      <c r="T152" s="148">
        <v>7.1083422000000001</v>
      </c>
      <c r="U152" s="148">
        <v>7.0602511999999997</v>
      </c>
      <c r="V152" s="148">
        <v>7.1466631999999999</v>
      </c>
      <c r="W152" s="148">
        <v>7.0898056</v>
      </c>
    </row>
    <row r="153" spans="1:48" s="7" customFormat="1" ht="13.5" customHeight="1">
      <c r="A153" s="90" t="s">
        <v>22</v>
      </c>
      <c r="B153" s="155" t="s">
        <v>74</v>
      </c>
      <c r="C153" s="150">
        <v>18.343895</v>
      </c>
      <c r="D153" s="150">
        <v>18.972197000000001</v>
      </c>
      <c r="E153" s="150">
        <v>20.700527000000001</v>
      </c>
      <c r="F153" s="150">
        <v>19.612971999999999</v>
      </c>
      <c r="G153" s="150">
        <v>20.596855000000001</v>
      </c>
      <c r="H153" s="150">
        <v>20.790533</v>
      </c>
      <c r="I153" s="150">
        <v>20.109608000000001</v>
      </c>
      <c r="J153" s="150">
        <v>18.959053000000001</v>
      </c>
      <c r="K153" s="150">
        <v>19.367611</v>
      </c>
      <c r="L153" s="150">
        <v>20.265863</v>
      </c>
      <c r="M153" s="150">
        <v>20.973824</v>
      </c>
      <c r="N153" s="150">
        <v>20.901973999999999</v>
      </c>
      <c r="O153" s="150">
        <v>19.943194999999999</v>
      </c>
      <c r="P153" s="150">
        <v>20.762149999999998</v>
      </c>
      <c r="Q153" s="150">
        <v>19.3293</v>
      </c>
      <c r="R153" s="150">
        <v>18.870996000000002</v>
      </c>
      <c r="S153" s="150">
        <v>17.356976</v>
      </c>
      <c r="T153" s="150">
        <v>15.656764000000001</v>
      </c>
      <c r="U153" s="150">
        <v>16.099468000000002</v>
      </c>
      <c r="V153" s="150">
        <v>15.507993000000001</v>
      </c>
      <c r="W153" s="150">
        <v>15.316663999999999</v>
      </c>
    </row>
    <row r="154" spans="1:48" s="7" customFormat="1" ht="13.5" customHeight="1">
      <c r="A154" s="90" t="s">
        <v>22</v>
      </c>
      <c r="B154" s="151" t="s">
        <v>75</v>
      </c>
      <c r="C154" s="148">
        <v>22.235561000000001</v>
      </c>
      <c r="D154" s="148">
        <v>24.785789000000001</v>
      </c>
      <c r="E154" s="148">
        <v>24.281927</v>
      </c>
      <c r="F154" s="148">
        <v>26.588653999999998</v>
      </c>
      <c r="G154" s="148">
        <v>25.710566</v>
      </c>
      <c r="H154" s="148" t="s">
        <v>38</v>
      </c>
      <c r="I154" s="148" t="s">
        <v>38</v>
      </c>
      <c r="J154" s="148" t="s">
        <v>38</v>
      </c>
      <c r="K154" s="148" t="s">
        <v>38</v>
      </c>
      <c r="L154" s="148" t="s">
        <v>38</v>
      </c>
      <c r="M154" s="148" t="s">
        <v>38</v>
      </c>
      <c r="N154" s="148" t="s">
        <v>38</v>
      </c>
      <c r="O154" s="148" t="s">
        <v>38</v>
      </c>
      <c r="P154" s="148">
        <v>25.846214</v>
      </c>
      <c r="Q154" s="148">
        <v>25.754280000000001</v>
      </c>
      <c r="R154" s="148">
        <v>24.751380999999999</v>
      </c>
      <c r="S154" s="148">
        <v>22.354514999999999</v>
      </c>
      <c r="T154" s="148">
        <v>21.550312000000002</v>
      </c>
      <c r="U154" s="148">
        <v>21.690698999999999</v>
      </c>
      <c r="V154" s="148">
        <v>21.059002</v>
      </c>
      <c r="W154" s="148">
        <v>19.402747999999999</v>
      </c>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44"/>
    </row>
    <row r="155" spans="1:48" s="7" customFormat="1" ht="13.5" customHeight="1">
      <c r="A155" s="90" t="s">
        <v>22</v>
      </c>
      <c r="B155" s="156" t="s">
        <v>76</v>
      </c>
      <c r="C155" s="157">
        <v>15.771694999999999</v>
      </c>
      <c r="D155" s="157">
        <v>16.982562999999999</v>
      </c>
      <c r="E155" s="157">
        <v>17.307524000000001</v>
      </c>
      <c r="F155" s="157">
        <v>17.759768000000001</v>
      </c>
      <c r="G155" s="157">
        <v>17.699567999999999</v>
      </c>
      <c r="H155" s="157">
        <v>15.137282000000001</v>
      </c>
      <c r="I155" s="157">
        <v>14.690505999999999</v>
      </c>
      <c r="J155" s="157">
        <v>13.612318999999999</v>
      </c>
      <c r="K155" s="157">
        <v>14.257194</v>
      </c>
      <c r="L155" s="157">
        <v>14.561082000000001</v>
      </c>
      <c r="M155" s="157">
        <v>15.52262</v>
      </c>
      <c r="N155" s="157">
        <v>15.361255</v>
      </c>
      <c r="O155" s="157">
        <v>14.517913999999999</v>
      </c>
      <c r="P155" s="157">
        <v>19.163423999999999</v>
      </c>
      <c r="Q155" s="157">
        <v>18.599509999999999</v>
      </c>
      <c r="R155" s="157">
        <v>18.196677999999999</v>
      </c>
      <c r="S155" s="157">
        <v>16.66621</v>
      </c>
      <c r="T155" s="157">
        <v>15.524874000000001</v>
      </c>
      <c r="U155" s="157">
        <v>15.743900999999999</v>
      </c>
      <c r="V155" s="157">
        <v>15.331808000000001</v>
      </c>
      <c r="W155" s="157">
        <v>14.609114</v>
      </c>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44"/>
    </row>
    <row r="156" spans="1:48" s="7" customFormat="1" ht="13.5" customHeight="1">
      <c r="A156" s="93" t="s">
        <v>81</v>
      </c>
      <c r="B156" s="154" t="s">
        <v>73</v>
      </c>
      <c r="C156" s="148">
        <v>7.3</v>
      </c>
      <c r="D156" s="148">
        <v>7.2</v>
      </c>
      <c r="E156" s="148">
        <v>7.2</v>
      </c>
      <c r="F156" s="148">
        <v>7.2</v>
      </c>
      <c r="G156" s="148">
        <v>7.4</v>
      </c>
      <c r="H156" s="148">
        <v>8.4773218999999997</v>
      </c>
      <c r="I156" s="148">
        <v>8.3834417999999999</v>
      </c>
      <c r="J156" s="148">
        <v>8.2516183000000005</v>
      </c>
      <c r="K156" s="148">
        <v>8.2457583000000003</v>
      </c>
      <c r="L156" s="148">
        <v>8.6325848000000001</v>
      </c>
      <c r="M156" s="148">
        <v>7.7871857999999996</v>
      </c>
      <c r="N156" s="148">
        <v>8.4937736000000008</v>
      </c>
      <c r="O156" s="148">
        <v>6.8199249000000002</v>
      </c>
      <c r="P156" s="148">
        <v>8.1413749000000006</v>
      </c>
      <c r="Q156" s="148">
        <v>7.6518739</v>
      </c>
      <c r="R156" s="148">
        <v>8.1087974999999997</v>
      </c>
      <c r="S156" s="148">
        <v>7.4930721</v>
      </c>
      <c r="T156" s="148">
        <v>7.0701615999999996</v>
      </c>
      <c r="U156" s="148">
        <v>6.8381930999999998</v>
      </c>
      <c r="V156" s="148">
        <v>6.8763307999999999</v>
      </c>
      <c r="W156" s="148">
        <v>6.8661709000000002</v>
      </c>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45"/>
      <c r="AV156" s="44"/>
    </row>
    <row r="157" spans="1:48" s="7" customFormat="1" ht="13.5" customHeight="1">
      <c r="A157" s="90" t="s">
        <v>81</v>
      </c>
      <c r="B157" s="155" t="s">
        <v>74</v>
      </c>
      <c r="C157" s="150">
        <v>16.2</v>
      </c>
      <c r="D157" s="150">
        <v>16.5</v>
      </c>
      <c r="E157" s="150">
        <v>16.2</v>
      </c>
      <c r="F157" s="150">
        <v>15.9</v>
      </c>
      <c r="G157" s="150">
        <v>14.8</v>
      </c>
      <c r="H157" s="150">
        <v>19.839089999999999</v>
      </c>
      <c r="I157" s="150">
        <v>19.612780000000001</v>
      </c>
      <c r="J157" s="150">
        <v>18.975514</v>
      </c>
      <c r="K157" s="150">
        <v>18.080527</v>
      </c>
      <c r="L157" s="150">
        <v>19.983274999999999</v>
      </c>
      <c r="M157" s="150">
        <v>19.665125</v>
      </c>
      <c r="N157" s="150">
        <v>20.229941</v>
      </c>
      <c r="O157" s="150">
        <v>19.058116999999999</v>
      </c>
      <c r="P157" s="150">
        <v>21.095624000000001</v>
      </c>
      <c r="Q157" s="150">
        <v>20.023039000000001</v>
      </c>
      <c r="R157" s="150">
        <v>20.228010999999999</v>
      </c>
      <c r="S157" s="150">
        <v>19.148029999999999</v>
      </c>
      <c r="T157" s="150">
        <v>17.972964000000001</v>
      </c>
      <c r="U157" s="150">
        <v>17.468933</v>
      </c>
      <c r="V157" s="150">
        <v>16.426213000000001</v>
      </c>
      <c r="W157" s="150">
        <v>17.355913999999999</v>
      </c>
    </row>
    <row r="158" spans="1:48" s="7" customFormat="1" ht="13.5" customHeight="1">
      <c r="A158" s="90" t="s">
        <v>81</v>
      </c>
      <c r="B158" s="151" t="s">
        <v>75</v>
      </c>
      <c r="C158" s="148">
        <v>28.2</v>
      </c>
      <c r="D158" s="148">
        <v>25</v>
      </c>
      <c r="E158" s="148">
        <v>25.3</v>
      </c>
      <c r="F158" s="148">
        <v>24.4</v>
      </c>
      <c r="G158" s="148">
        <v>25.9</v>
      </c>
      <c r="H158" s="148">
        <v>26.148261999999999</v>
      </c>
      <c r="I158" s="148">
        <v>25.210681999999998</v>
      </c>
      <c r="J158" s="148">
        <v>25.383289000000001</v>
      </c>
      <c r="K158" s="148">
        <v>24.320421</v>
      </c>
      <c r="L158" s="148">
        <v>26.004449000000001</v>
      </c>
      <c r="M158" s="148">
        <v>25.554590999999999</v>
      </c>
      <c r="N158" s="148">
        <v>26.403621000000001</v>
      </c>
      <c r="O158" s="148">
        <v>25.418928000000001</v>
      </c>
      <c r="P158" s="148">
        <v>27.042089000000001</v>
      </c>
      <c r="Q158" s="148">
        <v>25.935289000000001</v>
      </c>
      <c r="R158" s="148">
        <v>26.233764000000001</v>
      </c>
      <c r="S158" s="148">
        <v>25.622337999999999</v>
      </c>
      <c r="T158" s="148">
        <v>23.791001999999999</v>
      </c>
      <c r="U158" s="148">
        <v>22.843772000000001</v>
      </c>
      <c r="V158" s="148">
        <v>22.209372999999999</v>
      </c>
      <c r="W158" s="148">
        <v>22.309272</v>
      </c>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44"/>
    </row>
    <row r="159" spans="1:48" s="7" customFormat="1" ht="13.5" customHeight="1">
      <c r="A159" s="91" t="s">
        <v>81</v>
      </c>
      <c r="B159" s="156" t="s">
        <v>76</v>
      </c>
      <c r="C159" s="157">
        <v>17.600000000000001</v>
      </c>
      <c r="D159" s="157">
        <v>16.399999999999999</v>
      </c>
      <c r="E159" s="157">
        <v>16.399999999999999</v>
      </c>
      <c r="F159" s="157">
        <v>15.9</v>
      </c>
      <c r="G159" s="157">
        <v>16</v>
      </c>
      <c r="H159" s="157">
        <v>18.292586</v>
      </c>
      <c r="I159" s="157">
        <v>17.654064000000002</v>
      </c>
      <c r="J159" s="157">
        <v>17.376456000000001</v>
      </c>
      <c r="K159" s="157">
        <v>16.811814999999999</v>
      </c>
      <c r="L159" s="157">
        <v>18.056761000000002</v>
      </c>
      <c r="M159" s="157">
        <v>17.887905</v>
      </c>
      <c r="N159" s="157">
        <v>18.380427999999998</v>
      </c>
      <c r="O159" s="157">
        <v>17.190109</v>
      </c>
      <c r="P159" s="157">
        <v>18.801794999999998</v>
      </c>
      <c r="Q159" s="157">
        <v>18.349354999999999</v>
      </c>
      <c r="R159" s="157">
        <v>18.140273000000001</v>
      </c>
      <c r="S159" s="157">
        <v>17.539694999999998</v>
      </c>
      <c r="T159" s="157">
        <v>16.691109999999998</v>
      </c>
      <c r="U159" s="157">
        <v>16.17155</v>
      </c>
      <c r="V159" s="157">
        <v>15.50484</v>
      </c>
      <c r="W159" s="157">
        <v>15.773535000000001</v>
      </c>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44"/>
    </row>
    <row r="160" spans="1:48" s="7" customFormat="1" ht="13.5" customHeight="1">
      <c r="A160" s="94" t="s">
        <v>34</v>
      </c>
      <c r="B160" s="151" t="s">
        <v>73</v>
      </c>
      <c r="C160" s="148" t="s">
        <v>38</v>
      </c>
      <c r="D160" s="148" t="s">
        <v>38</v>
      </c>
      <c r="E160" s="148" t="s">
        <v>38</v>
      </c>
      <c r="F160" s="148" t="s">
        <v>38</v>
      </c>
      <c r="G160" s="148" t="s">
        <v>38</v>
      </c>
      <c r="H160" s="148" t="s">
        <v>38</v>
      </c>
      <c r="I160" s="148" t="s">
        <v>38</v>
      </c>
      <c r="J160" s="148">
        <v>19.234363999999999</v>
      </c>
      <c r="K160" s="148">
        <v>17.694962</v>
      </c>
      <c r="L160" s="148">
        <v>17.527712000000001</v>
      </c>
      <c r="M160" s="148" t="s">
        <v>38</v>
      </c>
      <c r="N160" s="148">
        <v>14.359468</v>
      </c>
      <c r="O160" s="148">
        <v>19.228411000000001</v>
      </c>
      <c r="P160" s="148">
        <v>19.392244000000002</v>
      </c>
      <c r="Q160" s="148">
        <v>19.653343</v>
      </c>
      <c r="R160" s="148">
        <v>20.613997999999999</v>
      </c>
      <c r="S160" s="148">
        <v>21.261703000000001</v>
      </c>
      <c r="T160" s="148">
        <v>22.561433999999998</v>
      </c>
      <c r="U160" s="148">
        <v>21.605678999999999</v>
      </c>
      <c r="V160" s="148">
        <v>20.981460999999999</v>
      </c>
      <c r="W160" s="148">
        <v>21.591286</v>
      </c>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45"/>
      <c r="AV160" s="44"/>
    </row>
    <row r="161" spans="1:48" s="7" customFormat="1" ht="13.5" customHeight="1">
      <c r="A161" s="90" t="s">
        <v>34</v>
      </c>
      <c r="B161" s="155" t="s">
        <v>74</v>
      </c>
      <c r="C161" s="150" t="s">
        <v>38</v>
      </c>
      <c r="D161" s="150" t="s">
        <v>38</v>
      </c>
      <c r="E161" s="150" t="s">
        <v>38</v>
      </c>
      <c r="F161" s="150" t="s">
        <v>38</v>
      </c>
      <c r="G161" s="150" t="s">
        <v>38</v>
      </c>
      <c r="H161" s="150" t="s">
        <v>38</v>
      </c>
      <c r="I161" s="150" t="s">
        <v>38</v>
      </c>
      <c r="J161" s="150">
        <v>33.065959999999997</v>
      </c>
      <c r="K161" s="150">
        <v>31.691832000000002</v>
      </c>
      <c r="L161" s="150">
        <v>32.545127999999998</v>
      </c>
      <c r="M161" s="150" t="s">
        <v>38</v>
      </c>
      <c r="N161" s="150">
        <v>32.454616999999999</v>
      </c>
      <c r="O161" s="150">
        <v>32.932896</v>
      </c>
      <c r="P161" s="150">
        <v>32.570529999999998</v>
      </c>
      <c r="Q161" s="150">
        <v>31.663360999999998</v>
      </c>
      <c r="R161" s="150">
        <v>35.287703999999998</v>
      </c>
      <c r="S161" s="150">
        <v>35.486874</v>
      </c>
      <c r="T161" s="150">
        <v>36.661735999999998</v>
      </c>
      <c r="U161" s="150">
        <v>36.671871000000003</v>
      </c>
      <c r="V161" s="150">
        <v>35.126888000000001</v>
      </c>
      <c r="W161" s="150">
        <v>41.179431999999998</v>
      </c>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44"/>
    </row>
    <row r="162" spans="1:48" s="7" customFormat="1" ht="13.5" customHeight="1">
      <c r="A162" s="90" t="s">
        <v>34</v>
      </c>
      <c r="B162" s="151" t="s">
        <v>75</v>
      </c>
      <c r="C162" s="148" t="s">
        <v>38</v>
      </c>
      <c r="D162" s="148" t="s">
        <v>38</v>
      </c>
      <c r="E162" s="148" t="s">
        <v>38</v>
      </c>
      <c r="F162" s="148" t="s">
        <v>38</v>
      </c>
      <c r="G162" s="148" t="s">
        <v>38</v>
      </c>
      <c r="H162" s="148" t="s">
        <v>38</v>
      </c>
      <c r="I162" s="148" t="s">
        <v>38</v>
      </c>
      <c r="J162" s="148">
        <v>32.676578999999997</v>
      </c>
      <c r="K162" s="148">
        <v>31.707550000000001</v>
      </c>
      <c r="L162" s="148">
        <v>32.047947000000001</v>
      </c>
      <c r="M162" s="148" t="s">
        <v>38</v>
      </c>
      <c r="N162" s="148">
        <v>32.576884999999997</v>
      </c>
      <c r="O162" s="148">
        <v>31.975594000000001</v>
      </c>
      <c r="P162" s="148">
        <v>32.336413999999998</v>
      </c>
      <c r="Q162" s="148">
        <v>32.105742999999997</v>
      </c>
      <c r="R162" s="148">
        <v>34.470962999999998</v>
      </c>
      <c r="S162" s="148">
        <v>35.264964999999997</v>
      </c>
      <c r="T162" s="148">
        <v>35.215274999999998</v>
      </c>
      <c r="U162" s="148">
        <v>34.541592000000001</v>
      </c>
      <c r="V162" s="148">
        <v>34.797451000000002</v>
      </c>
      <c r="W162" s="148">
        <v>41.704281000000002</v>
      </c>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44"/>
    </row>
    <row r="163" spans="1:48" s="7" customFormat="1" ht="13.5" customHeight="1">
      <c r="A163" s="90" t="s">
        <v>34</v>
      </c>
      <c r="B163" s="152" t="s">
        <v>76</v>
      </c>
      <c r="C163" s="150" t="s">
        <v>38</v>
      </c>
      <c r="D163" s="150" t="s">
        <v>38</v>
      </c>
      <c r="E163" s="150" t="s">
        <v>38</v>
      </c>
      <c r="F163" s="150" t="s">
        <v>38</v>
      </c>
      <c r="G163" s="150" t="s">
        <v>38</v>
      </c>
      <c r="H163" s="153" t="s">
        <v>38</v>
      </c>
      <c r="I163" s="153" t="s">
        <v>38</v>
      </c>
      <c r="J163" s="153">
        <v>28.335184000000002</v>
      </c>
      <c r="K163" s="153">
        <v>27.049644000000001</v>
      </c>
      <c r="L163" s="153">
        <v>27.370123</v>
      </c>
      <c r="M163" s="153" t="s">
        <v>38</v>
      </c>
      <c r="N163" s="153">
        <v>25.626069999999999</v>
      </c>
      <c r="O163" s="153">
        <v>27.904658999999999</v>
      </c>
      <c r="P163" s="153">
        <v>27.904539</v>
      </c>
      <c r="Q163" s="153">
        <v>27.594593</v>
      </c>
      <c r="R163" s="153">
        <v>29.774754999999999</v>
      </c>
      <c r="S163" s="153">
        <v>30.431543000000001</v>
      </c>
      <c r="T163" s="153">
        <v>31.244394</v>
      </c>
      <c r="U163" s="153">
        <v>30.877054000000001</v>
      </c>
      <c r="V163" s="153">
        <v>30.238938999999998</v>
      </c>
      <c r="W163" s="153">
        <v>34.844085999999997</v>
      </c>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44"/>
    </row>
    <row r="164" spans="1:48" s="7" customFormat="1" ht="13.5" customHeight="1">
      <c r="A164" s="95" t="s">
        <v>68</v>
      </c>
      <c r="B164" s="154" t="s">
        <v>73</v>
      </c>
      <c r="C164" s="147" t="s">
        <v>38</v>
      </c>
      <c r="D164" s="147" t="s">
        <v>38</v>
      </c>
      <c r="E164" s="147" t="s">
        <v>38</v>
      </c>
      <c r="F164" s="147" t="s">
        <v>38</v>
      </c>
      <c r="G164" s="147" t="s">
        <v>38</v>
      </c>
      <c r="H164" s="148" t="s">
        <v>38</v>
      </c>
      <c r="I164" s="148" t="s">
        <v>38</v>
      </c>
      <c r="J164" s="148" t="s">
        <v>38</v>
      </c>
      <c r="K164" s="148" t="s">
        <v>38</v>
      </c>
      <c r="L164" s="148" t="s">
        <v>38</v>
      </c>
      <c r="M164" s="148" t="s">
        <v>38</v>
      </c>
      <c r="N164" s="148" t="s">
        <v>38</v>
      </c>
      <c r="O164" s="148" t="s">
        <v>38</v>
      </c>
      <c r="P164" s="148">
        <v>5.2561526000000001</v>
      </c>
      <c r="Q164" s="148">
        <v>5.3761697000000002</v>
      </c>
      <c r="R164" s="148">
        <v>5.4394007000000002</v>
      </c>
      <c r="S164" s="148">
        <v>5.7099194999999998</v>
      </c>
      <c r="T164" s="148" t="s">
        <v>38</v>
      </c>
      <c r="U164" s="148">
        <v>4.7475566999999996</v>
      </c>
      <c r="V164" s="148">
        <v>5.1434398000000003</v>
      </c>
      <c r="W164" s="148" t="s">
        <v>38</v>
      </c>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44"/>
    </row>
    <row r="165" spans="1:48" s="7" customFormat="1" ht="13.5" customHeight="1">
      <c r="A165" s="90" t="s">
        <v>68</v>
      </c>
      <c r="B165" s="155" t="s">
        <v>74</v>
      </c>
      <c r="C165" s="150" t="s">
        <v>38</v>
      </c>
      <c r="D165" s="150" t="s">
        <v>38</v>
      </c>
      <c r="E165" s="150" t="s">
        <v>38</v>
      </c>
      <c r="F165" s="150" t="s">
        <v>38</v>
      </c>
      <c r="G165" s="150" t="s">
        <v>38</v>
      </c>
      <c r="H165" s="150" t="s">
        <v>38</v>
      </c>
      <c r="I165" s="150" t="s">
        <v>38</v>
      </c>
      <c r="J165" s="150" t="s">
        <v>38</v>
      </c>
      <c r="K165" s="150" t="s">
        <v>38</v>
      </c>
      <c r="L165" s="150" t="s">
        <v>38</v>
      </c>
      <c r="M165" s="150" t="s">
        <v>38</v>
      </c>
      <c r="N165" s="150" t="s">
        <v>38</v>
      </c>
      <c r="O165" s="150" t="s">
        <v>38</v>
      </c>
      <c r="P165" s="150">
        <v>20.457443000000001</v>
      </c>
      <c r="Q165" s="150">
        <v>20.748173000000001</v>
      </c>
      <c r="R165" s="150">
        <v>20.832037</v>
      </c>
      <c r="S165" s="150">
        <v>21.090634999999999</v>
      </c>
      <c r="T165" s="150">
        <v>17.418959000000001</v>
      </c>
      <c r="U165" s="150">
        <v>17.214535000000001</v>
      </c>
      <c r="V165" s="150">
        <v>18.326861999999998</v>
      </c>
      <c r="W165" s="150" t="s">
        <v>38</v>
      </c>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44"/>
    </row>
    <row r="166" spans="1:48" s="7" customFormat="1" ht="13.5" customHeight="1">
      <c r="A166" s="90" t="s">
        <v>68</v>
      </c>
      <c r="B166" s="151" t="s">
        <v>75</v>
      </c>
      <c r="C166" s="148" t="s">
        <v>38</v>
      </c>
      <c r="D166" s="148" t="s">
        <v>38</v>
      </c>
      <c r="E166" s="148" t="s">
        <v>38</v>
      </c>
      <c r="F166" s="148" t="s">
        <v>38</v>
      </c>
      <c r="G166" s="148" t="s">
        <v>38</v>
      </c>
      <c r="H166" s="148" t="s">
        <v>38</v>
      </c>
      <c r="I166" s="148" t="s">
        <v>38</v>
      </c>
      <c r="J166" s="148" t="s">
        <v>38</v>
      </c>
      <c r="K166" s="148" t="s">
        <v>38</v>
      </c>
      <c r="L166" s="148" t="s">
        <v>38</v>
      </c>
      <c r="M166" s="148" t="s">
        <v>38</v>
      </c>
      <c r="N166" s="148" t="s">
        <v>38</v>
      </c>
      <c r="O166" s="148" t="s">
        <v>38</v>
      </c>
      <c r="P166" s="148">
        <v>23.935763999999999</v>
      </c>
      <c r="Q166" s="148">
        <v>23.946325000000002</v>
      </c>
      <c r="R166" s="148">
        <v>24.188313000000001</v>
      </c>
      <c r="S166" s="148">
        <v>23.683167999999998</v>
      </c>
      <c r="T166" s="148">
        <v>21.526520000000001</v>
      </c>
      <c r="U166" s="148">
        <v>20.924866000000002</v>
      </c>
      <c r="V166" s="148">
        <v>21.989702000000001</v>
      </c>
      <c r="W166" s="148" t="s">
        <v>38</v>
      </c>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44"/>
    </row>
    <row r="167" spans="1:48" s="7" customFormat="1" ht="13.5" customHeight="1">
      <c r="A167" s="92" t="s">
        <v>68</v>
      </c>
      <c r="B167" s="152" t="s">
        <v>76</v>
      </c>
      <c r="C167" s="153" t="s">
        <v>38</v>
      </c>
      <c r="D167" s="153" t="s">
        <v>38</v>
      </c>
      <c r="E167" s="153" t="s">
        <v>38</v>
      </c>
      <c r="F167" s="153" t="s">
        <v>38</v>
      </c>
      <c r="G167" s="153" t="s">
        <v>38</v>
      </c>
      <c r="H167" s="153" t="s">
        <v>38</v>
      </c>
      <c r="I167" s="153" t="s">
        <v>38</v>
      </c>
      <c r="J167" s="153" t="s">
        <v>38</v>
      </c>
      <c r="K167" s="153" t="s">
        <v>38</v>
      </c>
      <c r="L167" s="153" t="s">
        <v>38</v>
      </c>
      <c r="M167" s="153" t="s">
        <v>38</v>
      </c>
      <c r="N167" s="153" t="s">
        <v>38</v>
      </c>
      <c r="O167" s="153" t="s">
        <v>38</v>
      </c>
      <c r="P167" s="153">
        <v>18.179489</v>
      </c>
      <c r="Q167" s="153">
        <v>18.50189</v>
      </c>
      <c r="R167" s="153">
        <v>18.664535999999998</v>
      </c>
      <c r="S167" s="153">
        <v>18.606852</v>
      </c>
      <c r="T167" s="153">
        <v>16.280906999999999</v>
      </c>
      <c r="U167" s="153">
        <v>15.741133</v>
      </c>
      <c r="V167" s="153">
        <v>16.39827</v>
      </c>
      <c r="W167" s="153" t="s">
        <v>38</v>
      </c>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44"/>
    </row>
    <row r="168" spans="1:48" s="7" customFormat="1" ht="13.5" customHeight="1">
      <c r="A168" s="63" t="s">
        <v>69</v>
      </c>
      <c r="B168" s="154" t="s">
        <v>73</v>
      </c>
      <c r="C168" s="148" t="s">
        <v>38</v>
      </c>
      <c r="D168" s="148" t="s">
        <v>38</v>
      </c>
      <c r="E168" s="148" t="s">
        <v>38</v>
      </c>
      <c r="F168" s="148" t="s">
        <v>38</v>
      </c>
      <c r="G168" s="148" t="s">
        <v>38</v>
      </c>
      <c r="H168" s="148" t="s">
        <v>38</v>
      </c>
      <c r="I168" s="148" t="s">
        <v>38</v>
      </c>
      <c r="J168" s="148" t="s">
        <v>38</v>
      </c>
      <c r="K168" s="148" t="s">
        <v>38</v>
      </c>
      <c r="L168" s="148" t="s">
        <v>38</v>
      </c>
      <c r="M168" s="148" t="s">
        <v>38</v>
      </c>
      <c r="N168" s="148" t="s">
        <v>38</v>
      </c>
      <c r="O168" s="148" t="s">
        <v>38</v>
      </c>
      <c r="P168" s="148">
        <v>15.398596</v>
      </c>
      <c r="Q168" s="148">
        <v>14.786875999999999</v>
      </c>
      <c r="R168" s="148">
        <v>14.854462</v>
      </c>
      <c r="S168" s="148">
        <v>14.322352</v>
      </c>
      <c r="T168" s="148">
        <v>14.970751999999999</v>
      </c>
      <c r="U168" s="148">
        <v>15.390943999999999</v>
      </c>
      <c r="V168" s="148">
        <v>13.957891</v>
      </c>
      <c r="W168" s="148">
        <v>12.495134</v>
      </c>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44"/>
    </row>
    <row r="169" spans="1:48" s="7" customFormat="1" ht="13.5" customHeight="1">
      <c r="A169" s="90" t="s">
        <v>69</v>
      </c>
      <c r="B169" s="155" t="s">
        <v>74</v>
      </c>
      <c r="C169" s="159" t="s">
        <v>38</v>
      </c>
      <c r="D169" s="159" t="s">
        <v>38</v>
      </c>
      <c r="E169" s="159" t="s">
        <v>38</v>
      </c>
      <c r="F169" s="159" t="s">
        <v>38</v>
      </c>
      <c r="G169" s="159" t="s">
        <v>38</v>
      </c>
      <c r="H169" s="150" t="s">
        <v>38</v>
      </c>
      <c r="I169" s="150" t="s">
        <v>38</v>
      </c>
      <c r="J169" s="150" t="s">
        <v>38</v>
      </c>
      <c r="K169" s="150" t="s">
        <v>38</v>
      </c>
      <c r="L169" s="150" t="s">
        <v>38</v>
      </c>
      <c r="M169" s="150" t="s">
        <v>38</v>
      </c>
      <c r="N169" s="150" t="s">
        <v>38</v>
      </c>
      <c r="O169" s="150" t="s">
        <v>38</v>
      </c>
      <c r="P169" s="150">
        <v>54.663119999999999</v>
      </c>
      <c r="Q169" s="150">
        <v>53.352890000000002</v>
      </c>
      <c r="R169" s="150">
        <v>51.348305000000003</v>
      </c>
      <c r="S169" s="150">
        <v>53.227741000000002</v>
      </c>
      <c r="T169" s="150">
        <v>52.147125000000003</v>
      </c>
      <c r="U169" s="150">
        <v>52.447124000000002</v>
      </c>
      <c r="V169" s="150">
        <v>54.034579999999998</v>
      </c>
      <c r="W169" s="150">
        <v>55.055320999999999</v>
      </c>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44"/>
    </row>
    <row r="170" spans="1:48" s="7" customFormat="1" ht="13.5" customHeight="1">
      <c r="A170" s="90" t="s">
        <v>69</v>
      </c>
      <c r="B170" s="151" t="s">
        <v>75</v>
      </c>
      <c r="C170" s="148" t="s">
        <v>38</v>
      </c>
      <c r="D170" s="148" t="s">
        <v>38</v>
      </c>
      <c r="E170" s="148" t="s">
        <v>38</v>
      </c>
      <c r="F170" s="148" t="s">
        <v>38</v>
      </c>
      <c r="G170" s="148" t="s">
        <v>38</v>
      </c>
      <c r="H170" s="148" t="s">
        <v>38</v>
      </c>
      <c r="I170" s="148" t="s">
        <v>38</v>
      </c>
      <c r="J170" s="148" t="s">
        <v>38</v>
      </c>
      <c r="K170" s="148" t="s">
        <v>38</v>
      </c>
      <c r="L170" s="148" t="s">
        <v>38</v>
      </c>
      <c r="M170" s="148" t="s">
        <v>38</v>
      </c>
      <c r="N170" s="148" t="s">
        <v>38</v>
      </c>
      <c r="O170" s="148" t="s">
        <v>38</v>
      </c>
      <c r="P170" s="148">
        <v>54.522877000000001</v>
      </c>
      <c r="Q170" s="148">
        <v>54.445338999999997</v>
      </c>
      <c r="R170" s="148">
        <v>54.452831000000003</v>
      </c>
      <c r="S170" s="148">
        <v>55.639918999999999</v>
      </c>
      <c r="T170" s="148">
        <v>56.174537999999998</v>
      </c>
      <c r="U170" s="148">
        <v>56.528483999999999</v>
      </c>
      <c r="V170" s="148">
        <v>57.282482000000002</v>
      </c>
      <c r="W170" s="148">
        <v>61.485973000000001</v>
      </c>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44"/>
    </row>
    <row r="171" spans="1:48" s="7" customFormat="1" ht="13.5" customHeight="1">
      <c r="A171" s="90" t="s">
        <v>69</v>
      </c>
      <c r="B171" s="156" t="s">
        <v>76</v>
      </c>
      <c r="C171" s="157" t="s">
        <v>38</v>
      </c>
      <c r="D171" s="157" t="s">
        <v>38</v>
      </c>
      <c r="E171" s="157" t="s">
        <v>38</v>
      </c>
      <c r="F171" s="157" t="s">
        <v>38</v>
      </c>
      <c r="G171" s="157" t="s">
        <v>38</v>
      </c>
      <c r="H171" s="157" t="s">
        <v>38</v>
      </c>
      <c r="I171" s="157" t="s">
        <v>38</v>
      </c>
      <c r="J171" s="157" t="s">
        <v>38</v>
      </c>
      <c r="K171" s="157" t="s">
        <v>38</v>
      </c>
      <c r="L171" s="157" t="s">
        <v>38</v>
      </c>
      <c r="M171" s="157" t="s">
        <v>38</v>
      </c>
      <c r="N171" s="157" t="s">
        <v>38</v>
      </c>
      <c r="O171" s="157" t="s">
        <v>38</v>
      </c>
      <c r="P171" s="157">
        <v>40.992676000000003</v>
      </c>
      <c r="Q171" s="157">
        <v>40.414763999999998</v>
      </c>
      <c r="R171" s="157">
        <v>39.883277999999997</v>
      </c>
      <c r="S171" s="157">
        <v>40.882618000000001</v>
      </c>
      <c r="T171" s="157">
        <v>41.052661999999998</v>
      </c>
      <c r="U171" s="157">
        <v>41.527531000000003</v>
      </c>
      <c r="V171" s="157">
        <v>41.940658999999997</v>
      </c>
      <c r="W171" s="157">
        <v>43.254981999999998</v>
      </c>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44"/>
    </row>
    <row r="172" spans="1:48" s="9" customFormat="1" ht="13.5" customHeight="1">
      <c r="A172" s="93" t="s">
        <v>39</v>
      </c>
      <c r="B172" s="151" t="s">
        <v>73</v>
      </c>
      <c r="C172" s="148" t="s">
        <v>38</v>
      </c>
      <c r="D172" s="148" t="s">
        <v>38</v>
      </c>
      <c r="E172" s="148" t="s">
        <v>38</v>
      </c>
      <c r="F172" s="148" t="s">
        <v>38</v>
      </c>
      <c r="G172" s="148">
        <v>19.600000000000001</v>
      </c>
      <c r="H172" s="158">
        <v>18.8</v>
      </c>
      <c r="I172" s="158">
        <v>17.899999999999999</v>
      </c>
      <c r="J172" s="158">
        <v>15.4</v>
      </c>
      <c r="K172" s="158">
        <v>15.3</v>
      </c>
      <c r="L172" s="158">
        <v>15.7</v>
      </c>
      <c r="M172" s="158">
        <v>16.2</v>
      </c>
      <c r="N172" s="158">
        <v>15.9</v>
      </c>
      <c r="O172" s="158">
        <v>15.8</v>
      </c>
      <c r="P172" s="158">
        <v>14.3</v>
      </c>
      <c r="Q172" s="158">
        <v>14.7</v>
      </c>
      <c r="R172" s="158">
        <v>14.1</v>
      </c>
      <c r="S172" s="158">
        <v>13.7</v>
      </c>
      <c r="T172" s="158">
        <v>13.3</v>
      </c>
      <c r="U172" s="158">
        <v>13.2</v>
      </c>
      <c r="V172" s="158">
        <v>10.8</v>
      </c>
      <c r="W172" s="158">
        <v>9.6999999999999993</v>
      </c>
      <c r="AV172" s="44"/>
    </row>
    <row r="173" spans="1:48" s="9" customFormat="1" ht="13.5" customHeight="1">
      <c r="A173" s="90" t="s">
        <v>39</v>
      </c>
      <c r="B173" s="155" t="s">
        <v>74</v>
      </c>
      <c r="C173" s="150" t="s">
        <v>38</v>
      </c>
      <c r="D173" s="150" t="s">
        <v>38</v>
      </c>
      <c r="E173" s="150" t="s">
        <v>38</v>
      </c>
      <c r="F173" s="150" t="s">
        <v>38</v>
      </c>
      <c r="G173" s="150">
        <v>35</v>
      </c>
      <c r="H173" s="150">
        <v>35.5</v>
      </c>
      <c r="I173" s="150">
        <v>32.700000000000003</v>
      </c>
      <c r="J173" s="150">
        <v>26.6</v>
      </c>
      <c r="K173" s="150">
        <v>23.7</v>
      </c>
      <c r="L173" s="150">
        <v>26.5</v>
      </c>
      <c r="M173" s="150">
        <v>26.4</v>
      </c>
      <c r="N173" s="150">
        <v>26.5</v>
      </c>
      <c r="O173" s="150">
        <v>25.7</v>
      </c>
      <c r="P173" s="150">
        <v>26.1</v>
      </c>
      <c r="Q173" s="150">
        <v>26.3</v>
      </c>
      <c r="R173" s="150">
        <v>24.7</v>
      </c>
      <c r="S173" s="150">
        <v>24.2</v>
      </c>
      <c r="T173" s="150">
        <v>20.6</v>
      </c>
      <c r="U173" s="150">
        <v>20.399999999999999</v>
      </c>
      <c r="V173" s="150">
        <v>18.8</v>
      </c>
      <c r="W173" s="150">
        <v>20.8</v>
      </c>
      <c r="AV173" s="44"/>
    </row>
    <row r="174" spans="1:48" s="9" customFormat="1" ht="13.5" customHeight="1">
      <c r="A174" s="90" t="s">
        <v>39</v>
      </c>
      <c r="B174" s="151" t="s">
        <v>75</v>
      </c>
      <c r="C174" s="148" t="s">
        <v>38</v>
      </c>
      <c r="D174" s="148" t="s">
        <v>38</v>
      </c>
      <c r="E174" s="148" t="s">
        <v>38</v>
      </c>
      <c r="F174" s="148" t="s">
        <v>38</v>
      </c>
      <c r="G174" s="148">
        <v>40</v>
      </c>
      <c r="H174" s="148">
        <v>38.4</v>
      </c>
      <c r="I174" s="148">
        <v>35.200000000000003</v>
      </c>
      <c r="J174" s="148">
        <v>29.7</v>
      </c>
      <c r="K174" s="148">
        <v>28.4</v>
      </c>
      <c r="L174" s="148">
        <v>31.6</v>
      </c>
      <c r="M174" s="148">
        <v>33.200000000000003</v>
      </c>
      <c r="N174" s="148">
        <v>35</v>
      </c>
      <c r="O174" s="148">
        <v>34.700000000000003</v>
      </c>
      <c r="P174" s="148">
        <v>38.5</v>
      </c>
      <c r="Q174" s="148">
        <v>35</v>
      </c>
      <c r="R174" s="148">
        <v>31.6</v>
      </c>
      <c r="S174" s="148">
        <v>35</v>
      </c>
      <c r="T174" s="148">
        <v>31.7</v>
      </c>
      <c r="U174" s="148">
        <v>29.1</v>
      </c>
      <c r="V174" s="148">
        <v>28.6</v>
      </c>
      <c r="W174" s="148">
        <v>31.9</v>
      </c>
      <c r="AV174" s="44"/>
    </row>
    <row r="175" spans="1:48" s="9" customFormat="1" ht="13.5" customHeight="1">
      <c r="A175" s="90" t="s">
        <v>39</v>
      </c>
      <c r="B175" s="152" t="s">
        <v>76</v>
      </c>
      <c r="C175" s="153" t="s">
        <v>38</v>
      </c>
      <c r="D175" s="153" t="s">
        <v>38</v>
      </c>
      <c r="E175" s="153" t="s">
        <v>38</v>
      </c>
      <c r="F175" s="153" t="s">
        <v>38</v>
      </c>
      <c r="G175" s="153">
        <v>31</v>
      </c>
      <c r="H175" s="153">
        <v>30.3</v>
      </c>
      <c r="I175" s="153">
        <v>27.9</v>
      </c>
      <c r="J175" s="153">
        <v>23.3</v>
      </c>
      <c r="K175" s="153">
        <v>21.9</v>
      </c>
      <c r="L175" s="153">
        <v>24</v>
      </c>
      <c r="M175" s="153">
        <v>25.8</v>
      </c>
      <c r="N175" s="153">
        <v>26.6</v>
      </c>
      <c r="O175" s="153">
        <v>26.4</v>
      </c>
      <c r="P175" s="153">
        <v>27.8</v>
      </c>
      <c r="Q175" s="153">
        <v>26.8</v>
      </c>
      <c r="R175" s="153">
        <v>24.7</v>
      </c>
      <c r="S175" s="153">
        <v>25.8</v>
      </c>
      <c r="T175" s="153">
        <v>23.2</v>
      </c>
      <c r="U175" s="153">
        <v>21.8</v>
      </c>
      <c r="V175" s="153">
        <v>20.3</v>
      </c>
      <c r="W175" s="153">
        <v>21.6</v>
      </c>
      <c r="AV175" s="44"/>
    </row>
    <row r="176" spans="1:48" s="9" customFormat="1" ht="13.5" customHeight="1">
      <c r="A176" s="95" t="s">
        <v>40</v>
      </c>
      <c r="B176" s="154" t="s">
        <v>73</v>
      </c>
      <c r="C176" s="147" t="s">
        <v>38</v>
      </c>
      <c r="D176" s="147" t="s">
        <v>38</v>
      </c>
      <c r="E176" s="147" t="s">
        <v>38</v>
      </c>
      <c r="F176" s="147" t="s">
        <v>38</v>
      </c>
      <c r="G176" s="147">
        <v>11.8</v>
      </c>
      <c r="H176" s="147">
        <v>9.9</v>
      </c>
      <c r="I176" s="147">
        <v>9</v>
      </c>
      <c r="J176" s="147">
        <v>8.6999999999999993</v>
      </c>
      <c r="K176" s="147">
        <v>8</v>
      </c>
      <c r="L176" s="147">
        <v>8</v>
      </c>
      <c r="M176" s="147">
        <v>9.1999999999999993</v>
      </c>
      <c r="N176" s="147">
        <v>11.1</v>
      </c>
      <c r="O176" s="147">
        <v>10.7</v>
      </c>
      <c r="P176" s="147">
        <v>12.2</v>
      </c>
      <c r="Q176" s="147">
        <v>10.4</v>
      </c>
      <c r="R176" s="147">
        <v>11.4</v>
      </c>
      <c r="S176" s="147">
        <v>12</v>
      </c>
      <c r="T176" s="147">
        <v>9.3000000000000007</v>
      </c>
      <c r="U176" s="147">
        <v>7.2</v>
      </c>
      <c r="V176" s="147">
        <v>7.8</v>
      </c>
      <c r="W176" s="147">
        <v>9.6</v>
      </c>
      <c r="AV176" s="44"/>
    </row>
    <row r="177" spans="1:48" s="9" customFormat="1" ht="13.5" customHeight="1">
      <c r="A177" s="90" t="s">
        <v>40</v>
      </c>
      <c r="B177" s="155" t="s">
        <v>74</v>
      </c>
      <c r="C177" s="150" t="s">
        <v>38</v>
      </c>
      <c r="D177" s="150" t="s">
        <v>38</v>
      </c>
      <c r="E177" s="150" t="s">
        <v>38</v>
      </c>
      <c r="F177" s="150" t="s">
        <v>38</v>
      </c>
      <c r="G177" s="150">
        <v>24.4</v>
      </c>
      <c r="H177" s="150">
        <v>22</v>
      </c>
      <c r="I177" s="150">
        <v>20.100000000000001</v>
      </c>
      <c r="J177" s="150">
        <v>17.5</v>
      </c>
      <c r="K177" s="150">
        <v>15.6</v>
      </c>
      <c r="L177" s="150">
        <v>18.5</v>
      </c>
      <c r="M177" s="150">
        <v>18.7</v>
      </c>
      <c r="N177" s="150">
        <v>17.899999999999999</v>
      </c>
      <c r="O177" s="150">
        <v>19.5</v>
      </c>
      <c r="P177" s="150">
        <v>24.9</v>
      </c>
      <c r="Q177" s="150">
        <v>22.9</v>
      </c>
      <c r="R177" s="150">
        <v>19.7</v>
      </c>
      <c r="S177" s="150">
        <v>17.2</v>
      </c>
      <c r="T177" s="150">
        <v>20.9</v>
      </c>
      <c r="U177" s="150">
        <v>20.3</v>
      </c>
      <c r="V177" s="150">
        <v>16.100000000000001</v>
      </c>
      <c r="W177" s="150">
        <v>14.7</v>
      </c>
      <c r="AV177" s="44"/>
    </row>
    <row r="178" spans="1:48" s="9" customFormat="1" ht="13.5" customHeight="1">
      <c r="A178" s="90" t="s">
        <v>40</v>
      </c>
      <c r="B178" s="151" t="s">
        <v>75</v>
      </c>
      <c r="C178" s="148" t="s">
        <v>38</v>
      </c>
      <c r="D178" s="148" t="s">
        <v>38</v>
      </c>
      <c r="E178" s="148" t="s">
        <v>38</v>
      </c>
      <c r="F178" s="148" t="s">
        <v>38</v>
      </c>
      <c r="G178" s="148">
        <v>29.9</v>
      </c>
      <c r="H178" s="148">
        <v>26.5</v>
      </c>
      <c r="I178" s="148">
        <v>25.3</v>
      </c>
      <c r="J178" s="148">
        <v>20.9</v>
      </c>
      <c r="K178" s="148">
        <v>20.9</v>
      </c>
      <c r="L178" s="148">
        <v>24</v>
      </c>
      <c r="M178" s="148">
        <v>22.8</v>
      </c>
      <c r="N178" s="148">
        <v>26.4</v>
      </c>
      <c r="O178" s="148">
        <v>26.6</v>
      </c>
      <c r="P178" s="148">
        <v>28.2</v>
      </c>
      <c r="Q178" s="148">
        <v>29.3</v>
      </c>
      <c r="R178" s="148">
        <v>26</v>
      </c>
      <c r="S178" s="148">
        <v>28.2</v>
      </c>
      <c r="T178" s="148">
        <v>26.1</v>
      </c>
      <c r="U178" s="148">
        <v>24.6</v>
      </c>
      <c r="V178" s="148">
        <v>24.1</v>
      </c>
      <c r="W178" s="148">
        <v>23.1</v>
      </c>
      <c r="AV178" s="44"/>
    </row>
    <row r="179" spans="1:48" s="9" customFormat="1" ht="13.5" customHeight="1">
      <c r="A179" s="90" t="s">
        <v>40</v>
      </c>
      <c r="B179" s="152" t="s">
        <v>76</v>
      </c>
      <c r="C179" s="153" t="s">
        <v>38</v>
      </c>
      <c r="D179" s="153" t="s">
        <v>38</v>
      </c>
      <c r="E179" s="153" t="s">
        <v>38</v>
      </c>
      <c r="F179" s="153" t="s">
        <v>38</v>
      </c>
      <c r="G179" s="153">
        <v>22</v>
      </c>
      <c r="H179" s="153">
        <v>19.100000000000001</v>
      </c>
      <c r="I179" s="153">
        <v>17.7</v>
      </c>
      <c r="J179" s="153">
        <v>16</v>
      </c>
      <c r="K179" s="153">
        <v>15.2</v>
      </c>
      <c r="L179" s="153">
        <v>17.3</v>
      </c>
      <c r="M179" s="153">
        <v>17.3</v>
      </c>
      <c r="N179" s="153">
        <v>18.899999999999999</v>
      </c>
      <c r="O179" s="153">
        <v>19.3</v>
      </c>
      <c r="P179" s="153">
        <v>22.1</v>
      </c>
      <c r="Q179" s="153">
        <v>21.2</v>
      </c>
      <c r="R179" s="153">
        <v>19.3</v>
      </c>
      <c r="S179" s="153">
        <v>19.399999999999999</v>
      </c>
      <c r="T179" s="153">
        <v>19.100000000000001</v>
      </c>
      <c r="U179" s="153">
        <v>17.7</v>
      </c>
      <c r="V179" s="153">
        <v>16.3</v>
      </c>
      <c r="W179" s="153">
        <v>16</v>
      </c>
      <c r="AV179" s="44"/>
    </row>
    <row r="180" spans="1:48" s="9" customFormat="1" ht="13.5" customHeight="1">
      <c r="A180" s="95" t="s">
        <v>83</v>
      </c>
      <c r="B180" s="154" t="s">
        <v>73</v>
      </c>
      <c r="C180" s="147" t="s">
        <v>38</v>
      </c>
      <c r="D180" s="147" t="s">
        <v>38</v>
      </c>
      <c r="E180" s="147" t="s">
        <v>38</v>
      </c>
      <c r="F180" s="147" t="s">
        <v>38</v>
      </c>
      <c r="G180" s="147">
        <v>4.7</v>
      </c>
      <c r="H180" s="147">
        <v>18.5</v>
      </c>
      <c r="I180" s="147">
        <v>6.9</v>
      </c>
      <c r="J180" s="147">
        <v>2.9</v>
      </c>
      <c r="K180" s="147">
        <v>5.8</v>
      </c>
      <c r="L180" s="147">
        <v>4.9000000000000004</v>
      </c>
      <c r="M180" s="147">
        <v>7.2</v>
      </c>
      <c r="N180" s="147">
        <v>7.2</v>
      </c>
      <c r="O180" s="147">
        <v>7.4</v>
      </c>
      <c r="P180" s="147">
        <v>7.5</v>
      </c>
      <c r="Q180" s="147">
        <v>6.6</v>
      </c>
      <c r="R180" s="147">
        <v>7.3</v>
      </c>
      <c r="S180" s="147">
        <v>8.8000000000000007</v>
      </c>
      <c r="T180" s="147">
        <v>9.4</v>
      </c>
      <c r="U180" s="147">
        <v>5.7</v>
      </c>
      <c r="V180" s="147">
        <v>7.9</v>
      </c>
      <c r="W180" s="147">
        <v>7.8</v>
      </c>
      <c r="AV180" s="44"/>
    </row>
    <row r="181" spans="1:48" s="9" customFormat="1" ht="13.5" customHeight="1">
      <c r="A181" s="90" t="s">
        <v>83</v>
      </c>
      <c r="B181" s="155" t="s">
        <v>74</v>
      </c>
      <c r="C181" s="150" t="s">
        <v>38</v>
      </c>
      <c r="D181" s="150" t="s">
        <v>38</v>
      </c>
      <c r="E181" s="150" t="s">
        <v>38</v>
      </c>
      <c r="F181" s="150" t="s">
        <v>38</v>
      </c>
      <c r="G181" s="150">
        <v>19.8</v>
      </c>
      <c r="H181" s="150">
        <v>24.4</v>
      </c>
      <c r="I181" s="150">
        <v>15.4</v>
      </c>
      <c r="J181" s="150">
        <v>15.4</v>
      </c>
      <c r="K181" s="150">
        <v>15.6</v>
      </c>
      <c r="L181" s="150">
        <v>17.3</v>
      </c>
      <c r="M181" s="150">
        <v>18.3</v>
      </c>
      <c r="N181" s="150">
        <v>20.6</v>
      </c>
      <c r="O181" s="150">
        <v>20.7</v>
      </c>
      <c r="P181" s="150">
        <v>25.7</v>
      </c>
      <c r="Q181" s="150">
        <v>23.2</v>
      </c>
      <c r="R181" s="150">
        <v>21.5</v>
      </c>
      <c r="S181" s="150">
        <v>24.1</v>
      </c>
      <c r="T181" s="150">
        <v>21.5</v>
      </c>
      <c r="U181" s="150">
        <v>16.7</v>
      </c>
      <c r="V181" s="150">
        <v>17.5</v>
      </c>
      <c r="W181" s="150">
        <v>18.3</v>
      </c>
      <c r="AV181" s="44"/>
    </row>
    <row r="182" spans="1:48" s="9" customFormat="1" ht="13.5" customHeight="1">
      <c r="A182" s="90" t="s">
        <v>83</v>
      </c>
      <c r="B182" s="151" t="s">
        <v>75</v>
      </c>
      <c r="C182" s="148" t="s">
        <v>38</v>
      </c>
      <c r="D182" s="148" t="s">
        <v>38</v>
      </c>
      <c r="E182" s="148" t="s">
        <v>38</v>
      </c>
      <c r="F182" s="148" t="s">
        <v>38</v>
      </c>
      <c r="G182" s="148">
        <v>19.2</v>
      </c>
      <c r="H182" s="148">
        <v>23.6</v>
      </c>
      <c r="I182" s="148">
        <v>19.3</v>
      </c>
      <c r="J182" s="148">
        <v>18.2</v>
      </c>
      <c r="K182" s="148">
        <v>16.7</v>
      </c>
      <c r="L182" s="148">
        <v>19.100000000000001</v>
      </c>
      <c r="M182" s="148">
        <v>17.8</v>
      </c>
      <c r="N182" s="148">
        <v>17.2</v>
      </c>
      <c r="O182" s="148">
        <v>22</v>
      </c>
      <c r="P182" s="148">
        <v>24.8</v>
      </c>
      <c r="Q182" s="148">
        <v>23.2</v>
      </c>
      <c r="R182" s="148">
        <v>25.5</v>
      </c>
      <c r="S182" s="148">
        <v>23.1</v>
      </c>
      <c r="T182" s="148">
        <v>23.7</v>
      </c>
      <c r="U182" s="148">
        <v>20.5</v>
      </c>
      <c r="V182" s="148">
        <v>19.399999999999999</v>
      </c>
      <c r="W182" s="148">
        <v>19.7</v>
      </c>
      <c r="AV182" s="44"/>
    </row>
    <row r="183" spans="1:48" s="9" customFormat="1" ht="13.5" customHeight="1">
      <c r="A183" s="90" t="s">
        <v>83</v>
      </c>
      <c r="B183" s="152" t="s">
        <v>76</v>
      </c>
      <c r="C183" s="153" t="s">
        <v>38</v>
      </c>
      <c r="D183" s="153" t="s">
        <v>38</v>
      </c>
      <c r="E183" s="153" t="s">
        <v>38</v>
      </c>
      <c r="F183" s="153" t="s">
        <v>38</v>
      </c>
      <c r="G183" s="153">
        <v>14.7</v>
      </c>
      <c r="H183" s="153">
        <v>22.3</v>
      </c>
      <c r="I183" s="153">
        <v>14.2</v>
      </c>
      <c r="J183" s="153">
        <v>13</v>
      </c>
      <c r="K183" s="153">
        <v>13.2</v>
      </c>
      <c r="L183" s="153">
        <v>14.2</v>
      </c>
      <c r="M183" s="153">
        <v>14.8</v>
      </c>
      <c r="N183" s="153">
        <v>15.4</v>
      </c>
      <c r="O183" s="153">
        <v>17.399999999999999</v>
      </c>
      <c r="P183" s="153">
        <v>20.100000000000001</v>
      </c>
      <c r="Q183" s="153">
        <v>18.5</v>
      </c>
      <c r="R183" s="153">
        <v>19.2</v>
      </c>
      <c r="S183" s="153">
        <v>19.5</v>
      </c>
      <c r="T183" s="153">
        <v>19.3</v>
      </c>
      <c r="U183" s="153">
        <v>15.5</v>
      </c>
      <c r="V183" s="153">
        <v>15.9</v>
      </c>
      <c r="W183" s="153">
        <v>16.3</v>
      </c>
      <c r="AV183" s="44"/>
    </row>
    <row r="184" spans="1:48" s="9" customFormat="1" ht="13.5" customHeight="1">
      <c r="A184" s="95" t="s">
        <v>42</v>
      </c>
      <c r="B184" s="154" t="s">
        <v>73</v>
      </c>
      <c r="C184" s="147" t="s">
        <v>38</v>
      </c>
      <c r="D184" s="147" t="s">
        <v>38</v>
      </c>
      <c r="E184" s="147" t="s">
        <v>38</v>
      </c>
      <c r="F184" s="147" t="s">
        <v>38</v>
      </c>
      <c r="G184" s="147">
        <v>13.5</v>
      </c>
      <c r="H184" s="147">
        <v>10.9</v>
      </c>
      <c r="I184" s="147">
        <v>8.6</v>
      </c>
      <c r="J184" s="147">
        <v>10.9</v>
      </c>
      <c r="K184" s="147">
        <v>9.9</v>
      </c>
      <c r="L184" s="147">
        <v>7.6</v>
      </c>
      <c r="M184" s="147">
        <v>10.5</v>
      </c>
      <c r="N184" s="147">
        <v>9.4</v>
      </c>
      <c r="O184" s="147">
        <v>9.6999999999999993</v>
      </c>
      <c r="P184" s="147">
        <v>9.4</v>
      </c>
      <c r="Q184" s="147">
        <v>10.8</v>
      </c>
      <c r="R184" s="147">
        <v>11.2</v>
      </c>
      <c r="S184" s="147">
        <v>11.6</v>
      </c>
      <c r="T184" s="147">
        <v>6.9</v>
      </c>
      <c r="U184" s="147">
        <v>6.3</v>
      </c>
      <c r="V184" s="147">
        <v>11.4</v>
      </c>
      <c r="W184" s="147">
        <v>9.4</v>
      </c>
      <c r="AV184" s="44"/>
    </row>
    <row r="185" spans="1:48" s="9" customFormat="1" ht="13.5" customHeight="1">
      <c r="A185" s="90" t="s">
        <v>42</v>
      </c>
      <c r="B185" s="155" t="s">
        <v>74</v>
      </c>
      <c r="C185" s="150" t="s">
        <v>38</v>
      </c>
      <c r="D185" s="150" t="s">
        <v>38</v>
      </c>
      <c r="E185" s="150" t="s">
        <v>38</v>
      </c>
      <c r="F185" s="150" t="s">
        <v>38</v>
      </c>
      <c r="G185" s="150">
        <v>17.399999999999999</v>
      </c>
      <c r="H185" s="150">
        <v>14.4</v>
      </c>
      <c r="I185" s="150">
        <v>13.2</v>
      </c>
      <c r="J185" s="150">
        <v>11.5</v>
      </c>
      <c r="K185" s="150">
        <v>9.6999999999999993</v>
      </c>
      <c r="L185" s="150">
        <v>13.2</v>
      </c>
      <c r="M185" s="150">
        <v>11.3</v>
      </c>
      <c r="N185" s="150">
        <v>11.8</v>
      </c>
      <c r="O185" s="150">
        <v>12.9</v>
      </c>
      <c r="P185" s="150">
        <v>10.7</v>
      </c>
      <c r="Q185" s="150">
        <v>12.7</v>
      </c>
      <c r="R185" s="150">
        <v>12.4</v>
      </c>
      <c r="S185" s="150">
        <v>10.199999999999999</v>
      </c>
      <c r="T185" s="150">
        <v>10.199999999999999</v>
      </c>
      <c r="U185" s="150">
        <v>8.8000000000000007</v>
      </c>
      <c r="V185" s="150">
        <v>7.2</v>
      </c>
      <c r="W185" s="150">
        <v>6.9</v>
      </c>
      <c r="AV185" s="44"/>
    </row>
    <row r="186" spans="1:48" s="9" customFormat="1" ht="13.5" customHeight="1">
      <c r="A186" s="90" t="s">
        <v>42</v>
      </c>
      <c r="B186" s="151" t="s">
        <v>75</v>
      </c>
      <c r="C186" s="148" t="s">
        <v>38</v>
      </c>
      <c r="D186" s="148" t="s">
        <v>38</v>
      </c>
      <c r="E186" s="148" t="s">
        <v>38</v>
      </c>
      <c r="F186" s="148" t="s">
        <v>38</v>
      </c>
      <c r="G186" s="148">
        <v>35.9</v>
      </c>
      <c r="H186" s="148">
        <v>35.299999999999997</v>
      </c>
      <c r="I186" s="148">
        <v>32.5</v>
      </c>
      <c r="J186" s="148">
        <v>28.1</v>
      </c>
      <c r="K186" s="148">
        <v>27.6</v>
      </c>
      <c r="L186" s="148">
        <v>27.8</v>
      </c>
      <c r="M186" s="148">
        <v>25.7</v>
      </c>
      <c r="N186" s="148">
        <v>22.7</v>
      </c>
      <c r="O186" s="148">
        <v>20.8</v>
      </c>
      <c r="P186" s="148">
        <v>17.5</v>
      </c>
      <c r="Q186" s="148">
        <v>18.899999999999999</v>
      </c>
      <c r="R186" s="148">
        <v>20.100000000000001</v>
      </c>
      <c r="S186" s="148">
        <v>14</v>
      </c>
      <c r="T186" s="148">
        <v>11.3</v>
      </c>
      <c r="U186" s="148">
        <v>10.4</v>
      </c>
      <c r="V186" s="148">
        <v>10.3</v>
      </c>
      <c r="W186" s="148">
        <v>13.6</v>
      </c>
      <c r="AV186" s="44"/>
    </row>
    <row r="187" spans="1:48" s="9" customFormat="1" ht="13.5" customHeight="1">
      <c r="A187" s="90" t="s">
        <v>42</v>
      </c>
      <c r="B187" s="152" t="s">
        <v>76</v>
      </c>
      <c r="C187" s="153" t="s">
        <v>38</v>
      </c>
      <c r="D187" s="153" t="s">
        <v>38</v>
      </c>
      <c r="E187" s="153" t="s">
        <v>38</v>
      </c>
      <c r="F187" s="153" t="s">
        <v>38</v>
      </c>
      <c r="G187" s="153">
        <v>21.1</v>
      </c>
      <c r="H187" s="153">
        <v>20.3</v>
      </c>
      <c r="I187" s="153">
        <v>18.2</v>
      </c>
      <c r="J187" s="153">
        <v>16.899999999999999</v>
      </c>
      <c r="K187" s="153">
        <v>15.9</v>
      </c>
      <c r="L187" s="153">
        <v>16.399999999999999</v>
      </c>
      <c r="M187" s="153">
        <v>16.100000000000001</v>
      </c>
      <c r="N187" s="153">
        <v>14.9</v>
      </c>
      <c r="O187" s="153">
        <v>14.7</v>
      </c>
      <c r="P187" s="153">
        <v>12.7</v>
      </c>
      <c r="Q187" s="153">
        <v>14.5</v>
      </c>
      <c r="R187" s="153">
        <v>15</v>
      </c>
      <c r="S187" s="153">
        <v>12.1</v>
      </c>
      <c r="T187" s="153">
        <v>9.8000000000000007</v>
      </c>
      <c r="U187" s="153">
        <v>8.9</v>
      </c>
      <c r="V187" s="153">
        <v>9.6</v>
      </c>
      <c r="W187" s="153">
        <v>10.5</v>
      </c>
      <c r="AV187" s="44"/>
    </row>
    <row r="188" spans="1:48" s="9" customFormat="1" ht="13.5" customHeight="1">
      <c r="A188" s="95" t="s">
        <v>43</v>
      </c>
      <c r="B188" s="154" t="s">
        <v>73</v>
      </c>
      <c r="C188" s="147" t="s">
        <v>38</v>
      </c>
      <c r="D188" s="147" t="s">
        <v>38</v>
      </c>
      <c r="E188" s="147" t="s">
        <v>38</v>
      </c>
      <c r="F188" s="147" t="s">
        <v>38</v>
      </c>
      <c r="G188" s="147">
        <v>14.3</v>
      </c>
      <c r="H188" s="147">
        <v>12.4</v>
      </c>
      <c r="I188" s="147">
        <v>11.6</v>
      </c>
      <c r="J188" s="147">
        <v>10.5</v>
      </c>
      <c r="K188" s="147">
        <v>9.6</v>
      </c>
      <c r="L188" s="147">
        <v>10.3</v>
      </c>
      <c r="M188" s="147">
        <v>11.1</v>
      </c>
      <c r="N188" s="147">
        <v>10.4</v>
      </c>
      <c r="O188" s="147">
        <v>10.7</v>
      </c>
      <c r="P188" s="147">
        <v>10.7</v>
      </c>
      <c r="Q188" s="147">
        <v>10.7</v>
      </c>
      <c r="R188" s="147">
        <v>13.2</v>
      </c>
      <c r="S188" s="147">
        <v>11.7</v>
      </c>
      <c r="T188" s="147">
        <v>11</v>
      </c>
      <c r="U188" s="147">
        <v>10.4</v>
      </c>
      <c r="V188" s="147">
        <v>11.3</v>
      </c>
      <c r="W188" s="147">
        <v>11.3</v>
      </c>
      <c r="AV188" s="44"/>
    </row>
    <row r="189" spans="1:48" s="9" customFormat="1" ht="13.5" customHeight="1">
      <c r="A189" s="90" t="s">
        <v>43</v>
      </c>
      <c r="B189" s="155" t="s">
        <v>74</v>
      </c>
      <c r="C189" s="150" t="s">
        <v>38</v>
      </c>
      <c r="D189" s="150" t="s">
        <v>38</v>
      </c>
      <c r="E189" s="150" t="s">
        <v>38</v>
      </c>
      <c r="F189" s="150" t="s">
        <v>38</v>
      </c>
      <c r="G189" s="150">
        <v>27.6</v>
      </c>
      <c r="H189" s="150">
        <v>25.6</v>
      </c>
      <c r="I189" s="150">
        <v>21.9</v>
      </c>
      <c r="J189" s="150">
        <v>19.5</v>
      </c>
      <c r="K189" s="150">
        <v>18.7</v>
      </c>
      <c r="L189" s="150">
        <v>21.8</v>
      </c>
      <c r="M189" s="150">
        <v>25.8</v>
      </c>
      <c r="N189" s="150">
        <v>25.5</v>
      </c>
      <c r="O189" s="150">
        <v>25</v>
      </c>
      <c r="P189" s="150">
        <v>25.8</v>
      </c>
      <c r="Q189" s="150">
        <v>26.3</v>
      </c>
      <c r="R189" s="150">
        <v>29.5</v>
      </c>
      <c r="S189" s="150">
        <v>30</v>
      </c>
      <c r="T189" s="150">
        <v>25.9</v>
      </c>
      <c r="U189" s="150">
        <v>25.3</v>
      </c>
      <c r="V189" s="150">
        <v>24.6</v>
      </c>
      <c r="W189" s="150">
        <v>25</v>
      </c>
      <c r="AV189" s="44"/>
    </row>
    <row r="190" spans="1:48" s="9" customFormat="1" ht="13.5" customHeight="1">
      <c r="A190" s="90" t="s">
        <v>43</v>
      </c>
      <c r="B190" s="151" t="s">
        <v>75</v>
      </c>
      <c r="C190" s="148" t="s">
        <v>38</v>
      </c>
      <c r="D190" s="148" t="s">
        <v>38</v>
      </c>
      <c r="E190" s="148" t="s">
        <v>38</v>
      </c>
      <c r="F190" s="148" t="s">
        <v>38</v>
      </c>
      <c r="G190" s="148">
        <v>30.7</v>
      </c>
      <c r="H190" s="148">
        <v>29.3</v>
      </c>
      <c r="I190" s="148">
        <v>26.6</v>
      </c>
      <c r="J190" s="148">
        <v>25.5</v>
      </c>
      <c r="K190" s="148">
        <v>23.9</v>
      </c>
      <c r="L190" s="148">
        <v>26.3</v>
      </c>
      <c r="M190" s="148">
        <v>31.1</v>
      </c>
      <c r="N190" s="148">
        <v>29.7</v>
      </c>
      <c r="O190" s="148">
        <v>29.8</v>
      </c>
      <c r="P190" s="148">
        <v>31</v>
      </c>
      <c r="Q190" s="148">
        <v>31.3</v>
      </c>
      <c r="R190" s="148">
        <v>33.6</v>
      </c>
      <c r="S190" s="148">
        <v>33.1</v>
      </c>
      <c r="T190" s="148">
        <v>29.7</v>
      </c>
      <c r="U190" s="148">
        <v>30.6</v>
      </c>
      <c r="V190" s="148">
        <v>30</v>
      </c>
      <c r="W190" s="148">
        <v>30.2</v>
      </c>
      <c r="AV190" s="44"/>
    </row>
    <row r="191" spans="1:48" s="9" customFormat="1" ht="13.5" customHeight="1">
      <c r="A191" s="91" t="s">
        <v>43</v>
      </c>
      <c r="B191" s="156" t="s">
        <v>76</v>
      </c>
      <c r="C191" s="157" t="s">
        <v>38</v>
      </c>
      <c r="D191" s="157" t="s">
        <v>38</v>
      </c>
      <c r="E191" s="157" t="s">
        <v>38</v>
      </c>
      <c r="F191" s="157" t="s">
        <v>38</v>
      </c>
      <c r="G191" s="157">
        <v>24.2</v>
      </c>
      <c r="H191" s="157">
        <v>22.4</v>
      </c>
      <c r="I191" s="157">
        <v>20.100000000000001</v>
      </c>
      <c r="J191" s="157">
        <v>18.8</v>
      </c>
      <c r="K191" s="157">
        <v>17.8</v>
      </c>
      <c r="L191" s="157">
        <v>20.100000000000001</v>
      </c>
      <c r="M191" s="157">
        <v>23.3</v>
      </c>
      <c r="N191" s="157">
        <v>22.5</v>
      </c>
      <c r="O191" s="157">
        <v>22.5</v>
      </c>
      <c r="P191" s="157">
        <v>23.2</v>
      </c>
      <c r="Q191" s="157">
        <v>23.5</v>
      </c>
      <c r="R191" s="157">
        <v>26.1</v>
      </c>
      <c r="S191" s="157">
        <v>25.5</v>
      </c>
      <c r="T191" s="157">
        <v>22.6</v>
      </c>
      <c r="U191" s="157">
        <v>22.4</v>
      </c>
      <c r="V191" s="157">
        <v>22.1</v>
      </c>
      <c r="W191" s="157">
        <v>22.1</v>
      </c>
      <c r="AV191" s="44"/>
    </row>
    <row r="192" spans="1:48" s="3" customFormat="1">
      <c r="A192" s="85"/>
      <c r="B192" s="21"/>
      <c r="C192" s="55"/>
      <c r="D192" s="54"/>
      <c r="E192" s="54"/>
      <c r="F192" s="54"/>
      <c r="G192" s="54"/>
      <c r="H192" s="54"/>
      <c r="I192" s="54"/>
      <c r="J192" s="54"/>
      <c r="AV192" s="4"/>
    </row>
    <row r="193" spans="1:48" s="3" customFormat="1" ht="12.75" customHeight="1">
      <c r="A193" s="140" t="s">
        <v>44</v>
      </c>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AV193" s="4"/>
    </row>
    <row r="194" spans="1:48" s="3" customFormat="1" ht="12.75" customHeight="1">
      <c r="A194" s="112"/>
      <c r="B194" s="121"/>
      <c r="C194" s="121"/>
      <c r="D194" s="121"/>
      <c r="E194" s="121"/>
      <c r="F194" s="121"/>
      <c r="G194" s="121"/>
      <c r="H194" s="121"/>
      <c r="I194" s="121"/>
      <c r="J194" s="121"/>
      <c r="K194" s="121"/>
      <c r="L194" s="121"/>
      <c r="M194" s="121"/>
      <c r="N194" s="121"/>
      <c r="O194" s="121"/>
      <c r="P194" s="121"/>
      <c r="Q194" s="121"/>
      <c r="R194" s="121"/>
      <c r="S194" s="121"/>
      <c r="T194" s="121"/>
      <c r="U194" s="121"/>
      <c r="V194" s="113"/>
      <c r="W194" s="113"/>
      <c r="AV194" s="4"/>
    </row>
    <row r="195" spans="1:48" s="3" customFormat="1"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AV195" s="4"/>
    </row>
    <row r="196" spans="1:48" s="3" customFormat="1" ht="12.75" customHeight="1">
      <c r="A196" s="110"/>
      <c r="B196" s="160"/>
      <c r="C196" s="160"/>
      <c r="D196" s="160"/>
      <c r="E196" s="160"/>
      <c r="F196" s="160"/>
      <c r="G196" s="160"/>
      <c r="H196" s="160"/>
      <c r="I196" s="160"/>
      <c r="J196" s="160"/>
      <c r="K196" s="160"/>
      <c r="L196" s="160"/>
      <c r="M196" s="160"/>
      <c r="N196" s="160"/>
      <c r="O196" s="160"/>
      <c r="P196" s="160"/>
      <c r="Q196" s="160"/>
      <c r="R196" s="160"/>
      <c r="S196" s="160"/>
      <c r="T196" s="160"/>
      <c r="U196" s="160"/>
      <c r="V196" s="113"/>
      <c r="W196" s="113"/>
      <c r="AV196" s="4"/>
    </row>
    <row r="197" spans="1:48" s="3" customFormat="1" ht="22.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AV197" s="4"/>
    </row>
    <row r="198" spans="1:48" s="3" customFormat="1" ht="12.75" customHeight="1">
      <c r="A198" s="110"/>
      <c r="B198" s="160"/>
      <c r="C198" s="160"/>
      <c r="D198" s="160"/>
      <c r="E198" s="160"/>
      <c r="F198" s="160"/>
      <c r="G198" s="160"/>
      <c r="H198" s="160"/>
      <c r="I198" s="160"/>
      <c r="J198" s="160"/>
      <c r="K198" s="160"/>
      <c r="L198" s="160"/>
      <c r="M198" s="160"/>
      <c r="N198" s="160"/>
      <c r="O198" s="160"/>
      <c r="P198" s="160"/>
      <c r="Q198" s="160"/>
      <c r="R198" s="160"/>
      <c r="S198" s="160"/>
      <c r="T198" s="160"/>
      <c r="U198" s="160"/>
      <c r="V198" s="113"/>
      <c r="W198" s="113"/>
      <c r="AV198" s="4"/>
    </row>
    <row r="199" spans="1:48" s="3" customFormat="1" ht="12.75" customHeight="1">
      <c r="A199" s="84"/>
      <c r="B199" s="161"/>
      <c r="C199" s="162"/>
      <c r="D199" s="162"/>
      <c r="E199" s="162"/>
      <c r="F199" s="162"/>
      <c r="G199" s="162"/>
      <c r="H199" s="162"/>
      <c r="I199" s="162"/>
      <c r="J199" s="162"/>
      <c r="K199" s="162"/>
      <c r="L199" s="162"/>
      <c r="M199" s="162"/>
      <c r="N199" s="162"/>
      <c r="O199" s="162"/>
      <c r="P199" s="162"/>
      <c r="Q199" s="162"/>
      <c r="R199" s="162"/>
      <c r="S199" s="162"/>
      <c r="AV199" s="4"/>
    </row>
    <row r="200" spans="1:48" s="3" customFormat="1">
      <c r="A200" s="84"/>
      <c r="B200" s="21"/>
      <c r="C200" s="55"/>
      <c r="D200" s="54"/>
      <c r="E200" s="54"/>
      <c r="F200" s="54"/>
      <c r="G200" s="54"/>
      <c r="H200" s="54"/>
      <c r="I200" s="54"/>
      <c r="J200" s="54"/>
      <c r="AV200" s="4"/>
    </row>
    <row r="201" spans="1:48" s="3" customFormat="1">
      <c r="H201" s="54"/>
      <c r="I201" s="54"/>
      <c r="J201" s="54"/>
      <c r="AV201" s="4"/>
    </row>
    <row r="202" spans="1:48" s="3" customFormat="1">
      <c r="AV202" s="4"/>
    </row>
    <row r="203" spans="1:48" s="3" customFormat="1">
      <c r="B203" s="163"/>
      <c r="C203" s="163"/>
      <c r="D203" s="163"/>
      <c r="E203" s="163"/>
      <c r="F203" s="163"/>
      <c r="G203" s="163"/>
      <c r="H203" s="163"/>
      <c r="I203" s="163"/>
      <c r="AV203" s="4"/>
    </row>
    <row r="204" spans="1:48" s="3" customFormat="1">
      <c r="B204" s="164"/>
      <c r="C204" s="164"/>
      <c r="D204" s="164"/>
      <c r="E204" s="164"/>
      <c r="F204" s="165"/>
      <c r="G204" s="165"/>
      <c r="H204" s="165"/>
      <c r="I204" s="165"/>
      <c r="AV204" s="4"/>
    </row>
    <row r="205" spans="1:48">
      <c r="A205" s="3"/>
    </row>
    <row r="206" spans="1:48">
      <c r="A206" s="117" t="s">
        <v>45</v>
      </c>
    </row>
    <row r="207" spans="1:48">
      <c r="A207" s="117" t="s">
        <v>71</v>
      </c>
    </row>
  </sheetData>
  <mergeCells count="5">
    <mergeCell ref="A1:W1"/>
    <mergeCell ref="A2:W2"/>
    <mergeCell ref="A193:W193"/>
    <mergeCell ref="A195:W195"/>
    <mergeCell ref="A197:W197"/>
  </mergeCells>
  <hyperlinks>
    <hyperlink ref="A206" r:id="rId1"/>
    <hyperlink ref="A207" r:id="rId2"/>
  </hyperlinks>
  <pageMargins left="0.70866141732283472" right="0.70866141732283472" top="0.74803149606299213" bottom="0.74803149606299213" header="0.31496062992125984" footer="0.31496062992125984"/>
  <pageSetup paperSize="9" scale="72" fitToHeight="3" orientation="portrait" r:id="rId3"/>
  <headerFooter>
    <oddHeader>&amp;LOECD Family database (www.oecd.org/els/social/family/database.htm)</oddHeader>
  </headerFooter>
  <ignoredErrors>
    <ignoredError sqref="C3:S3" numberStoredAsText="1"/>
  </ignoredError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33AB0B45A31F2B489F9B80276A6B0922" ma:contentTypeVersion="73" ma:contentTypeDescription="" ma:contentTypeScope="" ma:versionID="60bf4a5bd89e0625e9bac68ddbe12fdc">
  <xsd:schema xmlns:xsd="http://www.w3.org/2001/XMLSchema" xmlns:xs="http://www.w3.org/2001/XMLSchema" xmlns:p="http://schemas.microsoft.com/office/2006/metadata/properties" xmlns:ns1="54c4cd27-f286-408f-9ce0-33c1e0f3ab39" xmlns:ns2="c5805097-db0a-42f9-a837-be9035f1f571" xmlns:ns3="22a5b7d0-1699-458f-b8e2-4d8247229549" xmlns:ns5="c9f238dd-bb73-4aef-a7a5-d644ad823e52" xmlns:ns6="ca82dde9-3436-4d3d-bddd-d31447390034" xmlns:ns7="http://schemas.microsoft.com/sharepoint/v4" targetNamespace="http://schemas.microsoft.com/office/2006/metadata/properties" ma:root="true" ma:fieldsID="5c7c1e1a7a19ed40b9f1ee3ec23da138" ns1:_="" ns2:_="" ns3:_="" ns5:_="" ns6:_="" ns7:_="">
    <xsd:import namespace="54c4cd27-f286-408f-9ce0-33c1e0f3ab39"/>
    <xsd:import namespace="c5805097-db0a-42f9-a837-be9035f1f571"/>
    <xsd:import namespace="22a5b7d0-1699-458f-b8e2-4d8247229549"/>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TaxCatchAllLabel" minOccurs="0"/>
                <xsd:element ref="ns1:OECDMeetingDate" minOccurs="0"/>
                <xsd:element ref="ns6:OECDlanguage" minOccurs="0"/>
                <xsd:element ref="ns6:TaxCatchAll" minOccurs="0"/>
                <xsd:element ref="ns2:cc3d610261fc4fa09f62df6074327105" minOccurs="0"/>
                <xsd:element ref="ns3:k87588ac03a94edb9fcc4f2494cfdd51" minOccurs="0"/>
                <xsd:element ref="ns3:b8c3c820c0584e889da065b0a99e2c1a" minOccurs="0"/>
                <xsd:element ref="ns7:IconOverlay" minOccurs="0"/>
                <xsd:element ref="ns3:OECDSharingStatus" minOccurs="0"/>
                <xsd:element ref="ns3:OECDCommunityDocumentURL" minOccurs="0"/>
                <xsd:element ref="ns3:OECDCommunityDocumentID" minOccurs="0"/>
                <xsd:element ref="ns2:eShareHorizProjTaxHTField0" minOccurs="0"/>
                <xsd:element ref="ns3:OECDTagsCache" minOccurs="0"/>
                <xsd:element ref="ns2:OECDAllRelatedUser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24" nillable="true" ma:displayName="Meeting Date" ma:default="" ma:format="DateOnly" ma:hidden="true" ma:internalName="OECDMeeting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805097-db0a-42f9-a837-be9035f1f571"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cc3d610261fc4fa09f62df6074327105" ma:index="30" nillable="true" ma:taxonomy="true" ma:internalName="cc3d610261fc4fa09f62df6074327105" ma:taxonomyFieldName="OECDHorizontalProjects" ma:displayName="Horizontal project" ma:readOnly="false" ma:default="" ma:fieldId="{cc3d6102-61fc-4fa0-9f62-df607432710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39" nillable="true" ma:displayName="OECDHorizontalProjects_0" ma:description="" ma:hidden="true" ma:internalName="eShareHorizProjTaxHTField0">
      <xsd:simpleType>
        <xsd:restriction base="dms:Note"/>
      </xsd:simpleType>
    </xsd:element>
    <xsd:element name="OECDAllRelatedUsers" ma:index="42"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a5b7d0-1699-458f-b8e2-4d8247229549"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4a9a165-02d8-4f21-bcc3-1bc2950ca1ad" ma:internalName="OECDProjectLookup" ma:readOnly="false" ma:showField="OECDShortProjectName" ma:web="22a5b7d0-1699-458f-b8e2-4d8247229549">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4a9a165-02d8-4f21-bcc3-1bc2950ca1ad"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87588ac03a94edb9fcc4f2494cfdd51" ma:index="31" nillable="true" ma:taxonomy="true" ma:internalName="k87588ac03a94edb9fcc4f2494cfdd51" ma:taxonomyFieldName="OECDProjectOwnerStructure" ma:displayName="Project owner" ma:readOnly="false" ma:default="" ma:fieldId="487588ac-03a9-4edb-9fcc-4f2494cfdd51"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b8c3c820c0584e889da065b0a99e2c1a" ma:index="32" nillable="true" ma:displayName="Deliverable owner_0" ma:hidden="true" ma:internalName="b8c3c820c0584e889da065b0a99e2c1a">
      <xsd:simpleType>
        <xsd:restriction base="dms:Note"/>
      </xsd:simpleType>
    </xsd:element>
    <xsd:element name="OECDSharingStatus" ma:index="36" nillable="true" ma:displayName="O.N.E Document Sharing Status" ma:description="" ma:hidden="true" ma:internalName="OECDSharingStatus">
      <xsd:simpleType>
        <xsd:restriction base="dms:Text"/>
      </xsd:simpleType>
    </xsd:element>
    <xsd:element name="OECDCommunityDocumentURL" ma:index="37" nillable="true" ma:displayName="O.N.E Community Document URL" ma:description="" ma:hidden="true" ma:internalName="OECDCommunityDocumentURL">
      <xsd:simpleType>
        <xsd:restriction base="dms:Text"/>
      </xsd:simpleType>
    </xsd:element>
    <xsd:element name="OECDCommunityDocumentID" ma:index="38" nillable="true" ma:displayName="O.N.E Community Document ID" ma:decimals="0" ma:description="" ma:hidden="true" ma:internalName="OECDCommunityDocumentID">
      <xsd:simpleType>
        <xsd:restriction base="dms:Number"/>
      </xsd:simpleType>
    </xsd:element>
    <xsd:element name="OECDTagsCache" ma:index="41" nillable="true" ma:displayName="Tags cache" ma:description="" ma:hidden="true" ma:internalName="OECDTagsCache">
      <xsd:simpleType>
        <xsd:restriction base="dms:Note"/>
      </xsd:simpleType>
    </xsd:element>
    <xsd:element name="SharedWithUsers" ma:index="4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23" nillable="true" ma:displayName="Taxonomy Catch All Column1" ma:hidden="true" ma:list="{065777cc-c5a0-47b6-ab6d-968be733c10c}" ma:internalName="TaxCatchAllLabel" ma:readOnly="true" ma:showField="CatchAllDataLabel" ma:web="c5805097-db0a-42f9-a837-be9035f1f571">
      <xsd:complexType>
        <xsd:complexContent>
          <xsd:extension base="dms:MultiChoiceLookup">
            <xsd:sequence>
              <xsd:element name="Value" type="dms:Lookup" maxOccurs="unbounded" minOccurs="0" nillable="true"/>
            </xsd:sequence>
          </xsd:extension>
        </xsd:complexContent>
      </xsd:complexType>
    </xsd:element>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hidden="true" ma:list="{065777cc-c5a0-47b6-ab6d-968be733c10c}" ma:internalName="TaxCatchAll" ma:showField="CatchAllData" ma:web="c5805097-db0a-42f9-a837-be9035f1f5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OECDListFormCollapsible</Display>
  <Edit>OECDListFormCollapsible</Edit>
  <New>OECDListFormCollapsible</New>
</FormTemplates>
</file>

<file path=customXml/item5.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6.xml><?xml version="1.0" encoding="utf-8"?>
<p:properties xmlns:p="http://schemas.microsoft.com/office/2006/metadata/properties" xmlns:xsi="http://www.w3.org/2001/XMLSchema-instance" xmlns:pc="http://schemas.microsoft.com/office/infopath/2007/PartnerControls">
  <documentManagement>
    <eShareHorizProjTaxHTField0 xmlns="c5805097-db0a-42f9-a837-be9035f1f571" xsi:nil="true"/>
    <OECDProjectMembers xmlns="22a5b7d0-1699-458f-b8e2-4d8247229549">
      <UserInfo>
        <DisplayName>QUEISSER Monika, ELS</DisplayName>
        <AccountId>90</AccountId>
        <AccountType/>
      </UserInfo>
      <UserInfo>
        <DisplayName>LAGORCE Natalie, STI/DEP/CCP</DisplayName>
        <AccountId>232</AccountId>
        <AccountType/>
      </UserInfo>
      <UserInfo>
        <DisplayName>PEREZ Fatima, ELS/SPD</DisplayName>
        <AccountId>1498</AccountId>
        <AccountType/>
      </UserInfo>
      <UserInfo>
        <DisplayName>THEVENON Olivier, WISE/CWB</DisplayName>
        <AccountId>291</AccountId>
        <AccountType/>
      </UserInfo>
      <UserInfo>
        <DisplayName>FREY Valerie, ELS/SPD</DisplayName>
        <AccountId>142</AccountId>
        <AccountType/>
      </UserInfo>
      <UserInfo>
        <DisplayName>SHIN Eunkyung, ELS/SPD</DisplayName>
        <AccountId>1174</AccountId>
        <AccountType/>
      </UserInfo>
      <UserInfo>
        <DisplayName>LADAIQUE Maxime, ELS/SPD</DisplayName>
        <AccountId>129</AccountId>
        <AccountType/>
      </UserInfo>
      <UserInfo>
        <DisplayName>FRON Pauline, ELS/HD</DisplayName>
        <AccountId>219</AccountId>
        <AccountType/>
      </UserInfo>
      <UserInfo>
        <DisplayName>CLARKE Chris, WISE/CWB</DisplayName>
        <AccountId>124</AccountId>
        <AccountType/>
      </UserInfo>
      <UserInfo>
        <DisplayName>FLUCHTMANN Jonas, ELS/JAI</DisplayName>
        <AccountId>3581</AccountId>
        <AccountType/>
      </UserInfo>
      <UserInfo>
        <DisplayName>ALBERTONE Baptiste, ELS/SPD</DisplayName>
        <AccountId>3584</AccountId>
        <AccountType/>
      </UserInfo>
      <UserInfo>
        <DisplayName>GARCIA AISA Martina, ELS/SPD</DisplayName>
        <AccountId>4212</AccountId>
        <AccountType/>
      </UserInfo>
      <UserInfo>
        <DisplayName>GUSTAFSSON Maja, EDU/PAI</DisplayName>
        <AccountId>4468</AccountId>
        <AccountType/>
      </UserInfo>
      <UserInfo>
        <DisplayName>LLOYD Alexandre, ELS/SPD</DisplayName>
        <AccountId>4856</AccountId>
        <AccountType/>
      </UserInfo>
      <UserInfo>
        <DisplayName>COTS-CAPELL Júlia, ELS/SPD</DisplayName>
        <AccountId>5460</AccountId>
        <AccountType/>
      </UserInfo>
      <UserInfo>
        <DisplayName>TAKEUCHI Alicia, ELS/SPD</DisplayName>
        <AccountId>5624</AccountId>
        <AccountType/>
      </UserInfo>
      <UserInfo>
        <DisplayName>THOMAS Jasmin, ELS/SPD</DisplayName>
        <AccountId>5643</AccountId>
        <AccountType/>
      </UserInfo>
    </OECDProjectMembers>
    <OECDKimBussinessContext xmlns="54c4cd27-f286-408f-9ce0-33c1e0f3ab39" xsi:nil="true"/>
    <OECDlanguage xmlns="ca82dde9-3436-4d3d-bddd-d31447390034">English</OECDlanguage>
    <OECDMainProject xmlns="22a5b7d0-1699-458f-b8e2-4d8247229549">13</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AllRelatedUsers xmlns="c5805097-db0a-42f9-a837-be9035f1f571">
      <UserInfo>
        <DisplayName/>
        <AccountId xsi:nil="true"/>
        <AccountType/>
      </UserInfo>
    </OECDAllRelatedUsers>
    <IconOverlay xmlns="http://schemas.microsoft.com/sharepoint/v4" xsi:nil="true"/>
    <OECDCommunityDocumentID xmlns="22a5b7d0-1699-458f-b8e2-4d8247229549" xsi:nil="true"/>
    <OECDProjectManager xmlns="22a5b7d0-1699-458f-b8e2-4d8247229549">
      <UserInfo>
        <DisplayName>ADEMA Willem, ELS/SPD</DisplayName>
        <AccountId>96</AccountId>
        <AccountType/>
      </UserInfo>
    </OECDProjectManager>
    <OECDTagsCache xmlns="22a5b7d0-1699-458f-b8e2-4d8247229549" xsi:nil="true"/>
    <b8c3c820c0584e889da065b0a99e2c1a xmlns="22a5b7d0-1699-458f-b8e2-4d8247229549" xsi:nil="true"/>
    <OECDMeetingDate xmlns="54c4cd27-f286-408f-9ce0-33c1e0f3ab39" xsi:nil="true"/>
    <OECDSharingStatus xmlns="22a5b7d0-1699-458f-b8e2-4d8247229549" xsi:nil="true"/>
    <eShareCommitteeTaxHTField0 xmlns="c9f238dd-bb73-4aef-a7a5-d644ad823e52">
      <Terms xmlns="http://schemas.microsoft.com/office/infopath/2007/PartnerControls"/>
    </eShareCommitteeTaxHTField0>
    <OECDCommunityDocumentURL xmlns="22a5b7d0-1699-458f-b8e2-4d8247229549" xsi:nil="true"/>
    <OECDPinnedBy xmlns="22a5b7d0-1699-458f-b8e2-4d8247229549">
      <UserInfo>
        <DisplayName/>
        <AccountId xsi:nil="true"/>
        <AccountType/>
      </UserInfo>
    </OECDPinnedBy>
    <OECDKimProvenance xmlns="54c4cd27-f286-408f-9ce0-33c1e0f3ab39" xsi:nil="true"/>
    <cc3d610261fc4fa09f62df6074327105 xmlns="c5805097-db0a-42f9-a837-be9035f1f571">
      <Terms xmlns="http://schemas.microsoft.com/office/infopath/2007/PartnerControls"/>
    </cc3d610261fc4fa09f62df607432710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k87588ac03a94edb9fcc4f2494cfdd51 xmlns="22a5b7d0-1699-458f-b8e2-4d8247229549">
      <Terms xmlns="http://schemas.microsoft.com/office/infopath/2007/PartnerControls">
        <TermInfo xmlns="http://schemas.microsoft.com/office/infopath/2007/PartnerControls">
          <TermName xmlns="http://schemas.microsoft.com/office/infopath/2007/PartnerControls">ELS/SPD</TermName>
          <TermId xmlns="http://schemas.microsoft.com/office/infopath/2007/PartnerControls">0e85e649-01ae-435c-b5a2-39c5f49851ef</TermId>
        </TermInfo>
      </Terms>
    </k87588ac03a94edb9fcc4f2494cfdd51>
    <OECDProjectLookup xmlns="22a5b7d0-1699-458f-b8e2-4d8247229549">145</OECDProjectLookup>
    <eShareKeywordsTaxHTField0 xmlns="c9f238dd-bb73-4aef-a7a5-d644ad823e52">
      <Terms xmlns="http://schemas.microsoft.com/office/infopath/2007/PartnerControls"/>
    </eShareKeywordsTaxHTField0>
    <OECDExpirationDate xmlns="c5805097-db0a-42f9-a837-be9035f1f571" xsi:nil="true"/>
    <TaxCatchAll xmlns="ca82dde9-3436-4d3d-bddd-d31447390034">
      <Value>49</Value>
      <Value>6</Value>
    </TaxCatchAll>
  </documentManagement>
</p:properties>
</file>

<file path=customXml/itemProps1.xml><?xml version="1.0" encoding="utf-8"?>
<ds:datastoreItem xmlns:ds="http://schemas.openxmlformats.org/officeDocument/2006/customXml" ds:itemID="{D111E15B-0FBC-40CA-8026-BC8C6620F0BC}">
  <ds:schemaRefs>
    <ds:schemaRef ds:uri="Microsoft.SharePoint.Taxonomy.ContentTypeSync"/>
  </ds:schemaRefs>
</ds:datastoreItem>
</file>

<file path=customXml/itemProps2.xml><?xml version="1.0" encoding="utf-8"?>
<ds:datastoreItem xmlns:ds="http://schemas.openxmlformats.org/officeDocument/2006/customXml" ds:itemID="{F6FF03DB-D299-44F5-8E17-823AC925DCBE}">
  <ds:schemaRefs>
    <ds:schemaRef ds:uri="http://schemas.microsoft.com/office/2006/metadata/longProperties"/>
  </ds:schemaRefs>
</ds:datastoreItem>
</file>

<file path=customXml/itemProps3.xml><?xml version="1.0" encoding="utf-8"?>
<ds:datastoreItem xmlns:ds="http://schemas.openxmlformats.org/officeDocument/2006/customXml" ds:itemID="{4527F6A6-A5BD-4D63-B4E5-9518ADD1142D}"/>
</file>

<file path=customXml/itemProps4.xml><?xml version="1.0" encoding="utf-8"?>
<ds:datastoreItem xmlns:ds="http://schemas.openxmlformats.org/officeDocument/2006/customXml" ds:itemID="{EF70B726-EC9D-4E49-A746-D9E28BBDFB00}">
  <ds:schemaRefs>
    <ds:schemaRef ds:uri="http://schemas.microsoft.com/sharepoint/v3/contenttype/forms"/>
  </ds:schemaRefs>
</ds:datastoreItem>
</file>

<file path=customXml/itemProps5.xml><?xml version="1.0" encoding="utf-8"?>
<ds:datastoreItem xmlns:ds="http://schemas.openxmlformats.org/officeDocument/2006/customXml" ds:itemID="{70F18380-A651-4750-A95B-78C01DB3CBAA}">
  <ds:schemaRefs>
    <ds:schemaRef ds:uri="http://www.oecd.org/eshare/projectsentre/CtFieldPriority/"/>
    <ds:schemaRef ds:uri="http://schemas.microsoft.com/2003/10/Serialization/Arrays"/>
  </ds:schemaRefs>
</ds:datastoreItem>
</file>

<file path=customXml/itemProps6.xml><?xml version="1.0" encoding="utf-8"?>
<ds:datastoreItem xmlns:ds="http://schemas.openxmlformats.org/officeDocument/2006/customXml" ds:itemID="{4F07D695-B194-42B5-9450-5EB0383C741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22a5b7d0-1699-458f-b8e2-4d8247229549"/>
    <ds:schemaRef ds:uri="54c4cd27-f286-408f-9ce0-33c1e0f3ab39"/>
    <ds:schemaRef ds:uri="http://schemas.openxmlformats.org/package/2006/metadata/core-properties"/>
    <ds:schemaRef ds:uri="http://schemas.microsoft.com/sharepoint/v4"/>
    <ds:schemaRef ds:uri="http://purl.org/dc/terms/"/>
    <ds:schemaRef ds:uri="ca82dde9-3436-4d3d-bddd-d31447390034"/>
    <ds:schemaRef ds:uri="c9f238dd-bb73-4aef-a7a5-d644ad823e52"/>
    <ds:schemaRef ds:uri="c5805097-db0a-42f9-a837-be9035f1f57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Chart CO3.5.A</vt:lpstr>
      <vt:lpstr>Chart CO3.5.B</vt:lpstr>
      <vt:lpstr>Chart CO3.5.C</vt:lpstr>
      <vt:lpstr>Chart CO3.5.D</vt:lpstr>
      <vt:lpstr>NEET_total</vt:lpstr>
      <vt:lpstr>NEET_male</vt:lpstr>
      <vt:lpstr>NEET_female</vt:lpstr>
      <vt:lpstr>'Chart CO3.5.A'!Print_Area</vt:lpstr>
      <vt:lpstr>'Chart CO3.5.B'!Print_Area</vt:lpstr>
      <vt:lpstr>'Chart CO3.5.C'!Print_Area</vt:lpstr>
      <vt:lpstr>'Chart CO3.5.D'!Print_Area</vt:lpstr>
      <vt:lpstr>NEET_female!Print_Area</vt:lpstr>
      <vt:lpstr>NEET_male!Print_Area</vt:lpstr>
      <vt:lpstr>NEET_total!Print_Area</vt:lpstr>
      <vt:lpstr>NEET_female!Print_Titles</vt:lpstr>
      <vt:lpstr>NEET_male!Print_Titles</vt:lpstr>
      <vt:lpstr>NEET_total!Print_Titles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Fron_P</dc:creator>
  <cp:lastModifiedBy>els.contact@oecd.org</cp:lastModifiedBy>
  <cp:lastPrinted>2017-10-25T13:20:27Z</cp:lastPrinted>
  <dcterms:created xsi:type="dcterms:W3CDTF">2006-08-25T15:23:23Z</dcterms:created>
  <dcterms:modified xsi:type="dcterms:W3CDTF">2022-02-16T16:25:35Z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-1241966616</vt:i4>
  </property>
  <property fmtid="{D5CDD505-2E9C-101B-9397-08002B2CF9AE}" pid="3" name="_EmailSubject">
    <vt:lpwstr>Gender Brochure: Inactive youth</vt:lpwstr>
  </property>
  <property fmtid="{D5CDD505-2E9C-101B-9397-08002B2CF9AE}" pid="4" name="_AuthorEmail">
    <vt:lpwstr>Pauline.FRON@oecd.org</vt:lpwstr>
  </property>
  <property fmtid="{D5CDD505-2E9C-101B-9397-08002B2CF9AE}" pid="5" name="_AuthorEmailDisplayName">
    <vt:lpwstr>FRON Pauline, ELS/SPD</vt:lpwstr>
  </property>
  <property fmtid="{D5CDD505-2E9C-101B-9397-08002B2CF9AE}" pid="6" name="_PreviousAdHocReviewCycleID">
    <vt:i4>-1728071951</vt:i4>
  </property>
  <property fmtid="{D5CDD505-2E9C-101B-9397-08002B2CF9AE}" pid="7" name="_ReviewingToolsShownOnce">
    <vt:lpwstr/>
  </property>
  <property fmtid="{D5CDD505-2E9C-101B-9397-08002B2CF9AE}" pid="8" name="ContentType">
    <vt:lpwstr>Document</vt:lpwstr>
  </property>
  <property fmtid="{D5CDD505-2E9C-101B-9397-08002B2CF9AE}" pid="9" name="OECDCountry">
    <vt:lpwstr/>
  </property>
  <property fmtid="{D5CDD505-2E9C-101B-9397-08002B2CF9AE}" pid="10" name="OECDTopic">
    <vt:lpwstr/>
  </property>
  <property fmtid="{D5CDD505-2E9C-101B-9397-08002B2CF9AE}" pid="11" name="OECDCommittee">
    <vt:lpwstr/>
  </property>
  <property fmtid="{D5CDD505-2E9C-101B-9397-08002B2CF9AE}" pid="12" name="ContentTypeId">
    <vt:lpwstr>0x0101008B4DD370EC31429186F3AD49F0D3098F00D44DBCB9EB4F45278CB5C9765BE5299500A4858B360C6A491AA753F8BCA47AA9100033AB0B45A31F2B489F9B80276A6B0922</vt:lpwstr>
  </property>
  <property fmtid="{D5CDD505-2E9C-101B-9397-08002B2CF9AE}" pid="13" name="OECDPWB">
    <vt:lpwstr>6;#(n/a)|3adabb5f-45b7-4a20-bdde-219e8d9477af</vt:lpwstr>
  </property>
  <property fmtid="{D5CDD505-2E9C-101B-9397-08002B2CF9AE}" pid="14" name="eShareOrganisationTaxHTField0">
    <vt:lpwstr/>
  </property>
  <property fmtid="{D5CDD505-2E9C-101B-9397-08002B2CF9AE}" pid="15" name="OECDKeywords">
    <vt:lpwstr/>
  </property>
  <property fmtid="{D5CDD505-2E9C-101B-9397-08002B2CF9AE}" pid="16" name="OECDHorizontalProjects">
    <vt:lpwstr/>
  </property>
  <property fmtid="{D5CDD505-2E9C-101B-9397-08002B2CF9AE}" pid="17" name="OECDProjectOwnerStructure">
    <vt:lpwstr>49;#ELS/SPD|0e85e649-01ae-435c-b5a2-39c5f49851ef</vt:lpwstr>
  </property>
  <property fmtid="{D5CDD505-2E9C-101B-9397-08002B2CF9AE}" pid="18" name="OECDOrganisation">
    <vt:lpwstr/>
  </property>
  <property fmtid="{D5CDD505-2E9C-101B-9397-08002B2CF9AE}" pid="19" name="_docset_NoMedatataSyncRequired">
    <vt:lpwstr>False</vt:lpwstr>
  </property>
</Properties>
</file>